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TA\data\"/>
    </mc:Choice>
  </mc:AlternateContent>
  <xr:revisionPtr revIDLastSave="0" documentId="13_ncr:1_{C067946A-FF1E-4861-AB61-BCAAA2C0CCB0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training" sheetId="1" r:id="rId1"/>
    <sheet name="wo_bracket" sheetId="2" r:id="rId2"/>
    <sheet name="Sheet2" sheetId="3" r:id="rId3"/>
    <sheet name="standarization" sheetId="4" r:id="rId4"/>
    <sheet name="normalization" sheetId="5" r:id="rId5"/>
    <sheet name="chi_square" sheetId="6" r:id="rId6"/>
    <sheet name="normalization2" sheetId="7" r:id="rId7"/>
    <sheet name="Sheet2 (2)" sheetId="8" r:id="rId8"/>
    <sheet name="correlation" sheetId="9" r:id="rId9"/>
  </sheets>
  <definedNames>
    <definedName name="_xlchart.v1.0" hidden="1">'Sheet2 (2)'!$C$1</definedName>
    <definedName name="_xlchart.v1.1" hidden="1">'Sheet2 (2)'!$C$2:$C$49</definedName>
    <definedName name="_xlchart.v1.10" hidden="1">'Sheet2 (2)'!$C$1</definedName>
    <definedName name="_xlchart.v1.11" hidden="1">'Sheet2 (2)'!$C$50:$C$101</definedName>
    <definedName name="_xlchart.v1.12" hidden="1">'Sheet2 (2)'!$D$1</definedName>
    <definedName name="_xlchart.v1.13" hidden="1">'Sheet2 (2)'!$D$50:$D$101</definedName>
    <definedName name="_xlchart.v1.14" hidden="1">'Sheet2 (2)'!$E$1</definedName>
    <definedName name="_xlchart.v1.15" hidden="1">'Sheet2 (2)'!$E$50:$E$101</definedName>
    <definedName name="_xlchart.v1.16" hidden="1">'Sheet2 (2)'!$F$1</definedName>
    <definedName name="_xlchart.v1.17" hidden="1">'Sheet2 (2)'!$F$50:$F$101</definedName>
    <definedName name="_xlchart.v1.18" hidden="1">'Sheet2 (2)'!$G$1</definedName>
    <definedName name="_xlchart.v1.19" hidden="1">'Sheet2 (2)'!$G$50:$G$101</definedName>
    <definedName name="_xlchart.v1.2" hidden="1">'Sheet2 (2)'!$D$1</definedName>
    <definedName name="_xlchart.v1.3" hidden="1">'Sheet2 (2)'!$D$2:$D$49</definedName>
    <definedName name="_xlchart.v1.4" hidden="1">'Sheet2 (2)'!$E$1</definedName>
    <definedName name="_xlchart.v1.5" hidden="1">'Sheet2 (2)'!$E$2:$E$49</definedName>
    <definedName name="_xlchart.v1.6" hidden="1">'Sheet2 (2)'!$F$1</definedName>
    <definedName name="_xlchart.v1.7" hidden="1">'Sheet2 (2)'!$F$2:$F$49</definedName>
    <definedName name="_xlchart.v1.8" hidden="1">'Sheet2 (2)'!$G$1</definedName>
    <definedName name="_xlchart.v1.9" hidden="1">'Sheet2 (2)'!$G$2:$G$49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7" i="8" l="1"/>
  <c r="D118" i="8"/>
  <c r="BL64" i="5"/>
  <c r="F14" i="9"/>
  <c r="C118" i="8"/>
  <c r="C11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D108" i="8"/>
  <c r="E108" i="8"/>
  <c r="E109" i="8" s="1"/>
  <c r="F108" i="8"/>
  <c r="G108" i="8"/>
  <c r="H108" i="8"/>
  <c r="I108" i="8"/>
  <c r="I109" i="8" s="1"/>
  <c r="J108" i="8"/>
  <c r="K108" i="8"/>
  <c r="L108" i="8"/>
  <c r="M108" i="8"/>
  <c r="N108" i="8"/>
  <c r="O108" i="8"/>
  <c r="P108" i="8"/>
  <c r="Q108" i="8"/>
  <c r="Q109" i="8" s="1"/>
  <c r="R108" i="8"/>
  <c r="S108" i="8"/>
  <c r="T108" i="8"/>
  <c r="U108" i="8"/>
  <c r="U109" i="8" s="1"/>
  <c r="V108" i="8"/>
  <c r="W108" i="8"/>
  <c r="X108" i="8"/>
  <c r="Y108" i="8"/>
  <c r="Y109" i="8" s="1"/>
  <c r="Z108" i="8"/>
  <c r="AA108" i="8"/>
  <c r="AB108" i="8"/>
  <c r="AC108" i="8"/>
  <c r="AD108" i="8"/>
  <c r="AE108" i="8"/>
  <c r="AF108" i="8"/>
  <c r="AG108" i="8"/>
  <c r="AG109" i="8" s="1"/>
  <c r="AH108" i="8"/>
  <c r="AI108" i="8"/>
  <c r="AJ108" i="8"/>
  <c r="AK108" i="8"/>
  <c r="AK109" i="8" s="1"/>
  <c r="AL108" i="8"/>
  <c r="AM108" i="8"/>
  <c r="AN108" i="8"/>
  <c r="AO108" i="8"/>
  <c r="AO109" i="8" s="1"/>
  <c r="AP108" i="8"/>
  <c r="AQ108" i="8"/>
  <c r="AR108" i="8"/>
  <c r="AS108" i="8"/>
  <c r="AT108" i="8"/>
  <c r="AU108" i="8"/>
  <c r="AV108" i="8"/>
  <c r="AW108" i="8"/>
  <c r="AW109" i="8" s="1"/>
  <c r="AX108" i="8"/>
  <c r="AY108" i="8"/>
  <c r="AZ108" i="8"/>
  <c r="BA108" i="8"/>
  <c r="BA109" i="8" s="1"/>
  <c r="BB108" i="8"/>
  <c r="BC108" i="8"/>
  <c r="BD108" i="8"/>
  <c r="BE108" i="8"/>
  <c r="BE109" i="8" s="1"/>
  <c r="BF108" i="8"/>
  <c r="BG108" i="8"/>
  <c r="BH108" i="8"/>
  <c r="BI108" i="8"/>
  <c r="BJ108" i="8"/>
  <c r="BJ109" i="8" s="1"/>
  <c r="BK108" i="8"/>
  <c r="BL108" i="8"/>
  <c r="BM108" i="8"/>
  <c r="BM109" i="8" s="1"/>
  <c r="D109" i="8"/>
  <c r="F109" i="8"/>
  <c r="H109" i="8"/>
  <c r="J109" i="8"/>
  <c r="L109" i="8"/>
  <c r="M109" i="8"/>
  <c r="N109" i="8"/>
  <c r="P109" i="8"/>
  <c r="R109" i="8"/>
  <c r="T109" i="8"/>
  <c r="V109" i="8"/>
  <c r="X109" i="8"/>
  <c r="Z109" i="8"/>
  <c r="AB109" i="8"/>
  <c r="AC109" i="8"/>
  <c r="AD109" i="8"/>
  <c r="AF109" i="8"/>
  <c r="AH109" i="8"/>
  <c r="AJ109" i="8"/>
  <c r="AL109" i="8"/>
  <c r="AN109" i="8"/>
  <c r="AP109" i="8"/>
  <c r="AR109" i="8"/>
  <c r="AS109" i="8"/>
  <c r="AT109" i="8"/>
  <c r="AV109" i="8"/>
  <c r="AX109" i="8"/>
  <c r="AZ109" i="8"/>
  <c r="BB109" i="8"/>
  <c r="BD109" i="8"/>
  <c r="BF109" i="8"/>
  <c r="BH109" i="8"/>
  <c r="BI109" i="8"/>
  <c r="C108" i="8"/>
  <c r="C107" i="8"/>
  <c r="C109" i="8" s="1"/>
  <c r="D11" i="9"/>
  <c r="D12" i="9"/>
  <c r="E12" i="9"/>
  <c r="C12" i="9"/>
  <c r="C11" i="9"/>
  <c r="C10" i="9"/>
  <c r="B12" i="9"/>
  <c r="B11" i="9"/>
  <c r="B10" i="9"/>
  <c r="B9" i="9"/>
  <c r="E6" i="9"/>
  <c r="D6" i="9"/>
  <c r="C6" i="9"/>
  <c r="D5" i="9"/>
  <c r="C5" i="9"/>
  <c r="C4" i="9"/>
  <c r="B6" i="9"/>
  <c r="B5" i="9"/>
  <c r="B4" i="9"/>
  <c r="B3" i="9"/>
  <c r="BM113" i="8"/>
  <c r="BM114" i="8" s="1"/>
  <c r="BL113" i="8"/>
  <c r="BL114" i="8" s="1"/>
  <c r="BL115" i="8" s="1"/>
  <c r="BK113" i="8"/>
  <c r="BK114" i="8" s="1"/>
  <c r="BJ113" i="8"/>
  <c r="BJ114" i="8" s="1"/>
  <c r="BI113" i="8"/>
  <c r="BI114" i="8" s="1"/>
  <c r="BH113" i="8"/>
  <c r="BH114" i="8" s="1"/>
  <c r="BH115" i="8" s="1"/>
  <c r="BG113" i="8"/>
  <c r="BG114" i="8" s="1"/>
  <c r="BF113" i="8"/>
  <c r="BF114" i="8" s="1"/>
  <c r="BE113" i="8"/>
  <c r="BE114" i="8" s="1"/>
  <c r="BD113" i="8"/>
  <c r="BD114" i="8" s="1"/>
  <c r="BD115" i="8" s="1"/>
  <c r="BC113" i="8"/>
  <c r="BC114" i="8" s="1"/>
  <c r="BB113" i="8"/>
  <c r="BB114" i="8" s="1"/>
  <c r="BA113" i="8"/>
  <c r="BA114" i="8" s="1"/>
  <c r="AZ113" i="8"/>
  <c r="AZ114" i="8" s="1"/>
  <c r="AZ115" i="8" s="1"/>
  <c r="AY113" i="8"/>
  <c r="AY114" i="8" s="1"/>
  <c r="AX113" i="8"/>
  <c r="AX114" i="8" s="1"/>
  <c r="AW113" i="8"/>
  <c r="AW114" i="8" s="1"/>
  <c r="AV113" i="8"/>
  <c r="AV114" i="8" s="1"/>
  <c r="AV115" i="8" s="1"/>
  <c r="AU113" i="8"/>
  <c r="AU114" i="8" s="1"/>
  <c r="AT113" i="8"/>
  <c r="AT114" i="8" s="1"/>
  <c r="AS113" i="8"/>
  <c r="AS114" i="8" s="1"/>
  <c r="AR113" i="8"/>
  <c r="AR114" i="8" s="1"/>
  <c r="AR115" i="8" s="1"/>
  <c r="AQ113" i="8"/>
  <c r="AQ114" i="8" s="1"/>
  <c r="AP113" i="8"/>
  <c r="AP114" i="8" s="1"/>
  <c r="AO113" i="8"/>
  <c r="AO114" i="8" s="1"/>
  <c r="AN113" i="8"/>
  <c r="AN114" i="8" s="1"/>
  <c r="AN115" i="8" s="1"/>
  <c r="AM113" i="8"/>
  <c r="AM114" i="8" s="1"/>
  <c r="AL113" i="8"/>
  <c r="AL114" i="8" s="1"/>
  <c r="AK113" i="8"/>
  <c r="AK114" i="8" s="1"/>
  <c r="AJ113" i="8"/>
  <c r="AJ114" i="8" s="1"/>
  <c r="AJ115" i="8" s="1"/>
  <c r="AI113" i="8"/>
  <c r="AI114" i="8" s="1"/>
  <c r="AH113" i="8"/>
  <c r="AH114" i="8" s="1"/>
  <c r="AG113" i="8"/>
  <c r="AG114" i="8" s="1"/>
  <c r="AF113" i="8"/>
  <c r="AF114" i="8" s="1"/>
  <c r="AF115" i="8" s="1"/>
  <c r="AE113" i="8"/>
  <c r="AE114" i="8" s="1"/>
  <c r="AD113" i="8"/>
  <c r="AD114" i="8" s="1"/>
  <c r="AC113" i="8"/>
  <c r="AC114" i="8" s="1"/>
  <c r="AB113" i="8"/>
  <c r="AB114" i="8" s="1"/>
  <c r="AB115" i="8" s="1"/>
  <c r="AA113" i="8"/>
  <c r="AA114" i="8" s="1"/>
  <c r="Z113" i="8"/>
  <c r="Z114" i="8" s="1"/>
  <c r="Y113" i="8"/>
  <c r="Y114" i="8" s="1"/>
  <c r="X113" i="8"/>
  <c r="X114" i="8" s="1"/>
  <c r="X115" i="8" s="1"/>
  <c r="W113" i="8"/>
  <c r="W114" i="8" s="1"/>
  <c r="V113" i="8"/>
  <c r="V114" i="8" s="1"/>
  <c r="U113" i="8"/>
  <c r="U114" i="8" s="1"/>
  <c r="T113" i="8"/>
  <c r="T114" i="8" s="1"/>
  <c r="T115" i="8" s="1"/>
  <c r="S113" i="8"/>
  <c r="S114" i="8" s="1"/>
  <c r="R113" i="8"/>
  <c r="R114" i="8" s="1"/>
  <c r="Q113" i="8"/>
  <c r="Q114" i="8" s="1"/>
  <c r="P113" i="8"/>
  <c r="P114" i="8" s="1"/>
  <c r="P115" i="8" s="1"/>
  <c r="O113" i="8"/>
  <c r="O114" i="8" s="1"/>
  <c r="N113" i="8"/>
  <c r="N114" i="8" s="1"/>
  <c r="M113" i="8"/>
  <c r="M114" i="8" s="1"/>
  <c r="L113" i="8"/>
  <c r="L114" i="8" s="1"/>
  <c r="L115" i="8" s="1"/>
  <c r="K113" i="8"/>
  <c r="K114" i="8" s="1"/>
  <c r="J113" i="8"/>
  <c r="J114" i="8" s="1"/>
  <c r="I113" i="8"/>
  <c r="I114" i="8" s="1"/>
  <c r="H113" i="8"/>
  <c r="H114" i="8" s="1"/>
  <c r="H115" i="8" s="1"/>
  <c r="G113" i="8"/>
  <c r="G114" i="8" s="1"/>
  <c r="F113" i="8"/>
  <c r="F114" i="8" s="1"/>
  <c r="E113" i="8"/>
  <c r="E114" i="8" s="1"/>
  <c r="D113" i="8"/>
  <c r="D114" i="8" s="1"/>
  <c r="D115" i="8" s="1"/>
  <c r="C113" i="8"/>
  <c r="C114" i="8" s="1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AW105" i="8"/>
  <c r="AV105" i="8"/>
  <c r="AU105" i="8"/>
  <c r="AT105" i="8"/>
  <c r="AS105" i="8"/>
  <c r="AR105" i="8"/>
  <c r="AQ105" i="8"/>
  <c r="AP105" i="8"/>
  <c r="AO105" i="8"/>
  <c r="AN105" i="8"/>
  <c r="AM105" i="8"/>
  <c r="AL105" i="8"/>
  <c r="AK105" i="8"/>
  <c r="AJ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AW104" i="8"/>
  <c r="AV104" i="8"/>
  <c r="AU104" i="8"/>
  <c r="AT104" i="8"/>
  <c r="AS104" i="8"/>
  <c r="AR104" i="8"/>
  <c r="AQ104" i="8"/>
  <c r="AP104" i="8"/>
  <c r="AO104" i="8"/>
  <c r="AN104" i="8"/>
  <c r="AM104" i="8"/>
  <c r="AL104" i="8"/>
  <c r="AK104" i="8"/>
  <c r="AJ104" i="8"/>
  <c r="AI104" i="8"/>
  <c r="AH104" i="8"/>
  <c r="AG104" i="8"/>
  <c r="AF104" i="8"/>
  <c r="AE104" i="8"/>
  <c r="AD104" i="8"/>
  <c r="AC104" i="8"/>
  <c r="AB104" i="8"/>
  <c r="AA104" i="8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AW103" i="8"/>
  <c r="AV103" i="8"/>
  <c r="AU103" i="8"/>
  <c r="AT103" i="8"/>
  <c r="AS103" i="8"/>
  <c r="AR103" i="8"/>
  <c r="AQ103" i="8"/>
  <c r="AP103" i="8"/>
  <c r="AO103" i="8"/>
  <c r="AN103" i="8"/>
  <c r="AM103" i="8"/>
  <c r="AL103" i="8"/>
  <c r="AK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J93" i="7"/>
  <c r="BI93" i="7"/>
  <c r="BH93" i="7"/>
  <c r="BG93" i="7"/>
  <c r="BF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J92" i="7"/>
  <c r="BI92" i="7"/>
  <c r="BH92" i="7"/>
  <c r="BG92" i="7"/>
  <c r="BF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J91" i="7"/>
  <c r="BI91" i="7"/>
  <c r="BH91" i="7"/>
  <c r="BG91" i="7"/>
  <c r="BF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J90" i="7"/>
  <c r="BI90" i="7"/>
  <c r="BH90" i="7"/>
  <c r="BG90" i="7"/>
  <c r="BF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J88" i="7"/>
  <c r="BI88" i="7"/>
  <c r="BH88" i="7"/>
  <c r="BG88" i="7"/>
  <c r="BF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J87" i="7"/>
  <c r="BI87" i="7"/>
  <c r="BH87" i="7"/>
  <c r="BG87" i="7"/>
  <c r="BF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J86" i="7"/>
  <c r="BI86" i="7"/>
  <c r="BH86" i="7"/>
  <c r="BG86" i="7"/>
  <c r="BF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J85" i="7"/>
  <c r="BI85" i="7"/>
  <c r="BH85" i="7"/>
  <c r="BG85" i="7"/>
  <c r="BF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J83" i="7"/>
  <c r="BI83" i="7"/>
  <c r="BH83" i="7"/>
  <c r="BG83" i="7"/>
  <c r="BF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J82" i="7"/>
  <c r="BI82" i="7"/>
  <c r="BH82" i="7"/>
  <c r="BG82" i="7"/>
  <c r="BF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J81" i="7"/>
  <c r="BI81" i="7"/>
  <c r="BH81" i="7"/>
  <c r="BG81" i="7"/>
  <c r="BF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J80" i="7"/>
  <c r="BI80" i="7"/>
  <c r="BH80" i="7"/>
  <c r="BG80" i="7"/>
  <c r="BF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J77" i="7"/>
  <c r="BI77" i="7"/>
  <c r="BH77" i="7"/>
  <c r="BG77" i="7"/>
  <c r="BF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J76" i="7"/>
  <c r="BI76" i="7"/>
  <c r="BH76" i="7"/>
  <c r="BG76" i="7"/>
  <c r="BF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J75" i="7"/>
  <c r="BI75" i="7"/>
  <c r="BH75" i="7"/>
  <c r="BG75" i="7"/>
  <c r="BF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J74" i="7"/>
  <c r="BI74" i="7"/>
  <c r="BH74" i="7"/>
  <c r="BG74" i="7"/>
  <c r="BF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J73" i="7"/>
  <c r="BI73" i="7"/>
  <c r="BH73" i="7"/>
  <c r="BG73" i="7"/>
  <c r="BF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J72" i="7"/>
  <c r="BI72" i="7"/>
  <c r="BH72" i="7"/>
  <c r="BG72" i="7"/>
  <c r="BF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J101" i="7"/>
  <c r="BI101" i="7"/>
  <c r="BH101" i="7"/>
  <c r="BG101" i="7"/>
  <c r="BF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J100" i="7"/>
  <c r="BI100" i="7"/>
  <c r="BH100" i="7"/>
  <c r="BG100" i="7"/>
  <c r="BF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J98" i="7"/>
  <c r="BI98" i="7"/>
  <c r="BH98" i="7"/>
  <c r="BG98" i="7"/>
  <c r="BF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J50" i="7"/>
  <c r="BI50" i="7"/>
  <c r="BH50" i="7"/>
  <c r="BG50" i="7"/>
  <c r="BF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J49" i="7"/>
  <c r="BI49" i="7"/>
  <c r="BH49" i="7"/>
  <c r="BG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J48" i="7"/>
  <c r="BI48" i="7"/>
  <c r="BH48" i="7"/>
  <c r="BG48" i="7"/>
  <c r="BF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J47" i="7"/>
  <c r="BI47" i="7"/>
  <c r="BH47" i="7"/>
  <c r="BG47" i="7"/>
  <c r="BF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J46" i="7"/>
  <c r="BI46" i="7"/>
  <c r="BH46" i="7"/>
  <c r="BG46" i="7"/>
  <c r="BF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J97" i="7"/>
  <c r="BI97" i="7"/>
  <c r="BH97" i="7"/>
  <c r="BG97" i="7"/>
  <c r="BF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J96" i="7"/>
  <c r="BI96" i="7"/>
  <c r="BH96" i="7"/>
  <c r="BG96" i="7"/>
  <c r="BF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J95" i="7"/>
  <c r="BI95" i="7"/>
  <c r="BH95" i="7"/>
  <c r="BG95" i="7"/>
  <c r="BF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J94" i="7"/>
  <c r="BI94" i="7"/>
  <c r="BH94" i="7"/>
  <c r="BG94" i="7"/>
  <c r="BF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J89" i="7"/>
  <c r="BI89" i="7"/>
  <c r="BH89" i="7"/>
  <c r="BG89" i="7"/>
  <c r="BF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J84" i="7"/>
  <c r="BI84" i="7"/>
  <c r="BH84" i="7"/>
  <c r="BG84" i="7"/>
  <c r="BF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J79" i="7"/>
  <c r="BI79" i="7"/>
  <c r="BH79" i="7"/>
  <c r="BG79" i="7"/>
  <c r="BF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J78" i="7"/>
  <c r="BI78" i="7"/>
  <c r="BH78" i="7"/>
  <c r="BG78" i="7"/>
  <c r="BF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G106" i="3"/>
  <c r="G107" i="3" s="1"/>
  <c r="H106" i="3"/>
  <c r="H107" i="3" s="1"/>
  <c r="I106" i="3"/>
  <c r="I107" i="3" s="1"/>
  <c r="J106" i="3"/>
  <c r="J107" i="3" s="1"/>
  <c r="K106" i="3"/>
  <c r="K107" i="3" s="1"/>
  <c r="L106" i="3"/>
  <c r="L107" i="3" s="1"/>
  <c r="M106" i="3"/>
  <c r="M107" i="3" s="1"/>
  <c r="N106" i="3"/>
  <c r="N107" i="3" s="1"/>
  <c r="O106" i="3"/>
  <c r="O107" i="3" s="1"/>
  <c r="P106" i="3"/>
  <c r="P107" i="3" s="1"/>
  <c r="Q106" i="3"/>
  <c r="Q107" i="3" s="1"/>
  <c r="R106" i="3"/>
  <c r="R107" i="3" s="1"/>
  <c r="S106" i="3"/>
  <c r="S107" i="3" s="1"/>
  <c r="T106" i="3"/>
  <c r="T107" i="3" s="1"/>
  <c r="U106" i="3"/>
  <c r="U107" i="3" s="1"/>
  <c r="V106" i="3"/>
  <c r="V107" i="3" s="1"/>
  <c r="W106" i="3"/>
  <c r="W107" i="3" s="1"/>
  <c r="X106" i="3"/>
  <c r="X107" i="3" s="1"/>
  <c r="Y106" i="3"/>
  <c r="Y107" i="3" s="1"/>
  <c r="Z106" i="3"/>
  <c r="Z107" i="3" s="1"/>
  <c r="AA106" i="3"/>
  <c r="AA107" i="3" s="1"/>
  <c r="AB106" i="3"/>
  <c r="AB107" i="3" s="1"/>
  <c r="AC106" i="3"/>
  <c r="AC107" i="3" s="1"/>
  <c r="AD106" i="3"/>
  <c r="AD107" i="3" s="1"/>
  <c r="AE106" i="3"/>
  <c r="AE107" i="3" s="1"/>
  <c r="AF106" i="3"/>
  <c r="AF107" i="3" s="1"/>
  <c r="AG106" i="3"/>
  <c r="AG107" i="3" s="1"/>
  <c r="AH106" i="3"/>
  <c r="AH107" i="3" s="1"/>
  <c r="AI106" i="3"/>
  <c r="AI107" i="3" s="1"/>
  <c r="AJ106" i="3"/>
  <c r="AJ107" i="3" s="1"/>
  <c r="AK106" i="3"/>
  <c r="AK107" i="3" s="1"/>
  <c r="AL106" i="3"/>
  <c r="AL107" i="3" s="1"/>
  <c r="AM106" i="3"/>
  <c r="AM107" i="3" s="1"/>
  <c r="AN106" i="3"/>
  <c r="AN107" i="3" s="1"/>
  <c r="AO106" i="3"/>
  <c r="AO107" i="3" s="1"/>
  <c r="AP106" i="3"/>
  <c r="AP107" i="3" s="1"/>
  <c r="AQ106" i="3"/>
  <c r="AQ107" i="3" s="1"/>
  <c r="AR106" i="3"/>
  <c r="AR107" i="3" s="1"/>
  <c r="AS106" i="3"/>
  <c r="AS107" i="3" s="1"/>
  <c r="AT106" i="3"/>
  <c r="AT107" i="3" s="1"/>
  <c r="AU106" i="3"/>
  <c r="AU107" i="3" s="1"/>
  <c r="AV106" i="3"/>
  <c r="AV107" i="3" s="1"/>
  <c r="AW106" i="3"/>
  <c r="AW107" i="3" s="1"/>
  <c r="AX106" i="3"/>
  <c r="AX107" i="3" s="1"/>
  <c r="AY106" i="3"/>
  <c r="AY107" i="3" s="1"/>
  <c r="AZ106" i="3"/>
  <c r="AZ107" i="3" s="1"/>
  <c r="BA106" i="3"/>
  <c r="BA107" i="3" s="1"/>
  <c r="BB106" i="3"/>
  <c r="BB107" i="3" s="1"/>
  <c r="BC106" i="3"/>
  <c r="BC107" i="3" s="1"/>
  <c r="BD106" i="3"/>
  <c r="BD107" i="3" s="1"/>
  <c r="BE106" i="3"/>
  <c r="BE107" i="3" s="1"/>
  <c r="BF106" i="3"/>
  <c r="BF107" i="3" s="1"/>
  <c r="BG106" i="3"/>
  <c r="BG107" i="3" s="1"/>
  <c r="BH106" i="3"/>
  <c r="BH107" i="3" s="1"/>
  <c r="BI106" i="3"/>
  <c r="BI107" i="3" s="1"/>
  <c r="BJ106" i="3"/>
  <c r="BJ107" i="3" s="1"/>
  <c r="BK106" i="3"/>
  <c r="BK107" i="3" s="1"/>
  <c r="BL106" i="3"/>
  <c r="BL107" i="3" s="1"/>
  <c r="BM106" i="3"/>
  <c r="BM107" i="3" s="1"/>
  <c r="D106" i="3"/>
  <c r="D107" i="3" s="1"/>
  <c r="E106" i="3"/>
  <c r="E107" i="3" s="1"/>
  <c r="F106" i="3"/>
  <c r="F107" i="3" s="1"/>
  <c r="C106" i="3"/>
  <c r="C107" i="3" s="1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C104" i="3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W2" i="5"/>
  <c r="W107" i="5" s="1"/>
  <c r="W108" i="5" s="1"/>
  <c r="X2" i="5"/>
  <c r="Y2" i="5"/>
  <c r="Z2" i="5"/>
  <c r="AA2" i="5"/>
  <c r="AA107" i="5" s="1"/>
  <c r="AA108" i="5" s="1"/>
  <c r="AB2" i="5"/>
  <c r="AC2" i="5"/>
  <c r="AD2" i="5"/>
  <c r="AE2" i="5"/>
  <c r="AE107" i="5" s="1"/>
  <c r="AE108" i="5" s="1"/>
  <c r="AF2" i="5"/>
  <c r="AG2" i="5"/>
  <c r="AH2" i="5"/>
  <c r="AI2" i="5"/>
  <c r="AI107" i="5" s="1"/>
  <c r="AI108" i="5" s="1"/>
  <c r="AJ2" i="5"/>
  <c r="AK2" i="5"/>
  <c r="AL2" i="5"/>
  <c r="AM2" i="5"/>
  <c r="AM107" i="5" s="1"/>
  <c r="AM108" i="5" s="1"/>
  <c r="AN2" i="5"/>
  <c r="AO2" i="5"/>
  <c r="AP2" i="5"/>
  <c r="AQ2" i="5"/>
  <c r="AQ107" i="5" s="1"/>
  <c r="AQ108" i="5" s="1"/>
  <c r="AR2" i="5"/>
  <c r="AS2" i="5"/>
  <c r="AT2" i="5"/>
  <c r="AU2" i="5"/>
  <c r="AU107" i="5" s="1"/>
  <c r="AU108" i="5" s="1"/>
  <c r="AV2" i="5"/>
  <c r="AW2" i="5"/>
  <c r="AX2" i="5"/>
  <c r="AY2" i="5"/>
  <c r="AY107" i="5" s="1"/>
  <c r="AY108" i="5" s="1"/>
  <c r="AZ2" i="5"/>
  <c r="AZ107" i="5" s="1"/>
  <c r="AZ108" i="5" s="1"/>
  <c r="BA2" i="5"/>
  <c r="BB2" i="5"/>
  <c r="BC2" i="5"/>
  <c r="BC107" i="5" s="1"/>
  <c r="BC108" i="5" s="1"/>
  <c r="BD2" i="5"/>
  <c r="BD107" i="5" s="1"/>
  <c r="BD108" i="5" s="1"/>
  <c r="BE2" i="5"/>
  <c r="BF2" i="5"/>
  <c r="BG2" i="5"/>
  <c r="BG107" i="5" s="1"/>
  <c r="BG108" i="5" s="1"/>
  <c r="BH2" i="5"/>
  <c r="BH107" i="5" s="1"/>
  <c r="BH108" i="5" s="1"/>
  <c r="BI2" i="5"/>
  <c r="B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D2" i="5"/>
  <c r="C2" i="5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K3" i="5" s="1"/>
  <c r="BL102" i="3"/>
  <c r="BL68" i="5" s="1"/>
  <c r="BM102" i="3"/>
  <c r="BM3" i="5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K71" i="5" s="1"/>
  <c r="BL103" i="3"/>
  <c r="BM103" i="3"/>
  <c r="C103" i="3"/>
  <c r="C10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2" i="4"/>
  <c r="B103" i="4"/>
  <c r="B102" i="4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D104" i="3"/>
  <c r="E104" i="3"/>
  <c r="F104" i="3"/>
  <c r="G104" i="3"/>
  <c r="D105" i="3"/>
  <c r="E105" i="3"/>
  <c r="F105" i="3"/>
  <c r="G105" i="3"/>
  <c r="C105" i="3"/>
  <c r="BN6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Y2" i="1"/>
  <c r="DT2" i="1"/>
  <c r="DU2" i="1"/>
  <c r="DV2" i="1"/>
  <c r="DW2" i="1"/>
  <c r="DX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BN3" i="1"/>
  <c r="BN4" i="1"/>
  <c r="BN5" i="1"/>
  <c r="BN2" i="1"/>
  <c r="BP2" i="1"/>
  <c r="BO2" i="1"/>
  <c r="BL109" i="8" l="1"/>
  <c r="BM85" i="5"/>
  <c r="BM41" i="5"/>
  <c r="BM17" i="5"/>
  <c r="BM97" i="5"/>
  <c r="BK91" i="5"/>
  <c r="BK83" i="5"/>
  <c r="BM77" i="5"/>
  <c r="BM69" i="5"/>
  <c r="BK63" i="5"/>
  <c r="BK55" i="5"/>
  <c r="BK47" i="5"/>
  <c r="BK39" i="5"/>
  <c r="BK31" i="5"/>
  <c r="BK23" i="5"/>
  <c r="BK15" i="5"/>
  <c r="BK7" i="5"/>
  <c r="BM93" i="5"/>
  <c r="BK79" i="5"/>
  <c r="BM57" i="5"/>
  <c r="BM33" i="5"/>
  <c r="BM9" i="5"/>
  <c r="BL96" i="5"/>
  <c r="BM89" i="5"/>
  <c r="BM81" i="5"/>
  <c r="BK75" i="5"/>
  <c r="BK67" i="5"/>
  <c r="BM61" i="5"/>
  <c r="BM53" i="5"/>
  <c r="BM45" i="5"/>
  <c r="BM37" i="5"/>
  <c r="BM29" i="5"/>
  <c r="BM21" i="5"/>
  <c r="BM13" i="5"/>
  <c r="BM5" i="5"/>
  <c r="BK99" i="5"/>
  <c r="BM49" i="5"/>
  <c r="BM25" i="5"/>
  <c r="BM101" i="5"/>
  <c r="BK95" i="5"/>
  <c r="BK87" i="5"/>
  <c r="BL80" i="5"/>
  <c r="BM73" i="5"/>
  <c r="BM65" i="5"/>
  <c r="BK59" i="5"/>
  <c r="BK51" i="5"/>
  <c r="BK43" i="5"/>
  <c r="BK35" i="5"/>
  <c r="BK27" i="5"/>
  <c r="BK19" i="5"/>
  <c r="BK11" i="5"/>
  <c r="BL100" i="5"/>
  <c r="BL84" i="5"/>
  <c r="BL3" i="5"/>
  <c r="BL7" i="5"/>
  <c r="BL11" i="5"/>
  <c r="BL15" i="5"/>
  <c r="BL19" i="5"/>
  <c r="BL23" i="5"/>
  <c r="BL27" i="5"/>
  <c r="BL31" i="5"/>
  <c r="BL35" i="5"/>
  <c r="BL39" i="5"/>
  <c r="BL43" i="5"/>
  <c r="BL47" i="5"/>
  <c r="BL51" i="5"/>
  <c r="BL55" i="5"/>
  <c r="BL59" i="5"/>
  <c r="BL63" i="5"/>
  <c r="BL67" i="5"/>
  <c r="BL71" i="5"/>
  <c r="BL75" i="5"/>
  <c r="BL79" i="5"/>
  <c r="BL83" i="5"/>
  <c r="BL87" i="5"/>
  <c r="BL91" i="5"/>
  <c r="BL95" i="5"/>
  <c r="BL99" i="5"/>
  <c r="BL2" i="5"/>
  <c r="BL6" i="5"/>
  <c r="BL10" i="5"/>
  <c r="BL14" i="5"/>
  <c r="BL18" i="5"/>
  <c r="BL22" i="5"/>
  <c r="BL26" i="5"/>
  <c r="BL30" i="5"/>
  <c r="BL34" i="5"/>
  <c r="BL38" i="5"/>
  <c r="BL42" i="5"/>
  <c r="BL46" i="5"/>
  <c r="BL50" i="5"/>
  <c r="BL54" i="5"/>
  <c r="BL58" i="5"/>
  <c r="BL62" i="5"/>
  <c r="BL66" i="5"/>
  <c r="BL70" i="5"/>
  <c r="BL74" i="5"/>
  <c r="BL78" i="5"/>
  <c r="BL82" i="5"/>
  <c r="BL86" i="5"/>
  <c r="BL90" i="5"/>
  <c r="BL94" i="5"/>
  <c r="BL98" i="5"/>
  <c r="BL25" i="7"/>
  <c r="BL4" i="5"/>
  <c r="BL20" i="5"/>
  <c r="BL24" i="5"/>
  <c r="BL36" i="5"/>
  <c r="BL44" i="5"/>
  <c r="BL48" i="5"/>
  <c r="BL56" i="5"/>
  <c r="BL5" i="5"/>
  <c r="BL9" i="5"/>
  <c r="BL13" i="5"/>
  <c r="BL17" i="5"/>
  <c r="BL21" i="5"/>
  <c r="BL25" i="5"/>
  <c r="BL29" i="5"/>
  <c r="BL33" i="5"/>
  <c r="BL37" i="5"/>
  <c r="BL41" i="5"/>
  <c r="BL45" i="5"/>
  <c r="BL49" i="5"/>
  <c r="BL53" i="5"/>
  <c r="BL57" i="5"/>
  <c r="BL61" i="5"/>
  <c r="BL65" i="5"/>
  <c r="BL69" i="5"/>
  <c r="BL73" i="5"/>
  <c r="BL77" i="5"/>
  <c r="BL81" i="5"/>
  <c r="BL85" i="5"/>
  <c r="BL89" i="5"/>
  <c r="BL93" i="5"/>
  <c r="BL97" i="5"/>
  <c r="BL101" i="5"/>
  <c r="BL5" i="7"/>
  <c r="BL8" i="5"/>
  <c r="BL12" i="5"/>
  <c r="BL16" i="5"/>
  <c r="BL28" i="5"/>
  <c r="BL32" i="5"/>
  <c r="BL40" i="5"/>
  <c r="BL52" i="5"/>
  <c r="BL60" i="5"/>
  <c r="BL88" i="5"/>
  <c r="BL72" i="5"/>
  <c r="BL92" i="5"/>
  <c r="BL76" i="5"/>
  <c r="BK92" i="7"/>
  <c r="BK100" i="5"/>
  <c r="BM98" i="5"/>
  <c r="BK96" i="5"/>
  <c r="BM94" i="5"/>
  <c r="BK92" i="5"/>
  <c r="BM90" i="5"/>
  <c r="BK88" i="5"/>
  <c r="BM86" i="5"/>
  <c r="BK84" i="5"/>
  <c r="BM82" i="5"/>
  <c r="BK80" i="5"/>
  <c r="BM78" i="5"/>
  <c r="BK76" i="5"/>
  <c r="BM74" i="5"/>
  <c r="BK72" i="5"/>
  <c r="BM70" i="5"/>
  <c r="BK68" i="5"/>
  <c r="BM66" i="5"/>
  <c r="BK64" i="5"/>
  <c r="BM62" i="5"/>
  <c r="BK60" i="5"/>
  <c r="BM58" i="5"/>
  <c r="BK56" i="5"/>
  <c r="BM54" i="5"/>
  <c r="BK52" i="5"/>
  <c r="BM50" i="5"/>
  <c r="BK48" i="5"/>
  <c r="BM46" i="5"/>
  <c r="BK44" i="5"/>
  <c r="BM42" i="5"/>
  <c r="BK40" i="5"/>
  <c r="BM38" i="5"/>
  <c r="BK36" i="5"/>
  <c r="BM34" i="5"/>
  <c r="BK32" i="5"/>
  <c r="BM30" i="5"/>
  <c r="BK28" i="5"/>
  <c r="BM26" i="5"/>
  <c r="BK24" i="5"/>
  <c r="BM22" i="5"/>
  <c r="BK20" i="5"/>
  <c r="BM18" i="5"/>
  <c r="BK16" i="5"/>
  <c r="BM14" i="5"/>
  <c r="BK12" i="5"/>
  <c r="BM10" i="5"/>
  <c r="BK8" i="5"/>
  <c r="BM6" i="5"/>
  <c r="BK4" i="5"/>
  <c r="BM2" i="5"/>
  <c r="BK101" i="5"/>
  <c r="BM99" i="5"/>
  <c r="BK97" i="5"/>
  <c r="BM95" i="5"/>
  <c r="BK93" i="5"/>
  <c r="BM91" i="5"/>
  <c r="BK89" i="5"/>
  <c r="BM87" i="5"/>
  <c r="BK85" i="5"/>
  <c r="BM83" i="5"/>
  <c r="BK81" i="5"/>
  <c r="BM79" i="5"/>
  <c r="BK77" i="5"/>
  <c r="BM75" i="5"/>
  <c r="BK73" i="5"/>
  <c r="BM71" i="5"/>
  <c r="BK69" i="5"/>
  <c r="BM67" i="5"/>
  <c r="BK65" i="5"/>
  <c r="BM63" i="5"/>
  <c r="BK61" i="5"/>
  <c r="BM59" i="5"/>
  <c r="BK57" i="5"/>
  <c r="BM55" i="5"/>
  <c r="BK53" i="5"/>
  <c r="BM51" i="5"/>
  <c r="BK49" i="5"/>
  <c r="BM47" i="5"/>
  <c r="BK45" i="5"/>
  <c r="BM43" i="5"/>
  <c r="BK41" i="5"/>
  <c r="BM39" i="5"/>
  <c r="BK37" i="5"/>
  <c r="BM35" i="5"/>
  <c r="BK33" i="5"/>
  <c r="BM31" i="5"/>
  <c r="BK29" i="5"/>
  <c r="BM27" i="5"/>
  <c r="BK25" i="5"/>
  <c r="BM23" i="5"/>
  <c r="BK21" i="5"/>
  <c r="BM19" i="5"/>
  <c r="BK17" i="5"/>
  <c r="BM15" i="5"/>
  <c r="BK13" i="5"/>
  <c r="BM11" i="5"/>
  <c r="BK9" i="5"/>
  <c r="BM7" i="5"/>
  <c r="BK5" i="5"/>
  <c r="BM74" i="7"/>
  <c r="BM100" i="5"/>
  <c r="BK98" i="5"/>
  <c r="BM96" i="5"/>
  <c r="BK94" i="5"/>
  <c r="BM92" i="5"/>
  <c r="BK90" i="5"/>
  <c r="BM88" i="5"/>
  <c r="BK86" i="5"/>
  <c r="BM84" i="5"/>
  <c r="BK82" i="5"/>
  <c r="BM80" i="5"/>
  <c r="BK78" i="5"/>
  <c r="BM76" i="5"/>
  <c r="BK74" i="5"/>
  <c r="BM72" i="5"/>
  <c r="BK70" i="5"/>
  <c r="BM68" i="5"/>
  <c r="BK66" i="5"/>
  <c r="BM64" i="5"/>
  <c r="BK62" i="5"/>
  <c r="BM60" i="5"/>
  <c r="BK58" i="5"/>
  <c r="BM56" i="5"/>
  <c r="BK54" i="5"/>
  <c r="BM52" i="5"/>
  <c r="BK50" i="5"/>
  <c r="BM48" i="5"/>
  <c r="BK46" i="5"/>
  <c r="BM44" i="5"/>
  <c r="BK42" i="5"/>
  <c r="BM40" i="5"/>
  <c r="BK38" i="5"/>
  <c r="BM36" i="5"/>
  <c r="BK34" i="5"/>
  <c r="BM32" i="5"/>
  <c r="BK30" i="5"/>
  <c r="BM28" i="5"/>
  <c r="BK26" i="5"/>
  <c r="BM24" i="5"/>
  <c r="BK22" i="5"/>
  <c r="BM20" i="5"/>
  <c r="BK18" i="5"/>
  <c r="BM16" i="5"/>
  <c r="BK14" i="5"/>
  <c r="BM12" i="5"/>
  <c r="BK10" i="5"/>
  <c r="BM8" i="5"/>
  <c r="BK6" i="5"/>
  <c r="BM4" i="5"/>
  <c r="BK2" i="5"/>
  <c r="BK62" i="7"/>
  <c r="BM85" i="7"/>
  <c r="BL90" i="7"/>
  <c r="BL85" i="7"/>
  <c r="BL80" i="7"/>
  <c r="BL30" i="7"/>
  <c r="BL26" i="7"/>
  <c r="BL74" i="7"/>
  <c r="BL70" i="7"/>
  <c r="BL22" i="7"/>
  <c r="BL66" i="7"/>
  <c r="BL18" i="7"/>
  <c r="BL14" i="7"/>
  <c r="BL10" i="7"/>
  <c r="BL60" i="7"/>
  <c r="BL55" i="7"/>
  <c r="BL6" i="7"/>
  <c r="BL98" i="7"/>
  <c r="BL50" i="7"/>
  <c r="BL46" i="7"/>
  <c r="BL42" i="7"/>
  <c r="BL38" i="7"/>
  <c r="BL94" i="7"/>
  <c r="BL34" i="7"/>
  <c r="BL78" i="7"/>
  <c r="BL2" i="7"/>
  <c r="BL54" i="7"/>
  <c r="BL91" i="7"/>
  <c r="BL86" i="7"/>
  <c r="BL81" i="7"/>
  <c r="BL31" i="7"/>
  <c r="BL27" i="7"/>
  <c r="BL75" i="7"/>
  <c r="BL71" i="7"/>
  <c r="BL23" i="7"/>
  <c r="BL67" i="7"/>
  <c r="BL19" i="7"/>
  <c r="BL15" i="7"/>
  <c r="BL11" i="7"/>
  <c r="BL61" i="7"/>
  <c r="BL56" i="7"/>
  <c r="BL7" i="7"/>
  <c r="BL99" i="7"/>
  <c r="BL51" i="7"/>
  <c r="BL47" i="7"/>
  <c r="BL43" i="7"/>
  <c r="BL39" i="7"/>
  <c r="BL95" i="7"/>
  <c r="BL35" i="7"/>
  <c r="BL79" i="7"/>
  <c r="BL3" i="7"/>
  <c r="BL59" i="7"/>
  <c r="BL92" i="7"/>
  <c r="BL87" i="7"/>
  <c r="BL82" i="7"/>
  <c r="BL32" i="7"/>
  <c r="BL28" i="7"/>
  <c r="BL76" i="7"/>
  <c r="BL72" i="7"/>
  <c r="BL24" i="7"/>
  <c r="BL68" i="7"/>
  <c r="BL20" i="7"/>
  <c r="BL16" i="7"/>
  <c r="BL12" i="7"/>
  <c r="BL62" i="7"/>
  <c r="BL57" i="7"/>
  <c r="BL8" i="7"/>
  <c r="BL100" i="7"/>
  <c r="BL52" i="7"/>
  <c r="BL48" i="7"/>
  <c r="BL44" i="7"/>
  <c r="BL40" i="7"/>
  <c r="BL96" i="7"/>
  <c r="BL36" i="7"/>
  <c r="BL84" i="7"/>
  <c r="BL4" i="7"/>
  <c r="BL64" i="7"/>
  <c r="BL83" i="7"/>
  <c r="BL73" i="7"/>
  <c r="BL17" i="7"/>
  <c r="BL9" i="7"/>
  <c r="BL45" i="7"/>
  <c r="BL89" i="7"/>
  <c r="BL88" i="7"/>
  <c r="BL77" i="7"/>
  <c r="BL21" i="7"/>
  <c r="BL58" i="7"/>
  <c r="BL49" i="7"/>
  <c r="BL37" i="7"/>
  <c r="BL93" i="7"/>
  <c r="BL29" i="7"/>
  <c r="BL69" i="7"/>
  <c r="BL63" i="7"/>
  <c r="BL53" i="7"/>
  <c r="BL97" i="7"/>
  <c r="BL65" i="7"/>
  <c r="BM34" i="7"/>
  <c r="BK52" i="7"/>
  <c r="BL13" i="7"/>
  <c r="BM91" i="7"/>
  <c r="BM86" i="7"/>
  <c r="BM81" i="7"/>
  <c r="BM31" i="7"/>
  <c r="BM27" i="7"/>
  <c r="BM75" i="7"/>
  <c r="BM71" i="7"/>
  <c r="BM23" i="7"/>
  <c r="BM67" i="7"/>
  <c r="BM19" i="7"/>
  <c r="BM15" i="7"/>
  <c r="BM11" i="7"/>
  <c r="BM61" i="7"/>
  <c r="BM56" i="7"/>
  <c r="BM7" i="7"/>
  <c r="BM99" i="7"/>
  <c r="BM51" i="7"/>
  <c r="BM47" i="7"/>
  <c r="BM43" i="7"/>
  <c r="BM39" i="7"/>
  <c r="BM95" i="7"/>
  <c r="BM35" i="7"/>
  <c r="BM79" i="7"/>
  <c r="BM3" i="7"/>
  <c r="BM59" i="7"/>
  <c r="BM92" i="7"/>
  <c r="BM87" i="7"/>
  <c r="BM82" i="7"/>
  <c r="BM32" i="7"/>
  <c r="BM28" i="7"/>
  <c r="BM76" i="7"/>
  <c r="BM72" i="7"/>
  <c r="BM24" i="7"/>
  <c r="BM68" i="7"/>
  <c r="BM20" i="7"/>
  <c r="BM16" i="7"/>
  <c r="BM12" i="7"/>
  <c r="BM62" i="7"/>
  <c r="BM57" i="7"/>
  <c r="BM8" i="7"/>
  <c r="BM100" i="7"/>
  <c r="BM52" i="7"/>
  <c r="BM48" i="7"/>
  <c r="BM44" i="7"/>
  <c r="BM40" i="7"/>
  <c r="BM96" i="7"/>
  <c r="BM36" i="7"/>
  <c r="BM84" i="7"/>
  <c r="BM4" i="7"/>
  <c r="BM64" i="7"/>
  <c r="BM93" i="7"/>
  <c r="BM88" i="7"/>
  <c r="BM83" i="7"/>
  <c r="BM33" i="7"/>
  <c r="BM29" i="7"/>
  <c r="BM77" i="7"/>
  <c r="BM73" i="7"/>
  <c r="BM25" i="7"/>
  <c r="BM69" i="7"/>
  <c r="BM21" i="7"/>
  <c r="BM17" i="7"/>
  <c r="BM13" i="7"/>
  <c r="BM63" i="7"/>
  <c r="BM58" i="7"/>
  <c r="BM9" i="7"/>
  <c r="BM101" i="7"/>
  <c r="BM53" i="7"/>
  <c r="BM49" i="7"/>
  <c r="BM45" i="7"/>
  <c r="BM41" i="7"/>
  <c r="BM97" i="7"/>
  <c r="BM37" i="7"/>
  <c r="BM89" i="7"/>
  <c r="BM5" i="7"/>
  <c r="BM65" i="7"/>
  <c r="BM90" i="7"/>
  <c r="BM26" i="7"/>
  <c r="BM66" i="7"/>
  <c r="BM60" i="7"/>
  <c r="BM50" i="7"/>
  <c r="BM94" i="7"/>
  <c r="BM54" i="7"/>
  <c r="BM30" i="7"/>
  <c r="BM22" i="7"/>
  <c r="BM10" i="7"/>
  <c r="BM98" i="7"/>
  <c r="BM38" i="7"/>
  <c r="BM2" i="7"/>
  <c r="BM80" i="7"/>
  <c r="BM70" i="7"/>
  <c r="BM14" i="7"/>
  <c r="BM6" i="7"/>
  <c r="BM42" i="7"/>
  <c r="BM78" i="7"/>
  <c r="BM46" i="7"/>
  <c r="BK93" i="7"/>
  <c r="BK88" i="7"/>
  <c r="BK83" i="7"/>
  <c r="BK33" i="7"/>
  <c r="BK29" i="7"/>
  <c r="BK77" i="7"/>
  <c r="BK73" i="7"/>
  <c r="BK25" i="7"/>
  <c r="BK69" i="7"/>
  <c r="BK21" i="7"/>
  <c r="BK17" i="7"/>
  <c r="BK13" i="7"/>
  <c r="BK63" i="7"/>
  <c r="BK58" i="7"/>
  <c r="BK9" i="7"/>
  <c r="BK101" i="7"/>
  <c r="BK53" i="7"/>
  <c r="BK49" i="7"/>
  <c r="BK45" i="7"/>
  <c r="BK41" i="7"/>
  <c r="BK97" i="7"/>
  <c r="BK37" i="7"/>
  <c r="BK89" i="7"/>
  <c r="BK5" i="7"/>
  <c r="BK65" i="7"/>
  <c r="BK90" i="7"/>
  <c r="BK85" i="7"/>
  <c r="BK80" i="7"/>
  <c r="BK30" i="7"/>
  <c r="BK26" i="7"/>
  <c r="BK74" i="7"/>
  <c r="BK70" i="7"/>
  <c r="BK22" i="7"/>
  <c r="BK66" i="7"/>
  <c r="BK18" i="7"/>
  <c r="BK14" i="7"/>
  <c r="BK10" i="7"/>
  <c r="BK60" i="7"/>
  <c r="BK55" i="7"/>
  <c r="BK6" i="7"/>
  <c r="BK98" i="7"/>
  <c r="BK50" i="7"/>
  <c r="BK46" i="7"/>
  <c r="BK42" i="7"/>
  <c r="BK38" i="7"/>
  <c r="BK94" i="7"/>
  <c r="BK34" i="7"/>
  <c r="BK78" i="7"/>
  <c r="BK2" i="7"/>
  <c r="BK54" i="7"/>
  <c r="BK91" i="7"/>
  <c r="BK86" i="7"/>
  <c r="BK81" i="7"/>
  <c r="BK31" i="7"/>
  <c r="BK27" i="7"/>
  <c r="BK75" i="7"/>
  <c r="BK71" i="7"/>
  <c r="BK23" i="7"/>
  <c r="BK67" i="7"/>
  <c r="BK19" i="7"/>
  <c r="BK15" i="7"/>
  <c r="BK11" i="7"/>
  <c r="BK61" i="7"/>
  <c r="BK56" i="7"/>
  <c r="BK7" i="7"/>
  <c r="BK99" i="7"/>
  <c r="BK51" i="7"/>
  <c r="BK47" i="7"/>
  <c r="BK43" i="7"/>
  <c r="BK39" i="7"/>
  <c r="BK95" i="7"/>
  <c r="BK35" i="7"/>
  <c r="BK79" i="7"/>
  <c r="BK3" i="7"/>
  <c r="BK59" i="7"/>
  <c r="BK32" i="7"/>
  <c r="BK24" i="7"/>
  <c r="BK12" i="7"/>
  <c r="BK100" i="7"/>
  <c r="BK40" i="7"/>
  <c r="BK4" i="7"/>
  <c r="BK82" i="7"/>
  <c r="BK72" i="7"/>
  <c r="BK16" i="7"/>
  <c r="BK8" i="7"/>
  <c r="BK44" i="7"/>
  <c r="BK84" i="7"/>
  <c r="BK87" i="7"/>
  <c r="BK76" i="7"/>
  <c r="BK20" i="7"/>
  <c r="BK57" i="7"/>
  <c r="BK48" i="7"/>
  <c r="BK36" i="7"/>
  <c r="BK96" i="7"/>
  <c r="BL101" i="7"/>
  <c r="BM18" i="7"/>
  <c r="BK28" i="7"/>
  <c r="BL106" i="5"/>
  <c r="BK64" i="7"/>
  <c r="BL41" i="7"/>
  <c r="BM55" i="7"/>
  <c r="BK68" i="7"/>
  <c r="BL33" i="7"/>
  <c r="C106" i="8"/>
  <c r="C110" i="8" s="1"/>
  <c r="C111" i="8" s="1"/>
  <c r="G106" i="8"/>
  <c r="K106" i="8"/>
  <c r="K110" i="8" s="1"/>
  <c r="K111" i="8" s="1"/>
  <c r="O106" i="8"/>
  <c r="O110" i="8" s="1"/>
  <c r="O111" i="8" s="1"/>
  <c r="S106" i="8"/>
  <c r="S110" i="8" s="1"/>
  <c r="S111" i="8" s="1"/>
  <c r="W106" i="8"/>
  <c r="AA106" i="8"/>
  <c r="AA110" i="8" s="1"/>
  <c r="AA111" i="8" s="1"/>
  <c r="AE106" i="8"/>
  <c r="AE110" i="8" s="1"/>
  <c r="AE111" i="8" s="1"/>
  <c r="AI106" i="8"/>
  <c r="AI110" i="8" s="1"/>
  <c r="AI111" i="8" s="1"/>
  <c r="AM106" i="8"/>
  <c r="AQ106" i="8"/>
  <c r="AQ110" i="8" s="1"/>
  <c r="AQ111" i="8" s="1"/>
  <c r="AU106" i="8"/>
  <c r="AU110" i="8" s="1"/>
  <c r="AU111" i="8" s="1"/>
  <c r="AY106" i="8"/>
  <c r="AY110" i="8" s="1"/>
  <c r="AY111" i="8" s="1"/>
  <c r="BC106" i="8"/>
  <c r="BG106" i="8"/>
  <c r="BG110" i="8" s="1"/>
  <c r="BG111" i="8" s="1"/>
  <c r="BK106" i="8"/>
  <c r="D106" i="8"/>
  <c r="D110" i="8" s="1"/>
  <c r="D111" i="8" s="1"/>
  <c r="H106" i="8"/>
  <c r="H110" i="8" s="1"/>
  <c r="H111" i="8" s="1"/>
  <c r="L106" i="8"/>
  <c r="L110" i="8" s="1"/>
  <c r="L111" i="8" s="1"/>
  <c r="P106" i="8"/>
  <c r="P110" i="8" s="1"/>
  <c r="P111" i="8" s="1"/>
  <c r="T106" i="8"/>
  <c r="T110" i="8" s="1"/>
  <c r="T111" i="8" s="1"/>
  <c r="X106" i="8"/>
  <c r="X110" i="8" s="1"/>
  <c r="X111" i="8" s="1"/>
  <c r="AB106" i="8"/>
  <c r="AB110" i="8" s="1"/>
  <c r="AB111" i="8" s="1"/>
  <c r="AF106" i="8"/>
  <c r="AF110" i="8" s="1"/>
  <c r="AF111" i="8" s="1"/>
  <c r="AJ106" i="8"/>
  <c r="AJ110" i="8" s="1"/>
  <c r="AJ111" i="8" s="1"/>
  <c r="AN106" i="8"/>
  <c r="AN110" i="8" s="1"/>
  <c r="AN111" i="8" s="1"/>
  <c r="AR106" i="8"/>
  <c r="AR110" i="8" s="1"/>
  <c r="AR111" i="8" s="1"/>
  <c r="AV106" i="8"/>
  <c r="AV110" i="8" s="1"/>
  <c r="AV111" i="8" s="1"/>
  <c r="AZ106" i="8"/>
  <c r="AZ110" i="8" s="1"/>
  <c r="AZ111" i="8" s="1"/>
  <c r="BD106" i="8"/>
  <c r="BD110" i="8" s="1"/>
  <c r="BD111" i="8" s="1"/>
  <c r="BH106" i="8"/>
  <c r="BH110" i="8" s="1"/>
  <c r="BH111" i="8" s="1"/>
  <c r="BL106" i="8"/>
  <c r="BL110" i="8" s="1"/>
  <c r="BL111" i="8" s="1"/>
  <c r="F106" i="8"/>
  <c r="F110" i="8" s="1"/>
  <c r="F111" i="8" s="1"/>
  <c r="J106" i="8"/>
  <c r="J110" i="8" s="1"/>
  <c r="J111" i="8" s="1"/>
  <c r="N106" i="8"/>
  <c r="N110" i="8" s="1"/>
  <c r="N111" i="8" s="1"/>
  <c r="R106" i="8"/>
  <c r="R110" i="8" s="1"/>
  <c r="R111" i="8" s="1"/>
  <c r="V106" i="8"/>
  <c r="V110" i="8" s="1"/>
  <c r="V111" i="8" s="1"/>
  <c r="Z106" i="8"/>
  <c r="Z110" i="8" s="1"/>
  <c r="Z111" i="8" s="1"/>
  <c r="AD106" i="8"/>
  <c r="AD110" i="8" s="1"/>
  <c r="AD111" i="8" s="1"/>
  <c r="AH106" i="8"/>
  <c r="AH110" i="8" s="1"/>
  <c r="AH111" i="8" s="1"/>
  <c r="AL106" i="8"/>
  <c r="AL110" i="8" s="1"/>
  <c r="AL111" i="8" s="1"/>
  <c r="AP106" i="8"/>
  <c r="AP110" i="8" s="1"/>
  <c r="AP111" i="8" s="1"/>
  <c r="AT106" i="8"/>
  <c r="AT110" i="8" s="1"/>
  <c r="AT111" i="8" s="1"/>
  <c r="AX106" i="8"/>
  <c r="AX110" i="8" s="1"/>
  <c r="AX111" i="8" s="1"/>
  <c r="BB106" i="8"/>
  <c r="BB110" i="8" s="1"/>
  <c r="BB111" i="8" s="1"/>
  <c r="BF106" i="8"/>
  <c r="BF110" i="8" s="1"/>
  <c r="BF111" i="8" s="1"/>
  <c r="BJ106" i="8"/>
  <c r="BJ110" i="8" s="1"/>
  <c r="BJ111" i="8" s="1"/>
  <c r="BK109" i="8"/>
  <c r="BG109" i="8"/>
  <c r="BC109" i="8"/>
  <c r="AY109" i="8"/>
  <c r="AU109" i="8"/>
  <c r="AQ109" i="8"/>
  <c r="AM109" i="8"/>
  <c r="AI109" i="8"/>
  <c r="AE109" i="8"/>
  <c r="AA109" i="8"/>
  <c r="W109" i="8"/>
  <c r="S109" i="8"/>
  <c r="O109" i="8"/>
  <c r="K109" i="8"/>
  <c r="G109" i="8"/>
  <c r="E106" i="8"/>
  <c r="E110" i="8" s="1"/>
  <c r="E111" i="8" s="1"/>
  <c r="I106" i="8"/>
  <c r="I110" i="8" s="1"/>
  <c r="I111" i="8" s="1"/>
  <c r="M106" i="8"/>
  <c r="M110" i="8" s="1"/>
  <c r="M111" i="8" s="1"/>
  <c r="Q106" i="8"/>
  <c r="Q110" i="8" s="1"/>
  <c r="Q111" i="8" s="1"/>
  <c r="U106" i="8"/>
  <c r="U110" i="8" s="1"/>
  <c r="U111" i="8" s="1"/>
  <c r="Y106" i="8"/>
  <c r="Y110" i="8" s="1"/>
  <c r="Y111" i="8" s="1"/>
  <c r="AC106" i="8"/>
  <c r="AC110" i="8" s="1"/>
  <c r="AC111" i="8" s="1"/>
  <c r="AG106" i="8"/>
  <c r="AG110" i="8" s="1"/>
  <c r="AG111" i="8" s="1"/>
  <c r="AK106" i="8"/>
  <c r="AK110" i="8" s="1"/>
  <c r="AK111" i="8" s="1"/>
  <c r="AO106" i="8"/>
  <c r="AO110" i="8" s="1"/>
  <c r="AO111" i="8" s="1"/>
  <c r="AS106" i="8"/>
  <c r="AS110" i="8" s="1"/>
  <c r="AS111" i="8" s="1"/>
  <c r="AW106" i="8"/>
  <c r="AW110" i="8" s="1"/>
  <c r="AW111" i="8" s="1"/>
  <c r="BA106" i="8"/>
  <c r="BA110" i="8" s="1"/>
  <c r="BA111" i="8" s="1"/>
  <c r="BE106" i="8"/>
  <c r="BE110" i="8" s="1"/>
  <c r="BE111" i="8" s="1"/>
  <c r="BI106" i="8"/>
  <c r="BI110" i="8" s="1"/>
  <c r="BI111" i="8" s="1"/>
  <c r="BM106" i="8"/>
  <c r="BM110" i="8" s="1"/>
  <c r="BM111" i="8" s="1"/>
  <c r="AV107" i="5"/>
  <c r="AV108" i="5" s="1"/>
  <c r="AR107" i="5"/>
  <c r="AR108" i="5" s="1"/>
  <c r="R107" i="5"/>
  <c r="R108" i="5" s="1"/>
  <c r="R109" i="5" s="1"/>
  <c r="N107" i="5"/>
  <c r="N108" i="5" s="1"/>
  <c r="N109" i="5" s="1"/>
  <c r="J107" i="5"/>
  <c r="J108" i="5" s="1"/>
  <c r="J109" i="5" s="1"/>
  <c r="F107" i="5"/>
  <c r="F108" i="5" s="1"/>
  <c r="F109" i="5" s="1"/>
  <c r="BJ107" i="5"/>
  <c r="BJ108" i="5" s="1"/>
  <c r="BJ109" i="5" s="1"/>
  <c r="BF107" i="5"/>
  <c r="BF108" i="5" s="1"/>
  <c r="BF109" i="5" s="1"/>
  <c r="BB107" i="5"/>
  <c r="BB108" i="5" s="1"/>
  <c r="BB109" i="5" s="1"/>
  <c r="AX107" i="5"/>
  <c r="AX108" i="5" s="1"/>
  <c r="AX109" i="5" s="1"/>
  <c r="AT107" i="5"/>
  <c r="AT108" i="5" s="1"/>
  <c r="AT109" i="5" s="1"/>
  <c r="AP107" i="5"/>
  <c r="AP108" i="5" s="1"/>
  <c r="AP109" i="5" s="1"/>
  <c r="AL107" i="5"/>
  <c r="AL108" i="5" s="1"/>
  <c r="AL109" i="5" s="1"/>
  <c r="AH107" i="5"/>
  <c r="AH108" i="5" s="1"/>
  <c r="AH109" i="5" s="1"/>
  <c r="AD107" i="5"/>
  <c r="AD108" i="5" s="1"/>
  <c r="AD109" i="5" s="1"/>
  <c r="Z107" i="5"/>
  <c r="Z108" i="5" s="1"/>
  <c r="Z109" i="5" s="1"/>
  <c r="U107" i="5"/>
  <c r="U108" i="5" s="1"/>
  <c r="Q107" i="5"/>
  <c r="Q108" i="5" s="1"/>
  <c r="M107" i="5"/>
  <c r="M108" i="5" s="1"/>
  <c r="I107" i="5"/>
  <c r="I108" i="5" s="1"/>
  <c r="C107" i="5"/>
  <c r="C108" i="5" s="1"/>
  <c r="C109" i="5" s="1"/>
  <c r="E107" i="5"/>
  <c r="E108" i="5" s="1"/>
  <c r="BM107" i="5"/>
  <c r="BM108" i="5" s="1"/>
  <c r="BM110" i="5" s="1"/>
  <c r="BM111" i="5" s="1"/>
  <c r="BI107" i="5"/>
  <c r="BI108" i="5" s="1"/>
  <c r="BE107" i="5"/>
  <c r="BE108" i="5" s="1"/>
  <c r="BA107" i="5"/>
  <c r="BA108" i="5" s="1"/>
  <c r="AW107" i="5"/>
  <c r="AW108" i="5" s="1"/>
  <c r="AS107" i="5"/>
  <c r="AS108" i="5" s="1"/>
  <c r="AO107" i="5"/>
  <c r="AO108" i="5" s="1"/>
  <c r="AK107" i="5"/>
  <c r="AK108" i="5" s="1"/>
  <c r="AG107" i="5"/>
  <c r="AG108" i="5" s="1"/>
  <c r="AC107" i="5"/>
  <c r="AC108" i="5" s="1"/>
  <c r="Y107" i="5"/>
  <c r="Y108" i="5" s="1"/>
  <c r="T107" i="5"/>
  <c r="T108" i="5" s="1"/>
  <c r="P107" i="5"/>
  <c r="P108" i="5" s="1"/>
  <c r="L107" i="5"/>
  <c r="L108" i="5" s="1"/>
  <c r="H107" i="5"/>
  <c r="H108" i="5" s="1"/>
  <c r="D107" i="5"/>
  <c r="D108" i="5" s="1"/>
  <c r="AN107" i="5"/>
  <c r="AN108" i="5" s="1"/>
  <c r="AJ107" i="5"/>
  <c r="AJ108" i="5" s="1"/>
  <c r="AF107" i="5"/>
  <c r="AF108" i="5" s="1"/>
  <c r="AB107" i="5"/>
  <c r="AB108" i="5" s="1"/>
  <c r="X107" i="5"/>
  <c r="X108" i="5" s="1"/>
  <c r="S107" i="5"/>
  <c r="S108" i="5" s="1"/>
  <c r="O107" i="5"/>
  <c r="O108" i="5" s="1"/>
  <c r="O110" i="5" s="1"/>
  <c r="O111" i="5" s="1"/>
  <c r="K107" i="5"/>
  <c r="K108" i="5" s="1"/>
  <c r="G107" i="5"/>
  <c r="G108" i="5" s="1"/>
  <c r="G109" i="5" s="1"/>
  <c r="V107" i="5"/>
  <c r="V108" i="5" s="1"/>
  <c r="V109" i="5" s="1"/>
  <c r="BC109" i="5"/>
  <c r="BC110" i="5"/>
  <c r="BC111" i="5" s="1"/>
  <c r="AU109" i="5"/>
  <c r="AU110" i="5"/>
  <c r="AU111" i="5" s="1"/>
  <c r="AQ109" i="5"/>
  <c r="AQ110" i="5"/>
  <c r="AQ111" i="5" s="1"/>
  <c r="AI109" i="5"/>
  <c r="AI110" i="5"/>
  <c r="AI111" i="5" s="1"/>
  <c r="W109" i="5"/>
  <c r="W110" i="5"/>
  <c r="W111" i="5" s="1"/>
  <c r="S109" i="5"/>
  <c r="S110" i="5"/>
  <c r="S111" i="5" s="1"/>
  <c r="K109" i="5"/>
  <c r="K110" i="5"/>
  <c r="K111" i="5" s="1"/>
  <c r="BI110" i="5"/>
  <c r="BI111" i="5" s="1"/>
  <c r="BI109" i="5"/>
  <c r="BE110" i="5"/>
  <c r="BE111" i="5" s="1"/>
  <c r="BE109" i="5"/>
  <c r="BA110" i="5"/>
  <c r="BA111" i="5" s="1"/>
  <c r="BA109" i="5"/>
  <c r="AW110" i="5"/>
  <c r="AW111" i="5" s="1"/>
  <c r="AW109" i="5"/>
  <c r="AS110" i="5"/>
  <c r="AS111" i="5" s="1"/>
  <c r="AS109" i="5"/>
  <c r="AO110" i="5"/>
  <c r="AO111" i="5" s="1"/>
  <c r="AO109" i="5"/>
  <c r="AK110" i="5"/>
  <c r="AK111" i="5" s="1"/>
  <c r="AK109" i="5"/>
  <c r="AG110" i="5"/>
  <c r="AG111" i="5" s="1"/>
  <c r="AG109" i="5"/>
  <c r="AC110" i="5"/>
  <c r="AC111" i="5" s="1"/>
  <c r="AC109" i="5"/>
  <c r="Y110" i="5"/>
  <c r="Y111" i="5" s="1"/>
  <c r="Y109" i="5"/>
  <c r="U110" i="5"/>
  <c r="U111" i="5" s="1"/>
  <c r="U109" i="5"/>
  <c r="Q110" i="5"/>
  <c r="Q111" i="5" s="1"/>
  <c r="Q109" i="5"/>
  <c r="M110" i="5"/>
  <c r="M111" i="5" s="1"/>
  <c r="M109" i="5"/>
  <c r="I110" i="5"/>
  <c r="I111" i="5" s="1"/>
  <c r="I109" i="5"/>
  <c r="E110" i="5"/>
  <c r="E111" i="5" s="1"/>
  <c r="E109" i="5"/>
  <c r="BG109" i="5"/>
  <c r="BG110" i="5"/>
  <c r="BG111" i="5" s="1"/>
  <c r="AY109" i="5"/>
  <c r="AY110" i="5"/>
  <c r="AY111" i="5" s="1"/>
  <c r="AM109" i="5"/>
  <c r="AM110" i="5"/>
  <c r="AM111" i="5" s="1"/>
  <c r="AE109" i="5"/>
  <c r="AE110" i="5"/>
  <c r="AE111" i="5" s="1"/>
  <c r="AA109" i="5"/>
  <c r="AA110" i="5"/>
  <c r="AA111" i="5" s="1"/>
  <c r="O109" i="5"/>
  <c r="G110" i="5"/>
  <c r="G111" i="5" s="1"/>
  <c r="BH110" i="5"/>
  <c r="BH111" i="5" s="1"/>
  <c r="BH109" i="5"/>
  <c r="BD109" i="5"/>
  <c r="BD110" i="5"/>
  <c r="BD111" i="5" s="1"/>
  <c r="AZ110" i="5"/>
  <c r="AZ111" i="5" s="1"/>
  <c r="AZ109" i="5"/>
  <c r="AV110" i="5"/>
  <c r="AV111" i="5" s="1"/>
  <c r="AV109" i="5"/>
  <c r="AR109" i="5"/>
  <c r="AR110" i="5"/>
  <c r="AR111" i="5" s="1"/>
  <c r="AN110" i="5"/>
  <c r="AN111" i="5" s="1"/>
  <c r="AN109" i="5"/>
  <c r="AJ110" i="5"/>
  <c r="AJ111" i="5" s="1"/>
  <c r="AJ109" i="5"/>
  <c r="AF109" i="5"/>
  <c r="AF110" i="5"/>
  <c r="AF111" i="5" s="1"/>
  <c r="AB110" i="5"/>
  <c r="AB111" i="5" s="1"/>
  <c r="AB109" i="5"/>
  <c r="X110" i="5"/>
  <c r="X111" i="5" s="1"/>
  <c r="X109" i="5"/>
  <c r="T109" i="5"/>
  <c r="T110" i="5"/>
  <c r="T111" i="5" s="1"/>
  <c r="P110" i="5"/>
  <c r="P111" i="5" s="1"/>
  <c r="P109" i="5"/>
  <c r="L109" i="5"/>
  <c r="L110" i="5"/>
  <c r="L111" i="5" s="1"/>
  <c r="H110" i="5"/>
  <c r="H111" i="5" s="1"/>
  <c r="H109" i="5"/>
  <c r="D110" i="5"/>
  <c r="D111" i="5" s="1"/>
  <c r="D109" i="5"/>
  <c r="C110" i="5"/>
  <c r="C111" i="5" s="1"/>
  <c r="BJ110" i="5"/>
  <c r="BJ111" i="5" s="1"/>
  <c r="BF110" i="5"/>
  <c r="BF111" i="5" s="1"/>
  <c r="BB110" i="5"/>
  <c r="BB111" i="5" s="1"/>
  <c r="AX110" i="5"/>
  <c r="AX111" i="5" s="1"/>
  <c r="AT110" i="5"/>
  <c r="AT111" i="5" s="1"/>
  <c r="AP110" i="5"/>
  <c r="AP111" i="5" s="1"/>
  <c r="AL110" i="5"/>
  <c r="AL111" i="5" s="1"/>
  <c r="AH110" i="5"/>
  <c r="AH111" i="5" s="1"/>
  <c r="AD110" i="5"/>
  <c r="AD111" i="5" s="1"/>
  <c r="Z110" i="5"/>
  <c r="Z111" i="5" s="1"/>
  <c r="V110" i="5"/>
  <c r="V111" i="5" s="1"/>
  <c r="R110" i="5"/>
  <c r="R111" i="5" s="1"/>
  <c r="N110" i="5"/>
  <c r="N111" i="5" s="1"/>
  <c r="J110" i="5"/>
  <c r="J111" i="5" s="1"/>
  <c r="F110" i="5"/>
  <c r="F111" i="5" s="1"/>
  <c r="BH108" i="3"/>
  <c r="BH109" i="3"/>
  <c r="BK108" i="3"/>
  <c r="BK109" i="3"/>
  <c r="BC108" i="3"/>
  <c r="BC109" i="3"/>
  <c r="AU108" i="3"/>
  <c r="AU109" i="3"/>
  <c r="AM108" i="3"/>
  <c r="AM109" i="3"/>
  <c r="AA108" i="3"/>
  <c r="AA109" i="3"/>
  <c r="K108" i="3"/>
  <c r="K109" i="3"/>
  <c r="D108" i="3"/>
  <c r="D109" i="3"/>
  <c r="BJ108" i="3"/>
  <c r="BJ109" i="3"/>
  <c r="BF109" i="3"/>
  <c r="BF108" i="3"/>
  <c r="BB109" i="3"/>
  <c r="BB108" i="3"/>
  <c r="AX109" i="3"/>
  <c r="AX108" i="3"/>
  <c r="AT108" i="3"/>
  <c r="AT109" i="3"/>
  <c r="AP109" i="3"/>
  <c r="AP108" i="3"/>
  <c r="AL109" i="3"/>
  <c r="AL108" i="3"/>
  <c r="AH109" i="3"/>
  <c r="AH108" i="3"/>
  <c r="AD108" i="3"/>
  <c r="AD109" i="3"/>
  <c r="Z109" i="3"/>
  <c r="Z108" i="3"/>
  <c r="V109" i="3"/>
  <c r="V108" i="3"/>
  <c r="R109" i="3"/>
  <c r="R108" i="3"/>
  <c r="N108" i="3"/>
  <c r="N109" i="3"/>
  <c r="J109" i="3"/>
  <c r="J108" i="3"/>
  <c r="BL108" i="3"/>
  <c r="BL109" i="3"/>
  <c r="E109" i="3"/>
  <c r="E108" i="3"/>
  <c r="BG108" i="3"/>
  <c r="BG109" i="3"/>
  <c r="AY108" i="3"/>
  <c r="AY109" i="3"/>
  <c r="AQ108" i="3"/>
  <c r="AQ109" i="3"/>
  <c r="AI108" i="3"/>
  <c r="AI109" i="3"/>
  <c r="AE108" i="3"/>
  <c r="AE109" i="3"/>
  <c r="W108" i="3"/>
  <c r="W109" i="3"/>
  <c r="S108" i="3"/>
  <c r="S109" i="3"/>
  <c r="O108" i="3"/>
  <c r="O109" i="3"/>
  <c r="G108" i="3"/>
  <c r="G109" i="3"/>
  <c r="C109" i="3"/>
  <c r="C108" i="3"/>
  <c r="BM109" i="3"/>
  <c r="BM108" i="3"/>
  <c r="BI109" i="3"/>
  <c r="BI108" i="3"/>
  <c r="BE109" i="3"/>
  <c r="BE108" i="3"/>
  <c r="BA109" i="3"/>
  <c r="BA108" i="3"/>
  <c r="AW109" i="3"/>
  <c r="AW108" i="3"/>
  <c r="AS109" i="3"/>
  <c r="AS108" i="3"/>
  <c r="AO109" i="3"/>
  <c r="AO108" i="3"/>
  <c r="AK109" i="3"/>
  <c r="AK108" i="3"/>
  <c r="AG109" i="3"/>
  <c r="AG108" i="3"/>
  <c r="AC109" i="3"/>
  <c r="AC108" i="3"/>
  <c r="Y109" i="3"/>
  <c r="Y108" i="3"/>
  <c r="U109" i="3"/>
  <c r="U108" i="3"/>
  <c r="Q109" i="3"/>
  <c r="Q108" i="3"/>
  <c r="M109" i="3"/>
  <c r="M108" i="3"/>
  <c r="I109" i="3"/>
  <c r="I108" i="3"/>
  <c r="F109" i="3"/>
  <c r="F108" i="3"/>
  <c r="BD109" i="3"/>
  <c r="BD108" i="3"/>
  <c r="AZ108" i="3"/>
  <c r="AZ109" i="3"/>
  <c r="AV108" i="3"/>
  <c r="AV109" i="3"/>
  <c r="AR108" i="3"/>
  <c r="AR109" i="3"/>
  <c r="AN109" i="3"/>
  <c r="AN108" i="3"/>
  <c r="AJ108" i="3"/>
  <c r="AJ109" i="3"/>
  <c r="AF108" i="3"/>
  <c r="AF109" i="3"/>
  <c r="AB108" i="3"/>
  <c r="AB109" i="3"/>
  <c r="X109" i="3"/>
  <c r="X108" i="3"/>
  <c r="T108" i="3"/>
  <c r="T109" i="3"/>
  <c r="P108" i="3"/>
  <c r="P109" i="3"/>
  <c r="L108" i="3"/>
  <c r="L109" i="3"/>
  <c r="H109" i="3"/>
  <c r="H108" i="3"/>
  <c r="F115" i="8"/>
  <c r="F116" i="8"/>
  <c r="J115" i="8"/>
  <c r="J116" i="8"/>
  <c r="N115" i="8"/>
  <c r="N116" i="8"/>
  <c r="R115" i="8"/>
  <c r="R116" i="8"/>
  <c r="V115" i="8"/>
  <c r="V116" i="8"/>
  <c r="Z115" i="8"/>
  <c r="Z116" i="8"/>
  <c r="AD115" i="8"/>
  <c r="AD116" i="8"/>
  <c r="AH115" i="8"/>
  <c r="AH116" i="8"/>
  <c r="AL115" i="8"/>
  <c r="AL116" i="8"/>
  <c r="AP115" i="8"/>
  <c r="AP116" i="8"/>
  <c r="AT115" i="8"/>
  <c r="AT116" i="8"/>
  <c r="AX115" i="8"/>
  <c r="AX116" i="8"/>
  <c r="BB115" i="8"/>
  <c r="BB116" i="8"/>
  <c r="BF115" i="8"/>
  <c r="BF116" i="8"/>
  <c r="BJ115" i="8"/>
  <c r="BJ116" i="8"/>
  <c r="C115" i="8"/>
  <c r="C116" i="8"/>
  <c r="G115" i="8"/>
  <c r="G116" i="8"/>
  <c r="K115" i="8"/>
  <c r="K116" i="8"/>
  <c r="O115" i="8"/>
  <c r="O116" i="8"/>
  <c r="S115" i="8"/>
  <c r="S116" i="8"/>
  <c r="W115" i="8"/>
  <c r="W116" i="8"/>
  <c r="AA115" i="8"/>
  <c r="AA116" i="8"/>
  <c r="AE115" i="8"/>
  <c r="AE116" i="8"/>
  <c r="AI115" i="8"/>
  <c r="AI116" i="8"/>
  <c r="AM115" i="8"/>
  <c r="AM116" i="8"/>
  <c r="AQ115" i="8"/>
  <c r="AQ116" i="8"/>
  <c r="AU115" i="8"/>
  <c r="AU116" i="8"/>
  <c r="AY115" i="8"/>
  <c r="AY116" i="8"/>
  <c r="BC115" i="8"/>
  <c r="BC116" i="8"/>
  <c r="BG115" i="8"/>
  <c r="BG116" i="8"/>
  <c r="BK115" i="8"/>
  <c r="BK116" i="8"/>
  <c r="E116" i="8"/>
  <c r="E115" i="8"/>
  <c r="I116" i="8"/>
  <c r="I115" i="8"/>
  <c r="M116" i="8"/>
  <c r="M115" i="8"/>
  <c r="Q116" i="8"/>
  <c r="Q115" i="8"/>
  <c r="U116" i="8"/>
  <c r="U115" i="8"/>
  <c r="Y116" i="8"/>
  <c r="Y115" i="8"/>
  <c r="AC116" i="8"/>
  <c r="AC115" i="8"/>
  <c r="AG116" i="8"/>
  <c r="AG115" i="8"/>
  <c r="AK116" i="8"/>
  <c r="AK115" i="8"/>
  <c r="AO116" i="8"/>
  <c r="AO115" i="8"/>
  <c r="AS116" i="8"/>
  <c r="AS115" i="8"/>
  <c r="AW116" i="8"/>
  <c r="AW115" i="8"/>
  <c r="BA116" i="8"/>
  <c r="BA115" i="8"/>
  <c r="BE116" i="8"/>
  <c r="BE115" i="8"/>
  <c r="BI116" i="8"/>
  <c r="BI115" i="8"/>
  <c r="BM116" i="8"/>
  <c r="BM115" i="8"/>
  <c r="D116" i="8"/>
  <c r="H116" i="8"/>
  <c r="L116" i="8"/>
  <c r="P116" i="8"/>
  <c r="T116" i="8"/>
  <c r="X116" i="8"/>
  <c r="AB116" i="8"/>
  <c r="AF116" i="8"/>
  <c r="AJ116" i="8"/>
  <c r="AN116" i="8"/>
  <c r="AR116" i="8"/>
  <c r="AV116" i="8"/>
  <c r="AZ116" i="8"/>
  <c r="BD116" i="8"/>
  <c r="BH116" i="8"/>
  <c r="BL116" i="8"/>
  <c r="D106" i="5"/>
  <c r="D105" i="5"/>
  <c r="D103" i="5"/>
  <c r="D95" i="6" s="1"/>
  <c r="BL105" i="5"/>
  <c r="BL103" i="5"/>
  <c r="BL2" i="6" s="1"/>
  <c r="BD106" i="5"/>
  <c r="BD105" i="5"/>
  <c r="BD103" i="5"/>
  <c r="BD2" i="6" s="1"/>
  <c r="AZ106" i="5"/>
  <c r="AZ105" i="5"/>
  <c r="AZ103" i="5"/>
  <c r="AZ2" i="6" s="1"/>
  <c r="AR106" i="5"/>
  <c r="AR105" i="5"/>
  <c r="AR103" i="5"/>
  <c r="AR2" i="6" s="1"/>
  <c r="AJ106" i="5"/>
  <c r="AJ105" i="5"/>
  <c r="AJ103" i="5"/>
  <c r="AJ2" i="6" s="1"/>
  <c r="AB106" i="5"/>
  <c r="AB105" i="5"/>
  <c r="AB103" i="5"/>
  <c r="AB2" i="6" s="1"/>
  <c r="X106" i="5"/>
  <c r="X105" i="5"/>
  <c r="X103" i="5"/>
  <c r="X2" i="6" s="1"/>
  <c r="O105" i="5"/>
  <c r="O106" i="5"/>
  <c r="O103" i="5"/>
  <c r="O2" i="6" s="1"/>
  <c r="K105" i="5"/>
  <c r="K106" i="5"/>
  <c r="K103" i="5"/>
  <c r="K98" i="6" s="1"/>
  <c r="G105" i="5"/>
  <c r="G106" i="5"/>
  <c r="G103" i="5"/>
  <c r="G74" i="6" s="1"/>
  <c r="G10" i="6"/>
  <c r="G102" i="5"/>
  <c r="K102" i="5"/>
  <c r="K45" i="6" s="1"/>
  <c r="D96" i="6"/>
  <c r="D80" i="6"/>
  <c r="D68" i="6"/>
  <c r="D48" i="6"/>
  <c r="D20" i="6"/>
  <c r="D4" i="6"/>
  <c r="BK105" i="5"/>
  <c r="BK106" i="5"/>
  <c r="BK103" i="5"/>
  <c r="BK2" i="6" s="1"/>
  <c r="BG105" i="5"/>
  <c r="BG106" i="5"/>
  <c r="BG103" i="5"/>
  <c r="BG2" i="6" s="1"/>
  <c r="BC105" i="5"/>
  <c r="BC106" i="5"/>
  <c r="BC103" i="5"/>
  <c r="BC2" i="6" s="1"/>
  <c r="AY105" i="5"/>
  <c r="AY106" i="5"/>
  <c r="AY103" i="5"/>
  <c r="AY2" i="6" s="1"/>
  <c r="AU105" i="5"/>
  <c r="AU106" i="5"/>
  <c r="AU103" i="5"/>
  <c r="AU2" i="6" s="1"/>
  <c r="AQ105" i="5"/>
  <c r="AQ106" i="5"/>
  <c r="AQ103" i="5"/>
  <c r="AQ2" i="6" s="1"/>
  <c r="AM105" i="5"/>
  <c r="AM106" i="5"/>
  <c r="AM103" i="5"/>
  <c r="AM2" i="6" s="1"/>
  <c r="AI105" i="5"/>
  <c r="AI106" i="5"/>
  <c r="AI103" i="5"/>
  <c r="AI2" i="6" s="1"/>
  <c r="AE105" i="5"/>
  <c r="AE106" i="5"/>
  <c r="AE103" i="5"/>
  <c r="AE2" i="6" s="1"/>
  <c r="AA105" i="5"/>
  <c r="AA106" i="5"/>
  <c r="AA103" i="5"/>
  <c r="AA2" i="6" s="1"/>
  <c r="W105" i="5"/>
  <c r="W106" i="5"/>
  <c r="W103" i="5"/>
  <c r="W2" i="6" s="1"/>
  <c r="R105" i="5"/>
  <c r="R106" i="5"/>
  <c r="R103" i="5"/>
  <c r="R2" i="6" s="1"/>
  <c r="N105" i="5"/>
  <c r="N106" i="5"/>
  <c r="N103" i="5"/>
  <c r="N2" i="6" s="1"/>
  <c r="J105" i="5"/>
  <c r="J106" i="5"/>
  <c r="J103" i="5"/>
  <c r="F105" i="5"/>
  <c r="F106" i="5"/>
  <c r="F103" i="5"/>
  <c r="F95" i="6" s="1"/>
  <c r="F98" i="6"/>
  <c r="F50" i="6"/>
  <c r="F46" i="6"/>
  <c r="F18" i="6"/>
  <c r="F102" i="5"/>
  <c r="F45" i="6" s="1"/>
  <c r="G97" i="6"/>
  <c r="G89" i="6"/>
  <c r="G85" i="6"/>
  <c r="G81" i="6"/>
  <c r="G73" i="6"/>
  <c r="G57" i="6"/>
  <c r="G49" i="6"/>
  <c r="G37" i="6"/>
  <c r="G25" i="6"/>
  <c r="G21" i="6"/>
  <c r="G9" i="6"/>
  <c r="J102" i="5"/>
  <c r="K77" i="6"/>
  <c r="K33" i="6"/>
  <c r="K13" i="6"/>
  <c r="N94" i="6"/>
  <c r="N46" i="6"/>
  <c r="N102" i="5"/>
  <c r="N73" i="6" s="1"/>
  <c r="O81" i="6"/>
  <c r="O49" i="6"/>
  <c r="O5" i="6"/>
  <c r="D75" i="6"/>
  <c r="D51" i="6"/>
  <c r="D39" i="6"/>
  <c r="D11" i="6"/>
  <c r="BJ105" i="5"/>
  <c r="BJ106" i="5"/>
  <c r="BJ103" i="5"/>
  <c r="BF105" i="5"/>
  <c r="BF106" i="5"/>
  <c r="BF103" i="5"/>
  <c r="BF2" i="6" s="1"/>
  <c r="BB105" i="5"/>
  <c r="BB106" i="5"/>
  <c r="BB103" i="5"/>
  <c r="BB2" i="6" s="1"/>
  <c r="AX105" i="5"/>
  <c r="AX106" i="5"/>
  <c r="AX103" i="5"/>
  <c r="AX2" i="6" s="1"/>
  <c r="AT105" i="5"/>
  <c r="AT106" i="5"/>
  <c r="AT103" i="5"/>
  <c r="AP105" i="5"/>
  <c r="AP106" i="5"/>
  <c r="AP103" i="5"/>
  <c r="AP2" i="6" s="1"/>
  <c r="AL105" i="5"/>
  <c r="AL106" i="5"/>
  <c r="AL103" i="5"/>
  <c r="AL2" i="6" s="1"/>
  <c r="AH105" i="5"/>
  <c r="AH106" i="5"/>
  <c r="AH103" i="5"/>
  <c r="AH2" i="6" s="1"/>
  <c r="AD105" i="5"/>
  <c r="AD106" i="5"/>
  <c r="AD103" i="5"/>
  <c r="Z105" i="5"/>
  <c r="Z106" i="5"/>
  <c r="Z103" i="5"/>
  <c r="Z94" i="6" s="1"/>
  <c r="U106" i="5"/>
  <c r="U105" i="5"/>
  <c r="U103" i="5"/>
  <c r="U94" i="6" s="1"/>
  <c r="Q106" i="5"/>
  <c r="Q105" i="5"/>
  <c r="Q103" i="5"/>
  <c r="Q94" i="6" s="1"/>
  <c r="M106" i="5"/>
  <c r="M105" i="5"/>
  <c r="M103" i="5"/>
  <c r="I106" i="5"/>
  <c r="I105" i="5"/>
  <c r="I103" i="5"/>
  <c r="I96" i="6" s="1"/>
  <c r="F101" i="6"/>
  <c r="F97" i="6"/>
  <c r="F93" i="6"/>
  <c r="F81" i="6"/>
  <c r="F77" i="6"/>
  <c r="F69" i="6"/>
  <c r="F61" i="6"/>
  <c r="F53" i="6"/>
  <c r="F49" i="6"/>
  <c r="F41" i="6"/>
  <c r="F21" i="6"/>
  <c r="F13" i="6"/>
  <c r="F5" i="6"/>
  <c r="G100" i="6"/>
  <c r="G96" i="6"/>
  <c r="G92" i="6"/>
  <c r="G88" i="6"/>
  <c r="G80" i="6"/>
  <c r="G76" i="6"/>
  <c r="G72" i="6"/>
  <c r="G68" i="6"/>
  <c r="G60" i="6"/>
  <c r="G56" i="6"/>
  <c r="G52" i="6"/>
  <c r="G48" i="6"/>
  <c r="G44" i="6"/>
  <c r="G40" i="6"/>
  <c r="G28" i="6"/>
  <c r="G24" i="6"/>
  <c r="G20" i="6"/>
  <c r="G12" i="6"/>
  <c r="G8" i="6"/>
  <c r="G4" i="6"/>
  <c r="I102" i="5"/>
  <c r="I25" i="6" s="1"/>
  <c r="J73" i="6"/>
  <c r="J57" i="6"/>
  <c r="J33" i="6"/>
  <c r="K84" i="6"/>
  <c r="K64" i="6"/>
  <c r="K52" i="6"/>
  <c r="K20" i="6"/>
  <c r="K16" i="6"/>
  <c r="M102" i="5"/>
  <c r="M73" i="6" s="1"/>
  <c r="N97" i="6"/>
  <c r="N93" i="6"/>
  <c r="N77" i="6"/>
  <c r="N61" i="6"/>
  <c r="N45" i="6"/>
  <c r="N41" i="6"/>
  <c r="N25" i="6"/>
  <c r="N21" i="6"/>
  <c r="N9" i="6"/>
  <c r="N5" i="6"/>
  <c r="O92" i="6"/>
  <c r="O52" i="6"/>
  <c r="O48" i="6"/>
  <c r="O12" i="6"/>
  <c r="Q10" i="6"/>
  <c r="Q102" i="5"/>
  <c r="R97" i="6"/>
  <c r="R69" i="6"/>
  <c r="R21" i="6"/>
  <c r="U18" i="6"/>
  <c r="U102" i="5"/>
  <c r="W101" i="6"/>
  <c r="W97" i="6"/>
  <c r="W93" i="6"/>
  <c r="W81" i="6"/>
  <c r="W77" i="6"/>
  <c r="W69" i="6"/>
  <c r="W53" i="6"/>
  <c r="W49" i="6"/>
  <c r="W41" i="6"/>
  <c r="W21" i="6"/>
  <c r="W13" i="6"/>
  <c r="W5" i="6"/>
  <c r="X100" i="6"/>
  <c r="X96" i="6"/>
  <c r="X92" i="6"/>
  <c r="X76" i="6"/>
  <c r="X68" i="6"/>
  <c r="X52" i="6"/>
  <c r="X40" i="6"/>
  <c r="X20" i="6"/>
  <c r="X12" i="6"/>
  <c r="Z38" i="6"/>
  <c r="Z102" i="5"/>
  <c r="AA101" i="6"/>
  <c r="AB100" i="6"/>
  <c r="AB96" i="6"/>
  <c r="AB80" i="6"/>
  <c r="AB76" i="6"/>
  <c r="AB68" i="6"/>
  <c r="AB48" i="6"/>
  <c r="AB40" i="6"/>
  <c r="AB20" i="6"/>
  <c r="AB4" i="6"/>
  <c r="AD38" i="6"/>
  <c r="AD102" i="5"/>
  <c r="AE93" i="6"/>
  <c r="AE81" i="6"/>
  <c r="D99" i="6"/>
  <c r="D79" i="6"/>
  <c r="C105" i="5"/>
  <c r="C106" i="5"/>
  <c r="C103" i="5"/>
  <c r="C52" i="6" s="1"/>
  <c r="D98" i="6"/>
  <c r="D94" i="6"/>
  <c r="D90" i="6"/>
  <c r="D78" i="6"/>
  <c r="D74" i="6"/>
  <c r="D66" i="6"/>
  <c r="D50" i="6"/>
  <c r="D46" i="6"/>
  <c r="D38" i="6"/>
  <c r="D18" i="6"/>
  <c r="D10" i="6"/>
  <c r="D102" i="5"/>
  <c r="D33" i="6" s="1"/>
  <c r="E106" i="5"/>
  <c r="E105" i="5"/>
  <c r="E103" i="5"/>
  <c r="E40" i="6" s="1"/>
  <c r="E102" i="5"/>
  <c r="E73" i="6" s="1"/>
  <c r="BM106" i="5"/>
  <c r="BM105" i="5"/>
  <c r="BM103" i="5"/>
  <c r="BM2" i="6" s="1"/>
  <c r="BI106" i="5"/>
  <c r="BI105" i="5"/>
  <c r="BI103" i="5"/>
  <c r="BI2" i="6" s="1"/>
  <c r="BE106" i="5"/>
  <c r="BE105" i="5"/>
  <c r="BE103" i="5"/>
  <c r="BA106" i="5"/>
  <c r="BA105" i="5"/>
  <c r="BA103" i="5"/>
  <c r="BA2" i="6" s="1"/>
  <c r="AW106" i="5"/>
  <c r="AW105" i="5"/>
  <c r="AW103" i="5"/>
  <c r="AW2" i="6" s="1"/>
  <c r="AS106" i="5"/>
  <c r="AS105" i="5"/>
  <c r="AS103" i="5"/>
  <c r="AS2" i="6" s="1"/>
  <c r="AO106" i="5"/>
  <c r="AO105" i="5"/>
  <c r="AO103" i="5"/>
  <c r="AK106" i="5"/>
  <c r="AK105" i="5"/>
  <c r="AK103" i="5"/>
  <c r="AK2" i="6" s="1"/>
  <c r="AG106" i="5"/>
  <c r="AG105" i="5"/>
  <c r="AG103" i="5"/>
  <c r="AG2" i="6" s="1"/>
  <c r="AC106" i="5"/>
  <c r="AC105" i="5"/>
  <c r="AC103" i="5"/>
  <c r="AC91" i="6" s="1"/>
  <c r="Y106" i="5"/>
  <c r="Y105" i="5"/>
  <c r="Y103" i="5"/>
  <c r="T106" i="5"/>
  <c r="T105" i="5"/>
  <c r="T103" i="5"/>
  <c r="T91" i="6" s="1"/>
  <c r="P106" i="5"/>
  <c r="P105" i="5"/>
  <c r="P103" i="5"/>
  <c r="P100" i="6" s="1"/>
  <c r="L106" i="5"/>
  <c r="L105" i="5"/>
  <c r="L103" i="5"/>
  <c r="L18" i="6" s="1"/>
  <c r="H106" i="5"/>
  <c r="H105" i="5"/>
  <c r="H103" i="5"/>
  <c r="H50" i="6" s="1"/>
  <c r="F100" i="6"/>
  <c r="F96" i="6"/>
  <c r="F92" i="6"/>
  <c r="F80" i="6"/>
  <c r="F76" i="6"/>
  <c r="F68" i="6"/>
  <c r="F64" i="6"/>
  <c r="F52" i="6"/>
  <c r="F48" i="6"/>
  <c r="F40" i="6"/>
  <c r="F36" i="6"/>
  <c r="F32" i="6"/>
  <c r="F20" i="6"/>
  <c r="F16" i="6"/>
  <c r="F12" i="6"/>
  <c r="F4" i="6"/>
  <c r="G99" i="6"/>
  <c r="G95" i="6"/>
  <c r="G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G3" i="6"/>
  <c r="H102" i="5"/>
  <c r="H89" i="6" s="1"/>
  <c r="I97" i="6"/>
  <c r="J64" i="6"/>
  <c r="J32" i="6"/>
  <c r="J16" i="6"/>
  <c r="K99" i="6"/>
  <c r="K87" i="6"/>
  <c r="K83" i="6"/>
  <c r="K71" i="6"/>
  <c r="K67" i="6"/>
  <c r="K63" i="6"/>
  <c r="K59" i="6"/>
  <c r="K55" i="6"/>
  <c r="K51" i="6"/>
  <c r="K43" i="6"/>
  <c r="K35" i="6"/>
  <c r="K31" i="6"/>
  <c r="K27" i="6"/>
  <c r="K23" i="6"/>
  <c r="K19" i="6"/>
  <c r="K15" i="6"/>
  <c r="K7" i="6"/>
  <c r="K3" i="6"/>
  <c r="L102" i="5"/>
  <c r="L104" i="5" s="1"/>
  <c r="M93" i="6"/>
  <c r="M89" i="6"/>
  <c r="M65" i="6"/>
  <c r="M57" i="6"/>
  <c r="M33" i="6"/>
  <c r="M25" i="6"/>
  <c r="M9" i="6"/>
  <c r="M5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N8" i="6"/>
  <c r="N4" i="6"/>
  <c r="O99" i="6"/>
  <c r="O95" i="6"/>
  <c r="O91" i="6"/>
  <c r="O79" i="6"/>
  <c r="O75" i="6"/>
  <c r="O67" i="6"/>
  <c r="O51" i="6"/>
  <c r="O47" i="6"/>
  <c r="O39" i="6"/>
  <c r="O19" i="6"/>
  <c r="O11" i="6"/>
  <c r="O3" i="6"/>
  <c r="C78" i="6"/>
  <c r="C10" i="6"/>
  <c r="C102" i="5"/>
  <c r="D101" i="6"/>
  <c r="D97" i="6"/>
  <c r="D81" i="6"/>
  <c r="D77" i="6"/>
  <c r="D69" i="6"/>
  <c r="D61" i="6"/>
  <c r="D53" i="6"/>
  <c r="D49" i="6"/>
  <c r="D41" i="6"/>
  <c r="D29" i="6"/>
  <c r="D21" i="6"/>
  <c r="D17" i="6"/>
  <c r="D13" i="6"/>
  <c r="D5" i="6"/>
  <c r="E85" i="6"/>
  <c r="E69" i="6"/>
  <c r="E61" i="6"/>
  <c r="E53" i="6"/>
  <c r="E33" i="6"/>
  <c r="E25" i="6"/>
  <c r="BH106" i="5"/>
  <c r="BH105" i="5"/>
  <c r="BH103" i="5"/>
  <c r="BH2" i="6" s="1"/>
  <c r="AV106" i="5"/>
  <c r="AV105" i="5"/>
  <c r="AV103" i="5"/>
  <c r="AV2" i="6" s="1"/>
  <c r="AN106" i="5"/>
  <c r="AN105" i="5"/>
  <c r="AN103" i="5"/>
  <c r="AF106" i="5"/>
  <c r="AF105" i="5"/>
  <c r="AF103" i="5"/>
  <c r="AF2" i="6" s="1"/>
  <c r="S105" i="5"/>
  <c r="S106" i="5"/>
  <c r="S103" i="5"/>
  <c r="S18" i="6" s="1"/>
  <c r="F99" i="6"/>
  <c r="F91" i="6"/>
  <c r="F79" i="6"/>
  <c r="F63" i="6"/>
  <c r="F51" i="6"/>
  <c r="F23" i="6"/>
  <c r="G98" i="6"/>
  <c r="G90" i="6"/>
  <c r="G78" i="6"/>
  <c r="G70" i="6"/>
  <c r="G62" i="6"/>
  <c r="G50" i="6"/>
  <c r="G42" i="6"/>
  <c r="G30" i="6"/>
  <c r="G22" i="6"/>
  <c r="G14" i="6"/>
  <c r="H49" i="6"/>
  <c r="I92" i="6"/>
  <c r="I32" i="6"/>
  <c r="J83" i="6"/>
  <c r="J43" i="6"/>
  <c r="K82" i="6"/>
  <c r="K74" i="6"/>
  <c r="K62" i="6"/>
  <c r="K54" i="6"/>
  <c r="K42" i="6"/>
  <c r="K34" i="6"/>
  <c r="K22" i="6"/>
  <c r="M84" i="6"/>
  <c r="M64" i="6"/>
  <c r="M56" i="6"/>
  <c r="M44" i="6"/>
  <c r="M24" i="6"/>
  <c r="M16" i="6"/>
  <c r="M8" i="6"/>
  <c r="N95" i="6"/>
  <c r="N83" i="6"/>
  <c r="N71" i="6"/>
  <c r="N63" i="6"/>
  <c r="N55" i="6"/>
  <c r="N43" i="6"/>
  <c r="N35" i="6"/>
  <c r="N27" i="6"/>
  <c r="N19" i="6"/>
  <c r="N15" i="6"/>
  <c r="N11" i="6"/>
  <c r="N7" i="6"/>
  <c r="N3" i="6"/>
  <c r="O94" i="6"/>
  <c r="O90" i="6"/>
  <c r="O78" i="6"/>
  <c r="O74" i="6"/>
  <c r="O66" i="6"/>
  <c r="O50" i="6"/>
  <c r="O46" i="6"/>
  <c r="O38" i="6"/>
  <c r="O18" i="6"/>
  <c r="O10" i="6"/>
  <c r="O102" i="5"/>
  <c r="Q100" i="6"/>
  <c r="Q96" i="6"/>
  <c r="Q92" i="6"/>
  <c r="Q80" i="6"/>
  <c r="Q76" i="6"/>
  <c r="Q68" i="6"/>
  <c r="Q60" i="6"/>
  <c r="Q52" i="6"/>
  <c r="Q48" i="6"/>
  <c r="Q40" i="6"/>
  <c r="Q36" i="6"/>
  <c r="Q20" i="6"/>
  <c r="Q12" i="6"/>
  <c r="Q4" i="6"/>
  <c r="R99" i="6"/>
  <c r="R95" i="6"/>
  <c r="R91" i="6"/>
  <c r="R79" i="6"/>
  <c r="R75" i="6"/>
  <c r="R67" i="6"/>
  <c r="R51" i="6"/>
  <c r="R47" i="6"/>
  <c r="R39" i="6"/>
  <c r="R19" i="6"/>
  <c r="R11" i="6"/>
  <c r="R3" i="6"/>
  <c r="S50" i="6"/>
  <c r="S102" i="5"/>
  <c r="T93" i="6"/>
  <c r="T41" i="6"/>
  <c r="U100" i="6"/>
  <c r="U96" i="6"/>
  <c r="U92" i="6"/>
  <c r="U84" i="6"/>
  <c r="U80" i="6"/>
  <c r="U76" i="6"/>
  <c r="U68" i="6"/>
  <c r="U64" i="6"/>
  <c r="U60" i="6"/>
  <c r="U52" i="6"/>
  <c r="U48" i="6"/>
  <c r="U44" i="6"/>
  <c r="U40" i="6"/>
  <c r="U36" i="6"/>
  <c r="U32" i="6"/>
  <c r="U28" i="6"/>
  <c r="U20" i="6"/>
  <c r="U16" i="6"/>
  <c r="U12" i="6"/>
  <c r="U4" i="6"/>
  <c r="W99" i="6"/>
  <c r="W95" i="6"/>
  <c r="W91" i="6"/>
  <c r="W79" i="6"/>
  <c r="W75" i="6"/>
  <c r="W67" i="6"/>
  <c r="W51" i="6"/>
  <c r="W47" i="6"/>
  <c r="W39" i="6"/>
  <c r="W19" i="6"/>
  <c r="W11" i="6"/>
  <c r="W3" i="6"/>
  <c r="X98" i="6"/>
  <c r="X94" i="6"/>
  <c r="X90" i="6"/>
  <c r="X78" i="6"/>
  <c r="X74" i="6"/>
  <c r="X66" i="6"/>
  <c r="X50" i="6"/>
  <c r="X46" i="6"/>
  <c r="X38" i="6"/>
  <c r="X18" i="6"/>
  <c r="X10" i="6"/>
  <c r="X102" i="5"/>
  <c r="Z100" i="6"/>
  <c r="Z84" i="6"/>
  <c r="Z80" i="6"/>
  <c r="Z64" i="6"/>
  <c r="Z60" i="6"/>
  <c r="Z44" i="6"/>
  <c r="Z40" i="6"/>
  <c r="Z32" i="6"/>
  <c r="Z28" i="6"/>
  <c r="Z20" i="6"/>
  <c r="Z16" i="6"/>
  <c r="AB98" i="6"/>
  <c r="AB94" i="6"/>
  <c r="AB90" i="6"/>
  <c r="AB78" i="6"/>
  <c r="AB74" i="6"/>
  <c r="AB66" i="6"/>
  <c r="AB50" i="6"/>
  <c r="AB46" i="6"/>
  <c r="AB38" i="6"/>
  <c r="AB18" i="6"/>
  <c r="AB10" i="6"/>
  <c r="AB102" i="5"/>
  <c r="AB73" i="6" s="1"/>
  <c r="AC77" i="6"/>
  <c r="AC13" i="6"/>
  <c r="AD100" i="6"/>
  <c r="AD84" i="6"/>
  <c r="AD80" i="6"/>
  <c r="AD64" i="6"/>
  <c r="AD60" i="6"/>
  <c r="AD44" i="6"/>
  <c r="AD40" i="6"/>
  <c r="AD32" i="6"/>
  <c r="AD28" i="6"/>
  <c r="AD20" i="6"/>
  <c r="AD16" i="6"/>
  <c r="AE99" i="6"/>
  <c r="AE95" i="6"/>
  <c r="AE91" i="6"/>
  <c r="AE79" i="6"/>
  <c r="AE75" i="6"/>
  <c r="Q99" i="6"/>
  <c r="Q95" i="6"/>
  <c r="Q91" i="6"/>
  <c r="Q79" i="6"/>
  <c r="Q75" i="6"/>
  <c r="Q71" i="6"/>
  <c r="Q67" i="6"/>
  <c r="Q55" i="6"/>
  <c r="Q51" i="6"/>
  <c r="Q47" i="6"/>
  <c r="Q39" i="6"/>
  <c r="Q35" i="6"/>
  <c r="Q23" i="6"/>
  <c r="Q19" i="6"/>
  <c r="Q11" i="6"/>
  <c r="Q7" i="6"/>
  <c r="Q3" i="6"/>
  <c r="R98" i="6"/>
  <c r="R94" i="6"/>
  <c r="R90" i="6"/>
  <c r="R78" i="6"/>
  <c r="R74" i="6"/>
  <c r="R66" i="6"/>
  <c r="R50" i="6"/>
  <c r="R46" i="6"/>
  <c r="R38" i="6"/>
  <c r="R18" i="6"/>
  <c r="R10" i="6"/>
  <c r="R102" i="5"/>
  <c r="S93" i="6"/>
  <c r="S89" i="6"/>
  <c r="S77" i="6"/>
  <c r="S73" i="6"/>
  <c r="S57" i="6"/>
  <c r="S9" i="6"/>
  <c r="T96" i="6"/>
  <c r="T92" i="6"/>
  <c r="T76" i="6"/>
  <c r="T48" i="6"/>
  <c r="T12" i="6"/>
  <c r="U99" i="6"/>
  <c r="U95" i="6"/>
  <c r="U91" i="6"/>
  <c r="U87" i="6"/>
  <c r="U83" i="6"/>
  <c r="U79" i="6"/>
  <c r="U75" i="6"/>
  <c r="U71" i="6"/>
  <c r="U67" i="6"/>
  <c r="U63" i="6"/>
  <c r="U59" i="6"/>
  <c r="U55" i="6"/>
  <c r="U51" i="6"/>
  <c r="U47" i="6"/>
  <c r="U43" i="6"/>
  <c r="U39" i="6"/>
  <c r="U35" i="6"/>
  <c r="U31" i="6"/>
  <c r="U27" i="6"/>
  <c r="U23" i="6"/>
  <c r="U19" i="6"/>
  <c r="U15" i="6"/>
  <c r="U11" i="6"/>
  <c r="U7" i="6"/>
  <c r="U3" i="6"/>
  <c r="W98" i="6"/>
  <c r="W94" i="6"/>
  <c r="W90" i="6"/>
  <c r="W78" i="6"/>
  <c r="W74" i="6"/>
  <c r="W66" i="6"/>
  <c r="W50" i="6"/>
  <c r="W46" i="6"/>
  <c r="W38" i="6"/>
  <c r="W18" i="6"/>
  <c r="W10" i="6"/>
  <c r="W102" i="5"/>
  <c r="X101" i="6"/>
  <c r="X97" i="6"/>
  <c r="X93" i="6"/>
  <c r="X89" i="6"/>
  <c r="X81" i="6"/>
  <c r="X77" i="6"/>
  <c r="X69" i="6"/>
  <c r="X57" i="6"/>
  <c r="X53" i="6"/>
  <c r="X49" i="6"/>
  <c r="X41" i="6"/>
  <c r="X25" i="6"/>
  <c r="X21" i="6"/>
  <c r="X13" i="6"/>
  <c r="X9" i="6"/>
  <c r="X5" i="6"/>
  <c r="Y48" i="6"/>
  <c r="Z95" i="6"/>
  <c r="Z87" i="6"/>
  <c r="Z83" i="6"/>
  <c r="Z79" i="6"/>
  <c r="Z71" i="6"/>
  <c r="Z63" i="6"/>
  <c r="Z59" i="6"/>
  <c r="Z55" i="6"/>
  <c r="Z47" i="6"/>
  <c r="Z43" i="6"/>
  <c r="Z31" i="6"/>
  <c r="Z27" i="6"/>
  <c r="Z23" i="6"/>
  <c r="Z15" i="6"/>
  <c r="Z7" i="6"/>
  <c r="AA90" i="6"/>
  <c r="AA46" i="6"/>
  <c r="AA102" i="5"/>
  <c r="AA72" i="6" s="1"/>
  <c r="AB101" i="6"/>
  <c r="AB97" i="6"/>
  <c r="AB93" i="6"/>
  <c r="AB89" i="6"/>
  <c r="AB81" i="6"/>
  <c r="AB77" i="6"/>
  <c r="AB69" i="6"/>
  <c r="AB53" i="6"/>
  <c r="AB49" i="6"/>
  <c r="AB41" i="6"/>
  <c r="AB21" i="6"/>
  <c r="AB13" i="6"/>
  <c r="AB9" i="6"/>
  <c r="AB5" i="6"/>
  <c r="AC100" i="6"/>
  <c r="AC96" i="6"/>
  <c r="AC92" i="6"/>
  <c r="AC80" i="6"/>
  <c r="AC76" i="6"/>
  <c r="AC68" i="6"/>
  <c r="AC52" i="6"/>
  <c r="AC48" i="6"/>
  <c r="AC20" i="6"/>
  <c r="AC12" i="6"/>
  <c r="AC4" i="6"/>
  <c r="AD91" i="6"/>
  <c r="AD87" i="6"/>
  <c r="AD83" i="6"/>
  <c r="AD75" i="6"/>
  <c r="AD71" i="6"/>
  <c r="AD63" i="6"/>
  <c r="AD59" i="6"/>
  <c r="AD55" i="6"/>
  <c r="AD43" i="6"/>
  <c r="AD31" i="6"/>
  <c r="AD27" i="6"/>
  <c r="AD23" i="6"/>
  <c r="AD15" i="6"/>
  <c r="AD11" i="6"/>
  <c r="AD7" i="6"/>
  <c r="AE98" i="6"/>
  <c r="AE94" i="6"/>
  <c r="AE90" i="6"/>
  <c r="AE78" i="6"/>
  <c r="AE74" i="6"/>
  <c r="AE66" i="6"/>
  <c r="AE50" i="6"/>
  <c r="AE46" i="6"/>
  <c r="AE38" i="6"/>
  <c r="AE34" i="6"/>
  <c r="AE18" i="6"/>
  <c r="AE10" i="6"/>
  <c r="AE102" i="5"/>
  <c r="AE84" i="6" s="1"/>
  <c r="AF93" i="6"/>
  <c r="AG100" i="6"/>
  <c r="AG76" i="6"/>
  <c r="AG20" i="6"/>
  <c r="AH99" i="6"/>
  <c r="AH95" i="6"/>
  <c r="AH91" i="6"/>
  <c r="AH79" i="6"/>
  <c r="AH75" i="6"/>
  <c r="AH67" i="6"/>
  <c r="AH51" i="6"/>
  <c r="AH47" i="6"/>
  <c r="AH39" i="6"/>
  <c r="AH19" i="6"/>
  <c r="AH11" i="6"/>
  <c r="AH3" i="6"/>
  <c r="AI98" i="6"/>
  <c r="AI94" i="6"/>
  <c r="AI90" i="6"/>
  <c r="AI78" i="6"/>
  <c r="AI74" i="6"/>
  <c r="AI66" i="6"/>
  <c r="AI50" i="6"/>
  <c r="AI46" i="6"/>
  <c r="AI38" i="6"/>
  <c r="AI34" i="6"/>
  <c r="AI18" i="6"/>
  <c r="AI10" i="6"/>
  <c r="AI102" i="5"/>
  <c r="AJ101" i="6"/>
  <c r="AJ97" i="6"/>
  <c r="AJ93" i="6"/>
  <c r="AJ81" i="6"/>
  <c r="AJ77" i="6"/>
  <c r="AJ69" i="6"/>
  <c r="AJ53" i="6"/>
  <c r="AJ49" i="6"/>
  <c r="AJ41" i="6"/>
  <c r="AJ21" i="6"/>
  <c r="AJ13" i="6"/>
  <c r="AJ5" i="6"/>
  <c r="AK100" i="6"/>
  <c r="AK96" i="6"/>
  <c r="AK92" i="6"/>
  <c r="AK80" i="6"/>
  <c r="AK76" i="6"/>
  <c r="AK68" i="6"/>
  <c r="AK52" i="6"/>
  <c r="AK48" i="6"/>
  <c r="AK20" i="6"/>
  <c r="AK12" i="6"/>
  <c r="AK4" i="6"/>
  <c r="AL99" i="6"/>
  <c r="AL95" i="6"/>
  <c r="AL91" i="6"/>
  <c r="AL79" i="6"/>
  <c r="AL75" i="6"/>
  <c r="AL67" i="6"/>
  <c r="AL51" i="6"/>
  <c r="AL47" i="6"/>
  <c r="AL39" i="6"/>
  <c r="AL19" i="6"/>
  <c r="AL11" i="6"/>
  <c r="AL3" i="6"/>
  <c r="BJ101" i="6"/>
  <c r="BF101" i="6"/>
  <c r="BB101" i="6"/>
  <c r="AX101" i="6"/>
  <c r="AT101" i="6"/>
  <c r="AP101" i="6"/>
  <c r="BI100" i="6"/>
  <c r="BA100" i="6"/>
  <c r="AS100" i="6"/>
  <c r="BL99" i="6"/>
  <c r="BD99" i="6"/>
  <c r="AZ99" i="6"/>
  <c r="AR99" i="6"/>
  <c r="BG98" i="6"/>
  <c r="BC98" i="6"/>
  <c r="AY98" i="6"/>
  <c r="AU98" i="6"/>
  <c r="AQ98" i="6"/>
  <c r="AM98" i="6"/>
  <c r="BB97" i="6"/>
  <c r="AX97" i="6"/>
  <c r="AT97" i="6"/>
  <c r="BI96" i="6"/>
  <c r="BA96" i="6"/>
  <c r="AS96" i="6"/>
  <c r="BL95" i="6"/>
  <c r="BD95" i="6"/>
  <c r="AZ95" i="6"/>
  <c r="AV95" i="6"/>
  <c r="AR95" i="6"/>
  <c r="BK94" i="6"/>
  <c r="BG94" i="6"/>
  <c r="BC94" i="6"/>
  <c r="AY94" i="6"/>
  <c r="AU94" i="6"/>
  <c r="AQ94" i="6"/>
  <c r="AM94" i="6"/>
  <c r="BJ93" i="6"/>
  <c r="BF93" i="6"/>
  <c r="BB93" i="6"/>
  <c r="AX93" i="6"/>
  <c r="AT93" i="6"/>
  <c r="AP93" i="6"/>
  <c r="BI92" i="6"/>
  <c r="BA92" i="6"/>
  <c r="AS92" i="6"/>
  <c r="BL91" i="6"/>
  <c r="BH91" i="6"/>
  <c r="BD91" i="6"/>
  <c r="AZ91" i="6"/>
  <c r="AV91" i="6"/>
  <c r="AR91" i="6"/>
  <c r="BG90" i="6"/>
  <c r="BC90" i="6"/>
  <c r="AY90" i="6"/>
  <c r="AU90" i="6"/>
  <c r="AQ90" i="6"/>
  <c r="AM90" i="6"/>
  <c r="BJ81" i="6"/>
  <c r="BF81" i="6"/>
  <c r="BB81" i="6"/>
  <c r="AX81" i="6"/>
  <c r="AT81" i="6"/>
  <c r="AP81" i="6"/>
  <c r="BI80" i="6"/>
  <c r="BA80" i="6"/>
  <c r="AS80" i="6"/>
  <c r="AO80" i="6"/>
  <c r="BL79" i="6"/>
  <c r="BD79" i="6"/>
  <c r="AZ79" i="6"/>
  <c r="AV79" i="6"/>
  <c r="AR79" i="6"/>
  <c r="AE53" i="6"/>
  <c r="AE49" i="6"/>
  <c r="AE41" i="6"/>
  <c r="AE21" i="6"/>
  <c r="AE13" i="6"/>
  <c r="AE5" i="6"/>
  <c r="AF96" i="6"/>
  <c r="AF48" i="6"/>
  <c r="AG91" i="6"/>
  <c r="AG51" i="6"/>
  <c r="AG11" i="6"/>
  <c r="AH98" i="6"/>
  <c r="AH94" i="6"/>
  <c r="AH90" i="6"/>
  <c r="AH78" i="6"/>
  <c r="AH74" i="6"/>
  <c r="AH66" i="6"/>
  <c r="AH50" i="6"/>
  <c r="AH46" i="6"/>
  <c r="AH38" i="6"/>
  <c r="AH18" i="6"/>
  <c r="AH10" i="6"/>
  <c r="AH102" i="5"/>
  <c r="AH104" i="5" s="1"/>
  <c r="AI101" i="6"/>
  <c r="AI97" i="6"/>
  <c r="AI93" i="6"/>
  <c r="AI81" i="6"/>
  <c r="AI77" i="6"/>
  <c r="AI69" i="6"/>
  <c r="AI53" i="6"/>
  <c r="AI49" i="6"/>
  <c r="AI41" i="6"/>
  <c r="AI21" i="6"/>
  <c r="AI13" i="6"/>
  <c r="AI5" i="6"/>
  <c r="AJ100" i="6"/>
  <c r="AJ96" i="6"/>
  <c r="AJ92" i="6"/>
  <c r="AJ80" i="6"/>
  <c r="AJ76" i="6"/>
  <c r="AJ68" i="6"/>
  <c r="AJ52" i="6"/>
  <c r="AJ48" i="6"/>
  <c r="AJ40" i="6"/>
  <c r="AJ20" i="6"/>
  <c r="AJ12" i="6"/>
  <c r="AJ4" i="6"/>
  <c r="AK99" i="6"/>
  <c r="AK95" i="6"/>
  <c r="AK91" i="6"/>
  <c r="AK79" i="6"/>
  <c r="AK75" i="6"/>
  <c r="AK67" i="6"/>
  <c r="AK51" i="6"/>
  <c r="AK47" i="6"/>
  <c r="AK39" i="6"/>
  <c r="AK19" i="6"/>
  <c r="AK11" i="6"/>
  <c r="AK3" i="6"/>
  <c r="AL98" i="6"/>
  <c r="AL94" i="6"/>
  <c r="AL90" i="6"/>
  <c r="AL78" i="6"/>
  <c r="AL74" i="6"/>
  <c r="AL66" i="6"/>
  <c r="AL50" i="6"/>
  <c r="AL46" i="6"/>
  <c r="AL38" i="6"/>
  <c r="AL34" i="6"/>
  <c r="AL18" i="6"/>
  <c r="AL10" i="6"/>
  <c r="AL102" i="5"/>
  <c r="BI101" i="6"/>
  <c r="BA101" i="6"/>
  <c r="AS101" i="6"/>
  <c r="BL100" i="6"/>
  <c r="BD100" i="6"/>
  <c r="AZ100" i="6"/>
  <c r="AV100" i="6"/>
  <c r="AR100" i="6"/>
  <c r="BK99" i="6"/>
  <c r="BG99" i="6"/>
  <c r="BC99" i="6"/>
  <c r="AY99" i="6"/>
  <c r="AU99" i="6"/>
  <c r="AQ99" i="6"/>
  <c r="AM99" i="6"/>
  <c r="BF98" i="6"/>
  <c r="BB98" i="6"/>
  <c r="AX98" i="6"/>
  <c r="AP98" i="6"/>
  <c r="BM97" i="6"/>
  <c r="BI97" i="6"/>
  <c r="BA97" i="6"/>
  <c r="AS97" i="6"/>
  <c r="AO97" i="6"/>
  <c r="BL96" i="6"/>
  <c r="BH96" i="6"/>
  <c r="BD96" i="6"/>
  <c r="AZ96" i="6"/>
  <c r="AV96" i="6"/>
  <c r="AR96" i="6"/>
  <c r="BG95" i="6"/>
  <c r="BC95" i="6"/>
  <c r="AY95" i="6"/>
  <c r="AU95" i="6"/>
  <c r="AQ95" i="6"/>
  <c r="AM95" i="6"/>
  <c r="BJ94" i="6"/>
  <c r="BF94" i="6"/>
  <c r="BB94" i="6"/>
  <c r="AX94" i="6"/>
  <c r="AT94" i="6"/>
  <c r="AP94" i="6"/>
  <c r="BI93" i="6"/>
  <c r="BA93" i="6"/>
  <c r="AS93" i="6"/>
  <c r="BL92" i="6"/>
  <c r="BH92" i="6"/>
  <c r="BD92" i="6"/>
  <c r="AZ92" i="6"/>
  <c r="AV92" i="6"/>
  <c r="AR92" i="6"/>
  <c r="BK91" i="6"/>
  <c r="BG91" i="6"/>
  <c r="BC91" i="6"/>
  <c r="AY91" i="6"/>
  <c r="AU91" i="6"/>
  <c r="AQ91" i="6"/>
  <c r="AM91" i="6"/>
  <c r="BF90" i="6"/>
  <c r="BB90" i="6"/>
  <c r="AX90" i="6"/>
  <c r="AP90" i="6"/>
  <c r="BM81" i="6"/>
  <c r="BI81" i="6"/>
  <c r="BA81" i="6"/>
  <c r="AW81" i="6"/>
  <c r="AS81" i="6"/>
  <c r="BL80" i="6"/>
  <c r="BH80" i="6"/>
  <c r="BD80" i="6"/>
  <c r="AZ80" i="6"/>
  <c r="AV80" i="6"/>
  <c r="AR80" i="6"/>
  <c r="BG79" i="6"/>
  <c r="BC79" i="6"/>
  <c r="AY79" i="6"/>
  <c r="AU79" i="6"/>
  <c r="AQ79" i="6"/>
  <c r="AM79" i="6"/>
  <c r="BF78" i="6"/>
  <c r="BB78" i="6"/>
  <c r="AX78" i="6"/>
  <c r="AP78" i="6"/>
  <c r="BI77" i="6"/>
  <c r="BE77" i="6"/>
  <c r="BA77" i="6"/>
  <c r="AS77" i="6"/>
  <c r="BL76" i="6"/>
  <c r="BH76" i="6"/>
  <c r="BD76" i="6"/>
  <c r="AZ76" i="6"/>
  <c r="AV76" i="6"/>
  <c r="AR76" i="6"/>
  <c r="AN76" i="6"/>
  <c r="BK75" i="6"/>
  <c r="BG75" i="6"/>
  <c r="BC75" i="6"/>
  <c r="AY75" i="6"/>
  <c r="AU75" i="6"/>
  <c r="AQ75" i="6"/>
  <c r="AM75" i="6"/>
  <c r="BJ74" i="6"/>
  <c r="BF74" i="6"/>
  <c r="BB74" i="6"/>
  <c r="AX74" i="6"/>
  <c r="AT74" i="6"/>
  <c r="AP74" i="6"/>
  <c r="BI69" i="6"/>
  <c r="BA69" i="6"/>
  <c r="AS69" i="6"/>
  <c r="BL68" i="6"/>
  <c r="BD68" i="6"/>
  <c r="AZ68" i="6"/>
  <c r="AV68" i="6"/>
  <c r="AR68" i="6"/>
  <c r="AN68" i="6"/>
  <c r="BG67" i="6"/>
  <c r="BC67" i="6"/>
  <c r="AY67" i="6"/>
  <c r="AU67" i="6"/>
  <c r="AQ67" i="6"/>
  <c r="AM67" i="6"/>
  <c r="BJ66" i="6"/>
  <c r="BF66" i="6"/>
  <c r="BB66" i="6"/>
  <c r="AX66" i="6"/>
  <c r="AT66" i="6"/>
  <c r="AP66" i="6"/>
  <c r="P18" i="6"/>
  <c r="P102" i="5"/>
  <c r="Q101" i="6"/>
  <c r="Q97" i="6"/>
  <c r="Q93" i="6"/>
  <c r="Q89" i="6"/>
  <c r="Q81" i="6"/>
  <c r="Q77" i="6"/>
  <c r="Q73" i="6"/>
  <c r="Q69" i="6"/>
  <c r="Q65" i="6"/>
  <c r="Q57" i="6"/>
  <c r="Q53" i="6"/>
  <c r="Q49" i="6"/>
  <c r="Q41" i="6"/>
  <c r="Q37" i="6"/>
  <c r="Q33" i="6"/>
  <c r="Q25" i="6"/>
  <c r="Q21" i="6"/>
  <c r="Q17" i="6"/>
  <c r="Q13" i="6"/>
  <c r="Q9" i="6"/>
  <c r="Q5" i="6"/>
  <c r="R100" i="6"/>
  <c r="R96" i="6"/>
  <c r="R92" i="6"/>
  <c r="R88" i="6"/>
  <c r="R84" i="6"/>
  <c r="R80" i="6"/>
  <c r="R76" i="6"/>
  <c r="R72" i="6"/>
  <c r="R68" i="6"/>
  <c r="R56" i="6"/>
  <c r="R52" i="6"/>
  <c r="R48" i="6"/>
  <c r="R40" i="6"/>
  <c r="R36" i="6"/>
  <c r="R24" i="6"/>
  <c r="R20" i="6"/>
  <c r="R12" i="6"/>
  <c r="R8" i="6"/>
  <c r="R4" i="6"/>
  <c r="S95" i="6"/>
  <c r="S91" i="6"/>
  <c r="S87" i="6"/>
  <c r="S79" i="6"/>
  <c r="S75" i="6"/>
  <c r="S71" i="6"/>
  <c r="S59" i="6"/>
  <c r="S55" i="6"/>
  <c r="S47" i="6"/>
  <c r="S43" i="6"/>
  <c r="S39" i="6"/>
  <c r="S27" i="6"/>
  <c r="S23" i="6"/>
  <c r="S11" i="6"/>
  <c r="S7" i="6"/>
  <c r="T98" i="6"/>
  <c r="T94" i="6"/>
  <c r="T90" i="6"/>
  <c r="T78" i="6"/>
  <c r="T74" i="6"/>
  <c r="T66" i="6"/>
  <c r="T50" i="6"/>
  <c r="T46" i="6"/>
  <c r="T38" i="6"/>
  <c r="T18" i="6"/>
  <c r="T10" i="6"/>
  <c r="T102" i="5"/>
  <c r="T62" i="6" s="1"/>
  <c r="U101" i="6"/>
  <c r="U97" i="6"/>
  <c r="U93" i="6"/>
  <c r="U89" i="6"/>
  <c r="U85" i="6"/>
  <c r="U81" i="6"/>
  <c r="U77" i="6"/>
  <c r="U73" i="6"/>
  <c r="U6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U13" i="6"/>
  <c r="U9" i="6"/>
  <c r="U5" i="6"/>
  <c r="W100" i="6"/>
  <c r="W96" i="6"/>
  <c r="W92" i="6"/>
  <c r="W84" i="6"/>
  <c r="W80" i="6"/>
  <c r="W76" i="6"/>
  <c r="W68" i="6"/>
  <c r="W52" i="6"/>
  <c r="W48" i="6"/>
  <c r="W40" i="6"/>
  <c r="W36" i="6"/>
  <c r="W24" i="6"/>
  <c r="W20" i="6"/>
  <c r="W12" i="6"/>
  <c r="W4" i="6"/>
  <c r="X99" i="6"/>
  <c r="X95" i="6"/>
  <c r="X91" i="6"/>
  <c r="X87" i="6"/>
  <c r="X79" i="6"/>
  <c r="X75" i="6"/>
  <c r="X71" i="6"/>
  <c r="X67" i="6"/>
  <c r="X59" i="6"/>
  <c r="X55" i="6"/>
  <c r="X51" i="6"/>
  <c r="X47" i="6"/>
  <c r="X43" i="6"/>
  <c r="X39" i="6"/>
  <c r="X27" i="6"/>
  <c r="X23" i="6"/>
  <c r="X19" i="6"/>
  <c r="X11" i="6"/>
  <c r="X7" i="6"/>
  <c r="X3" i="6"/>
  <c r="Y94" i="6"/>
  <c r="Y78" i="6"/>
  <c r="Y18" i="6"/>
  <c r="Y10" i="6"/>
  <c r="Y102" i="5"/>
  <c r="Z101" i="6"/>
  <c r="Z97" i="6"/>
  <c r="Z93" i="6"/>
  <c r="Z89" i="6"/>
  <c r="Z85" i="6"/>
  <c r="Z81" i="6"/>
  <c r="Z77" i="6"/>
  <c r="Z73" i="6"/>
  <c r="Z69" i="6"/>
  <c r="Z65" i="6"/>
  <c r="Z61" i="6"/>
  <c r="Z57" i="6"/>
  <c r="Z53" i="6"/>
  <c r="Z49" i="6"/>
  <c r="Z45" i="6"/>
  <c r="Z41" i="6"/>
  <c r="Z37" i="6"/>
  <c r="Z33" i="6"/>
  <c r="Z29" i="6"/>
  <c r="Z25" i="6"/>
  <c r="Z21" i="6"/>
  <c r="Z17" i="6"/>
  <c r="Z13" i="6"/>
  <c r="Z9" i="6"/>
  <c r="Z5" i="6"/>
  <c r="AA96" i="6"/>
  <c r="AA88" i="6"/>
  <c r="AA84" i="6"/>
  <c r="AA80" i="6"/>
  <c r="AA56" i="6"/>
  <c r="AA48" i="6"/>
  <c r="AA36" i="6"/>
  <c r="AA20" i="6"/>
  <c r="AA8" i="6"/>
  <c r="AB99" i="6"/>
  <c r="AB95" i="6"/>
  <c r="AB91" i="6"/>
  <c r="AB87" i="6"/>
  <c r="AB79" i="6"/>
  <c r="AB75" i="6"/>
  <c r="AB71" i="6"/>
  <c r="AB67" i="6"/>
  <c r="AB59" i="6"/>
  <c r="AB55" i="6"/>
  <c r="AB51" i="6"/>
  <c r="AB47" i="6"/>
  <c r="AB43" i="6"/>
  <c r="AB39" i="6"/>
  <c r="AB27" i="6"/>
  <c r="AB23" i="6"/>
  <c r="AB19" i="6"/>
  <c r="AB11" i="6"/>
  <c r="AB7" i="6"/>
  <c r="AB3" i="6"/>
  <c r="AC98" i="6"/>
  <c r="AC94" i="6"/>
  <c r="AC90" i="6"/>
  <c r="AC78" i="6"/>
  <c r="AC74" i="6"/>
  <c r="AC66" i="6"/>
  <c r="AC50" i="6"/>
  <c r="AC46" i="6"/>
  <c r="AC38" i="6"/>
  <c r="AC18" i="6"/>
  <c r="AC10" i="6"/>
  <c r="AC102" i="5"/>
  <c r="AC104" i="5" s="1"/>
  <c r="AD101" i="6"/>
  <c r="AD93" i="6"/>
  <c r="AD89" i="6"/>
  <c r="AD85" i="6"/>
  <c r="AD77" i="6"/>
  <c r="AD73" i="6"/>
  <c r="AD69" i="6"/>
  <c r="AD65" i="6"/>
  <c r="AD61" i="6"/>
  <c r="AD57" i="6"/>
  <c r="AD53" i="6"/>
  <c r="AD45" i="6"/>
  <c r="AD37" i="6"/>
  <c r="AD33" i="6"/>
  <c r="AD29" i="6"/>
  <c r="AD25" i="6"/>
  <c r="AD21" i="6"/>
  <c r="AD17" i="6"/>
  <c r="AD13" i="6"/>
  <c r="AD9" i="6"/>
  <c r="AD5" i="6"/>
  <c r="AE100" i="6"/>
  <c r="AE96" i="6"/>
  <c r="AE92" i="6"/>
  <c r="AE88" i="6"/>
  <c r="AE80" i="6"/>
  <c r="AE76" i="6"/>
  <c r="AE72" i="6"/>
  <c r="AE68" i="6"/>
  <c r="AE56" i="6"/>
  <c r="AE52" i="6"/>
  <c r="AE48" i="6"/>
  <c r="AE40" i="6"/>
  <c r="AE36" i="6"/>
  <c r="AE24" i="6"/>
  <c r="AE20" i="6"/>
  <c r="AE12" i="6"/>
  <c r="AE8" i="6"/>
  <c r="AE4" i="6"/>
  <c r="AF91" i="6"/>
  <c r="AF79" i="6"/>
  <c r="AF51" i="6"/>
  <c r="AF47" i="6"/>
  <c r="AF11" i="6"/>
  <c r="AF3" i="6"/>
  <c r="AG98" i="6"/>
  <c r="AG94" i="6"/>
  <c r="AG90" i="6"/>
  <c r="AG78" i="6"/>
  <c r="AG74" i="6"/>
  <c r="AG66" i="6"/>
  <c r="AG58" i="6"/>
  <c r="AG50" i="6"/>
  <c r="AG46" i="6"/>
  <c r="AG38" i="6"/>
  <c r="AG30" i="6"/>
  <c r="AG18" i="6"/>
  <c r="AG10" i="6"/>
  <c r="AG102" i="5"/>
  <c r="AG104" i="5" s="1"/>
  <c r="AH101" i="6"/>
  <c r="AH97" i="6"/>
  <c r="AH93" i="6"/>
  <c r="AH81" i="6"/>
  <c r="AH77" i="6"/>
  <c r="AH69" i="6"/>
  <c r="AH53" i="6"/>
  <c r="AH49" i="6"/>
  <c r="AH41" i="6"/>
  <c r="AH21" i="6"/>
  <c r="AH13" i="6"/>
  <c r="AH5" i="6"/>
  <c r="AI100" i="6"/>
  <c r="AI96" i="6"/>
  <c r="AI92" i="6"/>
  <c r="AI80" i="6"/>
  <c r="AI76" i="6"/>
  <c r="AI68" i="6"/>
  <c r="AI52" i="6"/>
  <c r="AI48" i="6"/>
  <c r="AI40" i="6"/>
  <c r="AI36" i="6"/>
  <c r="AI24" i="6"/>
  <c r="AI20" i="6"/>
  <c r="AI12" i="6"/>
  <c r="AI4" i="6"/>
  <c r="AJ99" i="6"/>
  <c r="AJ95" i="6"/>
  <c r="AJ91" i="6"/>
  <c r="AJ79" i="6"/>
  <c r="AJ75" i="6"/>
  <c r="AJ67" i="6"/>
  <c r="AJ51" i="6"/>
  <c r="AJ47" i="6"/>
  <c r="AJ39" i="6"/>
  <c r="AJ19" i="6"/>
  <c r="AJ11" i="6"/>
  <c r="AJ3" i="6"/>
  <c r="AK98" i="6"/>
  <c r="AK94" i="6"/>
  <c r="AK90" i="6"/>
  <c r="AK78" i="6"/>
  <c r="AK74" i="6"/>
  <c r="AK66" i="6"/>
  <c r="AK50" i="6"/>
  <c r="AK46" i="6"/>
  <c r="AK38" i="6"/>
  <c r="AK18" i="6"/>
  <c r="AK10" i="6"/>
  <c r="AK102" i="5"/>
  <c r="AL101" i="6"/>
  <c r="AL97" i="6"/>
  <c r="AL93" i="6"/>
  <c r="AL85" i="6"/>
  <c r="AL81" i="6"/>
  <c r="AL77" i="6"/>
  <c r="AL69" i="6"/>
  <c r="AL65" i="6"/>
  <c r="AL53" i="6"/>
  <c r="AL49" i="6"/>
  <c r="AL41" i="6"/>
  <c r="AL37" i="6"/>
  <c r="AL33" i="6"/>
  <c r="AL21" i="6"/>
  <c r="AL17" i="6"/>
  <c r="AL13" i="6"/>
  <c r="AL5" i="6"/>
  <c r="BL101" i="6"/>
  <c r="BH101" i="6"/>
  <c r="BD101" i="6"/>
  <c r="AZ101" i="6"/>
  <c r="AV101" i="6"/>
  <c r="AR101" i="6"/>
  <c r="BG100" i="6"/>
  <c r="BC100" i="6"/>
  <c r="AY100" i="6"/>
  <c r="AU100" i="6"/>
  <c r="AQ100" i="6"/>
  <c r="AM100" i="6"/>
  <c r="BJ99" i="6"/>
  <c r="BF99" i="6"/>
  <c r="BB99" i="6"/>
  <c r="AX99" i="6"/>
  <c r="AT99" i="6"/>
  <c r="AP99" i="6"/>
  <c r="BM98" i="6"/>
  <c r="BI98" i="6"/>
  <c r="BA98" i="6"/>
  <c r="AW98" i="6"/>
  <c r="AS98" i="6"/>
  <c r="BL97" i="6"/>
  <c r="BH97" i="6"/>
  <c r="BD97" i="6"/>
  <c r="AZ97" i="6"/>
  <c r="AV97" i="6"/>
  <c r="AR97" i="6"/>
  <c r="BG96" i="6"/>
  <c r="BC96" i="6"/>
  <c r="AY96" i="6"/>
  <c r="AU96" i="6"/>
  <c r="AQ96" i="6"/>
  <c r="AM96" i="6"/>
  <c r="BJ95" i="6"/>
  <c r="BF95" i="6"/>
  <c r="BB95" i="6"/>
  <c r="AX95" i="6"/>
  <c r="AT95" i="6"/>
  <c r="AP95" i="6"/>
  <c r="BM94" i="6"/>
  <c r="BI94" i="6"/>
  <c r="BA94" i="6"/>
  <c r="AW94" i="6"/>
  <c r="AS94" i="6"/>
  <c r="BL93" i="6"/>
  <c r="BH93" i="6"/>
  <c r="BD93" i="6"/>
  <c r="AZ93" i="6"/>
  <c r="AV93" i="6"/>
  <c r="AR93" i="6"/>
  <c r="AN93" i="6"/>
  <c r="BK92" i="6"/>
  <c r="BG92" i="6"/>
  <c r="BC92" i="6"/>
  <c r="AY92" i="6"/>
  <c r="AU92" i="6"/>
  <c r="AQ92" i="6"/>
  <c r="AM92" i="6"/>
  <c r="BJ91" i="6"/>
  <c r="BF91" i="6"/>
  <c r="BB91" i="6"/>
  <c r="AX91" i="6"/>
  <c r="AT91" i="6"/>
  <c r="AP91" i="6"/>
  <c r="BM90" i="6"/>
  <c r="BI90" i="6"/>
  <c r="BE90" i="6"/>
  <c r="BA90" i="6"/>
  <c r="AW90" i="6"/>
  <c r="AS90" i="6"/>
  <c r="AO90" i="6"/>
  <c r="BL81" i="6"/>
  <c r="BH81" i="6"/>
  <c r="BD81" i="6"/>
  <c r="AZ81" i="6"/>
  <c r="AV81" i="6"/>
  <c r="AR81" i="6"/>
  <c r="AN81" i="6"/>
  <c r="BG80" i="6"/>
  <c r="BC80" i="6"/>
  <c r="AY80" i="6"/>
  <c r="AU80" i="6"/>
  <c r="AQ80" i="6"/>
  <c r="AM80" i="6"/>
  <c r="BJ79" i="6"/>
  <c r="BF79" i="6"/>
  <c r="BB79" i="6"/>
  <c r="AX79" i="6"/>
  <c r="AT79" i="6"/>
  <c r="AP79" i="6"/>
  <c r="BM78" i="6"/>
  <c r="BI78" i="6"/>
  <c r="BE78" i="6"/>
  <c r="BA78" i="6"/>
  <c r="AE71" i="6"/>
  <c r="AE67" i="6"/>
  <c r="AE55" i="6"/>
  <c r="AE51" i="6"/>
  <c r="AE47" i="6"/>
  <c r="AE39" i="6"/>
  <c r="AE35" i="6"/>
  <c r="AE23" i="6"/>
  <c r="AE19" i="6"/>
  <c r="AE11" i="6"/>
  <c r="AE7" i="6"/>
  <c r="AE3" i="6"/>
  <c r="AF98" i="6"/>
  <c r="AF94" i="6"/>
  <c r="AF90" i="6"/>
  <c r="AF78" i="6"/>
  <c r="AF74" i="6"/>
  <c r="AF66" i="6"/>
  <c r="AF50" i="6"/>
  <c r="AF46" i="6"/>
  <c r="AF38" i="6"/>
  <c r="AF18" i="6"/>
  <c r="AF10" i="6"/>
  <c r="AF102" i="5"/>
  <c r="AG101" i="6"/>
  <c r="AG97" i="6"/>
  <c r="AG93" i="6"/>
  <c r="AG85" i="6"/>
  <c r="AG81" i="6"/>
  <c r="AG77" i="6"/>
  <c r="AG69" i="6"/>
  <c r="AG65" i="6"/>
  <c r="AG53" i="6"/>
  <c r="AG49" i="6"/>
  <c r="AG45" i="6"/>
  <c r="AG41" i="6"/>
  <c r="AG37" i="6"/>
  <c r="AG33" i="6"/>
  <c r="AG29" i="6"/>
  <c r="AG21" i="6"/>
  <c r="AG17" i="6"/>
  <c r="AG13" i="6"/>
  <c r="AG5" i="6"/>
  <c r="AH100" i="6"/>
  <c r="AH96" i="6"/>
  <c r="AH92" i="6"/>
  <c r="AH80" i="6"/>
  <c r="AH76" i="6"/>
  <c r="AH68" i="6"/>
  <c r="AH52" i="6"/>
  <c r="AH48" i="6"/>
  <c r="AH40" i="6"/>
  <c r="AH20" i="6"/>
  <c r="AH12" i="6"/>
  <c r="AH4" i="6"/>
  <c r="AI99" i="6"/>
  <c r="AI95" i="6"/>
  <c r="AI91" i="6"/>
  <c r="AI87" i="6"/>
  <c r="AI79" i="6"/>
  <c r="AI75" i="6"/>
  <c r="AI71" i="6"/>
  <c r="AI67" i="6"/>
  <c r="AI51" i="6"/>
  <c r="AI47" i="6"/>
  <c r="AI39" i="6"/>
  <c r="AI35" i="6"/>
  <c r="AI23" i="6"/>
  <c r="AI19" i="6"/>
  <c r="AI11" i="6"/>
  <c r="AI3" i="6"/>
  <c r="AJ98" i="6"/>
  <c r="AJ94" i="6"/>
  <c r="AJ90" i="6"/>
  <c r="AJ78" i="6"/>
  <c r="AJ74" i="6"/>
  <c r="AJ66" i="6"/>
  <c r="AJ50" i="6"/>
  <c r="AJ46" i="6"/>
  <c r="AJ38" i="6"/>
  <c r="AJ18" i="6"/>
  <c r="AJ10" i="6"/>
  <c r="AJ102" i="5"/>
  <c r="AK101" i="6"/>
  <c r="AK97" i="6"/>
  <c r="AK93" i="6"/>
  <c r="AK85" i="6"/>
  <c r="AK81" i="6"/>
  <c r="AK77" i="6"/>
  <c r="AK69" i="6"/>
  <c r="AK65" i="6"/>
  <c r="AK61" i="6"/>
  <c r="AK53" i="6"/>
  <c r="AK49" i="6"/>
  <c r="AK45" i="6"/>
  <c r="AK41" i="6"/>
  <c r="AK37" i="6"/>
  <c r="AK33" i="6"/>
  <c r="AK29" i="6"/>
  <c r="AK21" i="6"/>
  <c r="AK17" i="6"/>
  <c r="AK13" i="6"/>
  <c r="AK5" i="6"/>
  <c r="AL100" i="6"/>
  <c r="AL96" i="6"/>
  <c r="AL92" i="6"/>
  <c r="AL84" i="6"/>
  <c r="AL80" i="6"/>
  <c r="AL76" i="6"/>
  <c r="AL68" i="6"/>
  <c r="AL64" i="6"/>
  <c r="AL52" i="6"/>
  <c r="AL48" i="6"/>
  <c r="AL40" i="6"/>
  <c r="AL36" i="6"/>
  <c r="AL32" i="6"/>
  <c r="AL20" i="6"/>
  <c r="AL16" i="6"/>
  <c r="AL12" i="6"/>
  <c r="AL4" i="6"/>
  <c r="BK101" i="6"/>
  <c r="BG101" i="6"/>
  <c r="BC101" i="6"/>
  <c r="AY101" i="6"/>
  <c r="AU101" i="6"/>
  <c r="AQ101" i="6"/>
  <c r="AM101" i="6"/>
  <c r="BJ100" i="6"/>
  <c r="BF100" i="6"/>
  <c r="BB100" i="6"/>
  <c r="AX100" i="6"/>
  <c r="AT100" i="6"/>
  <c r="AP100" i="6"/>
  <c r="BM99" i="6"/>
  <c r="BI99" i="6"/>
  <c r="BE99" i="6"/>
  <c r="BA99" i="6"/>
  <c r="AW99" i="6"/>
  <c r="AS99" i="6"/>
  <c r="AO99" i="6"/>
  <c r="BL98" i="6"/>
  <c r="BH98" i="6"/>
  <c r="BD98" i="6"/>
  <c r="AZ98" i="6"/>
  <c r="AV98" i="6"/>
  <c r="AR98" i="6"/>
  <c r="AN98" i="6"/>
  <c r="BG97" i="6"/>
  <c r="BC97" i="6"/>
  <c r="AY97" i="6"/>
  <c r="AU97" i="6"/>
  <c r="AQ97" i="6"/>
  <c r="AM97" i="6"/>
  <c r="BJ96" i="6"/>
  <c r="BF96" i="6"/>
  <c r="BB96" i="6"/>
  <c r="AX96" i="6"/>
  <c r="AT96" i="6"/>
  <c r="AP96" i="6"/>
  <c r="BM95" i="6"/>
  <c r="BI95" i="6"/>
  <c r="BE95" i="6"/>
  <c r="BA95" i="6"/>
  <c r="AW95" i="6"/>
  <c r="AS95" i="6"/>
  <c r="AO95" i="6"/>
  <c r="BL94" i="6"/>
  <c r="BH94" i="6"/>
  <c r="BD94" i="6"/>
  <c r="AZ94" i="6"/>
  <c r="AV94" i="6"/>
  <c r="AR94" i="6"/>
  <c r="BG93" i="6"/>
  <c r="BC93" i="6"/>
  <c r="AY93" i="6"/>
  <c r="AU93" i="6"/>
  <c r="AQ93" i="6"/>
  <c r="AM93" i="6"/>
  <c r="BJ92" i="6"/>
  <c r="BF92" i="6"/>
  <c r="BB92" i="6"/>
  <c r="AX92" i="6"/>
  <c r="AT92" i="6"/>
  <c r="AP92" i="6"/>
  <c r="BM91" i="6"/>
  <c r="BI91" i="6"/>
  <c r="BA91" i="6"/>
  <c r="AW91" i="6"/>
  <c r="AS91" i="6"/>
  <c r="BL90" i="6"/>
  <c r="BH90" i="6"/>
  <c r="BD90" i="6"/>
  <c r="AZ90" i="6"/>
  <c r="AV90" i="6"/>
  <c r="AR90" i="6"/>
  <c r="BG81" i="6"/>
  <c r="BC81" i="6"/>
  <c r="AY81" i="6"/>
  <c r="AU81" i="6"/>
  <c r="AQ81" i="6"/>
  <c r="AM81" i="6"/>
  <c r="BJ80" i="6"/>
  <c r="BF80" i="6"/>
  <c r="BB80" i="6"/>
  <c r="AX80" i="6"/>
  <c r="AT80" i="6"/>
  <c r="AP80" i="6"/>
  <c r="BM79" i="6"/>
  <c r="BI79" i="6"/>
  <c r="BA79" i="6"/>
  <c r="AW79" i="6"/>
  <c r="AS79" i="6"/>
  <c r="BL78" i="6"/>
  <c r="BH78" i="6"/>
  <c r="BD78" i="6"/>
  <c r="AZ78" i="6"/>
  <c r="AV78" i="6"/>
  <c r="AR78" i="6"/>
  <c r="AN78" i="6"/>
  <c r="BG77" i="6"/>
  <c r="BC77" i="6"/>
  <c r="AY77" i="6"/>
  <c r="AU77" i="6"/>
  <c r="AQ77" i="6"/>
  <c r="AM77" i="6"/>
  <c r="BJ76" i="6"/>
  <c r="BF76" i="6"/>
  <c r="BB76" i="6"/>
  <c r="AX76" i="6"/>
  <c r="AT76" i="6"/>
  <c r="AP76" i="6"/>
  <c r="BM75" i="6"/>
  <c r="BI75" i="6"/>
  <c r="BE75" i="6"/>
  <c r="BA75" i="6"/>
  <c r="AW75" i="6"/>
  <c r="AS75" i="6"/>
  <c r="AO75" i="6"/>
  <c r="BL74" i="6"/>
  <c r="BH74" i="6"/>
  <c r="BD74" i="6"/>
  <c r="AZ74" i="6"/>
  <c r="AV74" i="6"/>
  <c r="AR74" i="6"/>
  <c r="AN74" i="6"/>
  <c r="BG69" i="6"/>
  <c r="BC69" i="6"/>
  <c r="AY69" i="6"/>
  <c r="AU69" i="6"/>
  <c r="AQ69" i="6"/>
  <c r="AM69" i="6"/>
  <c r="BJ68" i="6"/>
  <c r="BF68" i="6"/>
  <c r="BB68" i="6"/>
  <c r="AX68" i="6"/>
  <c r="AT68" i="6"/>
  <c r="AP68" i="6"/>
  <c r="BM67" i="6"/>
  <c r="BI67" i="6"/>
  <c r="BE67" i="6"/>
  <c r="BA67" i="6"/>
  <c r="AW67" i="6"/>
  <c r="AS67" i="6"/>
  <c r="AO67" i="6"/>
  <c r="BL66" i="6"/>
  <c r="BH66" i="6"/>
  <c r="BD66" i="6"/>
  <c r="AZ66" i="6"/>
  <c r="AV66" i="6"/>
  <c r="AR66" i="6"/>
  <c r="AN79" i="6"/>
  <c r="BK78" i="6"/>
  <c r="BG78" i="6"/>
  <c r="BC78" i="6"/>
  <c r="AY78" i="6"/>
  <c r="AU78" i="6"/>
  <c r="AQ78" i="6"/>
  <c r="AM78" i="6"/>
  <c r="BJ77" i="6"/>
  <c r="BF77" i="6"/>
  <c r="BB77" i="6"/>
  <c r="AX77" i="6"/>
  <c r="AT77" i="6"/>
  <c r="AP77" i="6"/>
  <c r="BM76" i="6"/>
  <c r="BI76" i="6"/>
  <c r="BE76" i="6"/>
  <c r="BA76" i="6"/>
  <c r="AW76" i="6"/>
  <c r="AS76" i="6"/>
  <c r="AO76" i="6"/>
  <c r="BL75" i="6"/>
  <c r="BH75" i="6"/>
  <c r="BD75" i="6"/>
  <c r="AZ75" i="6"/>
  <c r="AV75" i="6"/>
  <c r="AR75" i="6"/>
  <c r="BG74" i="6"/>
  <c r="BC74" i="6"/>
  <c r="AY74" i="6"/>
  <c r="AU74" i="6"/>
  <c r="AQ74" i="6"/>
  <c r="AM74" i="6"/>
  <c r="BJ69" i="6"/>
  <c r="BF69" i="6"/>
  <c r="BB69" i="6"/>
  <c r="AX69" i="6"/>
  <c r="AT69" i="6"/>
  <c r="AP69" i="6"/>
  <c r="BM68" i="6"/>
  <c r="BI68" i="6"/>
  <c r="BE68" i="6"/>
  <c r="BA68" i="6"/>
  <c r="AW68" i="6"/>
  <c r="AS68" i="6"/>
  <c r="BL67" i="6"/>
  <c r="BH67" i="6"/>
  <c r="BD67" i="6"/>
  <c r="AZ67" i="6"/>
  <c r="AV67" i="6"/>
  <c r="AR67" i="6"/>
  <c r="BG66" i="6"/>
  <c r="BC66" i="6"/>
  <c r="AY66" i="6"/>
  <c r="AU66" i="6"/>
  <c r="AQ66" i="6"/>
  <c r="AM66" i="6"/>
  <c r="BJ53" i="6"/>
  <c r="BF53" i="6"/>
  <c r="BB53" i="6"/>
  <c r="AX53" i="6"/>
  <c r="AT53" i="6"/>
  <c r="AP53" i="6"/>
  <c r="BM52" i="6"/>
  <c r="BI52" i="6"/>
  <c r="BA52" i="6"/>
  <c r="AW52" i="6"/>
  <c r="AS52" i="6"/>
  <c r="BL51" i="6"/>
  <c r="BH51" i="6"/>
  <c r="BD51" i="6"/>
  <c r="AZ51" i="6"/>
  <c r="AV51" i="6"/>
  <c r="AR51" i="6"/>
  <c r="AN51" i="6"/>
  <c r="BK50" i="6"/>
  <c r="BG50" i="6"/>
  <c r="BC50" i="6"/>
  <c r="AY50" i="6"/>
  <c r="AU50" i="6"/>
  <c r="AQ50" i="6"/>
  <c r="AM50" i="6"/>
  <c r="BJ49" i="6"/>
  <c r="BF49" i="6"/>
  <c r="BB49" i="6"/>
  <c r="AX49" i="6"/>
  <c r="AT49" i="6"/>
  <c r="AP49" i="6"/>
  <c r="BM48" i="6"/>
  <c r="BI48" i="6"/>
  <c r="BE48" i="6"/>
  <c r="BA48" i="6"/>
  <c r="AW48" i="6"/>
  <c r="AS48" i="6"/>
  <c r="AO48" i="6"/>
  <c r="BL47" i="6"/>
  <c r="BH47" i="6"/>
  <c r="BD47" i="6"/>
  <c r="AZ47" i="6"/>
  <c r="AV47" i="6"/>
  <c r="AR47" i="6"/>
  <c r="AN47" i="6"/>
  <c r="BG46" i="6"/>
  <c r="BC46" i="6"/>
  <c r="AY46" i="6"/>
  <c r="AU46" i="6"/>
  <c r="AQ46" i="6"/>
  <c r="AM46" i="6"/>
  <c r="BJ41" i="6"/>
  <c r="BF41" i="6"/>
  <c r="BB41" i="6"/>
  <c r="AX41" i="6"/>
  <c r="AT41" i="6"/>
  <c r="AP41" i="6"/>
  <c r="BM40" i="6"/>
  <c r="BI40" i="6"/>
  <c r="BE40" i="6"/>
  <c r="BA40" i="6"/>
  <c r="AW40" i="6"/>
  <c r="AS40" i="6"/>
  <c r="AO40" i="6"/>
  <c r="BL39" i="6"/>
  <c r="BH39" i="6"/>
  <c r="BD39" i="6"/>
  <c r="AZ39" i="6"/>
  <c r="AV39" i="6"/>
  <c r="AR39" i="6"/>
  <c r="BG38" i="6"/>
  <c r="BC38" i="6"/>
  <c r="AY38" i="6"/>
  <c r="AU38" i="6"/>
  <c r="AQ38" i="6"/>
  <c r="AM38" i="6"/>
  <c r="BK34" i="6"/>
  <c r="BG34" i="6"/>
  <c r="AU34" i="6"/>
  <c r="AQ34" i="6"/>
  <c r="BJ21" i="6"/>
  <c r="BF21" i="6"/>
  <c r="BB21" i="6"/>
  <c r="AX21" i="6"/>
  <c r="AT21" i="6"/>
  <c r="AP21" i="6"/>
  <c r="BM20" i="6"/>
  <c r="BI20" i="6"/>
  <c r="BE20" i="6"/>
  <c r="BA20" i="6"/>
  <c r="AW20" i="6"/>
  <c r="AS20" i="6"/>
  <c r="AO20" i="6"/>
  <c r="BL19" i="6"/>
  <c r="BH19" i="6"/>
  <c r="BD19" i="6"/>
  <c r="AZ19" i="6"/>
  <c r="AV19" i="6"/>
  <c r="AR19" i="6"/>
  <c r="BG18" i="6"/>
  <c r="BC18" i="6"/>
  <c r="AY18" i="6"/>
  <c r="AU18" i="6"/>
  <c r="AQ18" i="6"/>
  <c r="AM18" i="6"/>
  <c r="BJ13" i="6"/>
  <c r="BF13" i="6"/>
  <c r="BB13" i="6"/>
  <c r="AX13" i="6"/>
  <c r="AT13" i="6"/>
  <c r="AP13" i="6"/>
  <c r="BM12" i="6"/>
  <c r="BI12" i="6"/>
  <c r="BE12" i="6"/>
  <c r="BA12" i="6"/>
  <c r="AW12" i="6"/>
  <c r="AS12" i="6"/>
  <c r="AO12" i="6"/>
  <c r="BL11" i="6"/>
  <c r="BH11" i="6"/>
  <c r="BD11" i="6"/>
  <c r="AZ11" i="6"/>
  <c r="AV11" i="6"/>
  <c r="AR11" i="6"/>
  <c r="AN11" i="6"/>
  <c r="BG10" i="6"/>
  <c r="BC10" i="6"/>
  <c r="AY10" i="6"/>
  <c r="AU10" i="6"/>
  <c r="AQ10" i="6"/>
  <c r="AM10" i="6"/>
  <c r="BK102" i="5"/>
  <c r="BG102" i="5"/>
  <c r="BG24" i="6" s="1"/>
  <c r="BC102" i="5"/>
  <c r="AY102" i="5"/>
  <c r="AY15" i="6" s="1"/>
  <c r="AU102" i="5"/>
  <c r="AU6" i="6" s="1"/>
  <c r="AQ102" i="5"/>
  <c r="AM102" i="5"/>
  <c r="AM31" i="6" s="1"/>
  <c r="BM53" i="6"/>
  <c r="BI53" i="6"/>
  <c r="BE53" i="6"/>
  <c r="BA53" i="6"/>
  <c r="AW53" i="6"/>
  <c r="AS53" i="6"/>
  <c r="AO53" i="6"/>
  <c r="BL52" i="6"/>
  <c r="BH52" i="6"/>
  <c r="BD52" i="6"/>
  <c r="AZ52" i="6"/>
  <c r="AV52" i="6"/>
  <c r="AR52" i="6"/>
  <c r="AN52" i="6"/>
  <c r="BG51" i="6"/>
  <c r="BC51" i="6"/>
  <c r="AY51" i="6"/>
  <c r="AU51" i="6"/>
  <c r="AQ51" i="6"/>
  <c r="AM51" i="6"/>
  <c r="BJ50" i="6"/>
  <c r="BF50" i="6"/>
  <c r="BB50" i="6"/>
  <c r="AX50" i="6"/>
  <c r="AT50" i="6"/>
  <c r="AP50" i="6"/>
  <c r="BM49" i="6"/>
  <c r="BI49" i="6"/>
  <c r="BE49" i="6"/>
  <c r="BA49" i="6"/>
  <c r="AW49" i="6"/>
  <c r="AS49" i="6"/>
  <c r="AO49" i="6"/>
  <c r="BL48" i="6"/>
  <c r="BH48" i="6"/>
  <c r="BD48" i="6"/>
  <c r="AZ48" i="6"/>
  <c r="AV48" i="6"/>
  <c r="AR48" i="6"/>
  <c r="AN48" i="6"/>
  <c r="BG47" i="6"/>
  <c r="BC47" i="6"/>
  <c r="AY47" i="6"/>
  <c r="AU47" i="6"/>
  <c r="AQ47" i="6"/>
  <c r="AM47" i="6"/>
  <c r="BJ46" i="6"/>
  <c r="BF46" i="6"/>
  <c r="BB46" i="6"/>
  <c r="AX46" i="6"/>
  <c r="AT46" i="6"/>
  <c r="AP46" i="6"/>
  <c r="BM41" i="6"/>
  <c r="BI41" i="6"/>
  <c r="BE41" i="6"/>
  <c r="BA41" i="6"/>
  <c r="AW41" i="6"/>
  <c r="AS41" i="6"/>
  <c r="AO41" i="6"/>
  <c r="BL40" i="6"/>
  <c r="BH40" i="6"/>
  <c r="BD40" i="6"/>
  <c r="AZ40" i="6"/>
  <c r="AV40" i="6"/>
  <c r="AR40" i="6"/>
  <c r="AN40" i="6"/>
  <c r="BK39" i="6"/>
  <c r="BG39" i="6"/>
  <c r="BC39" i="6"/>
  <c r="AY39" i="6"/>
  <c r="AU39" i="6"/>
  <c r="AQ39" i="6"/>
  <c r="AM39" i="6"/>
  <c r="BJ38" i="6"/>
  <c r="BF38" i="6"/>
  <c r="BB38" i="6"/>
  <c r="AX38" i="6"/>
  <c r="AT38" i="6"/>
  <c r="AP38" i="6"/>
  <c r="BC35" i="6"/>
  <c r="AY35" i="6"/>
  <c r="AU35" i="6"/>
  <c r="AM35" i="6"/>
  <c r="AU27" i="6"/>
  <c r="BM21" i="6"/>
  <c r="BI21" i="6"/>
  <c r="BE21" i="6"/>
  <c r="BA21" i="6"/>
  <c r="AW21" i="6"/>
  <c r="AS21" i="6"/>
  <c r="AO21" i="6"/>
  <c r="BL20" i="6"/>
  <c r="BH20" i="6"/>
  <c r="BD20" i="6"/>
  <c r="AZ20" i="6"/>
  <c r="AV20" i="6"/>
  <c r="AR20" i="6"/>
  <c r="AN20" i="6"/>
  <c r="BG19" i="6"/>
  <c r="BC19" i="6"/>
  <c r="AY19" i="6"/>
  <c r="AU19" i="6"/>
  <c r="AQ19" i="6"/>
  <c r="AM19" i="6"/>
  <c r="BJ18" i="6"/>
  <c r="BF18" i="6"/>
  <c r="BB18" i="6"/>
  <c r="AX18" i="6"/>
  <c r="AT18" i="6"/>
  <c r="AP18" i="6"/>
  <c r="BM13" i="6"/>
  <c r="BI13" i="6"/>
  <c r="BE13" i="6"/>
  <c r="BA13" i="6"/>
  <c r="AW13" i="6"/>
  <c r="AS13" i="6"/>
  <c r="AO13" i="6"/>
  <c r="BL12" i="6"/>
  <c r="BH12" i="6"/>
  <c r="BD12" i="6"/>
  <c r="AZ12" i="6"/>
  <c r="AV12" i="6"/>
  <c r="AR12" i="6"/>
  <c r="AN12" i="6"/>
  <c r="BK11" i="6"/>
  <c r="BG11" i="6"/>
  <c r="BC11" i="6"/>
  <c r="AY11" i="6"/>
  <c r="AU11" i="6"/>
  <c r="AQ11" i="6"/>
  <c r="AM11" i="6"/>
  <c r="BJ10" i="6"/>
  <c r="BF10" i="6"/>
  <c r="BB10" i="6"/>
  <c r="AX10" i="6"/>
  <c r="AT10" i="6"/>
  <c r="AP10" i="6"/>
  <c r="AW78" i="6"/>
  <c r="AS78" i="6"/>
  <c r="AO78" i="6"/>
  <c r="BL77" i="6"/>
  <c r="BH77" i="6"/>
  <c r="BD77" i="6"/>
  <c r="AZ77" i="6"/>
  <c r="AV77" i="6"/>
  <c r="AR77" i="6"/>
  <c r="AN77" i="6"/>
  <c r="BG76" i="6"/>
  <c r="BC76" i="6"/>
  <c r="AY76" i="6"/>
  <c r="AU76" i="6"/>
  <c r="AQ76" i="6"/>
  <c r="AM76" i="6"/>
  <c r="BJ75" i="6"/>
  <c r="BF75" i="6"/>
  <c r="BB75" i="6"/>
  <c r="AX75" i="6"/>
  <c r="AT75" i="6"/>
  <c r="AP75" i="6"/>
  <c r="BM74" i="6"/>
  <c r="BI74" i="6"/>
  <c r="BE74" i="6"/>
  <c r="BA74" i="6"/>
  <c r="AW74" i="6"/>
  <c r="AS74" i="6"/>
  <c r="AO74" i="6"/>
  <c r="BL69" i="6"/>
  <c r="BH69" i="6"/>
  <c r="BD69" i="6"/>
  <c r="AZ69" i="6"/>
  <c r="AV69" i="6"/>
  <c r="AR69" i="6"/>
  <c r="AN69" i="6"/>
  <c r="BG68" i="6"/>
  <c r="BC68" i="6"/>
  <c r="AY68" i="6"/>
  <c r="AU68" i="6"/>
  <c r="AQ68" i="6"/>
  <c r="AM68" i="6"/>
  <c r="BJ67" i="6"/>
  <c r="BF67" i="6"/>
  <c r="BB67" i="6"/>
  <c r="AX67" i="6"/>
  <c r="AT67" i="6"/>
  <c r="AP67" i="6"/>
  <c r="BM66" i="6"/>
  <c r="BI66" i="6"/>
  <c r="BE66" i="6"/>
  <c r="BA66" i="6"/>
  <c r="AW66" i="6"/>
  <c r="AS66" i="6"/>
  <c r="AO66" i="6"/>
  <c r="BC64" i="6"/>
  <c r="AU64" i="6"/>
  <c r="AU60" i="6"/>
  <c r="AU56" i="6"/>
  <c r="AQ56" i="6"/>
  <c r="BL53" i="6"/>
  <c r="BH53" i="6"/>
  <c r="BD53" i="6"/>
  <c r="AZ53" i="6"/>
  <c r="AV53" i="6"/>
  <c r="AR53" i="6"/>
  <c r="AN53" i="6"/>
  <c r="BG52" i="6"/>
  <c r="BC52" i="6"/>
  <c r="AY52" i="6"/>
  <c r="AU52" i="6"/>
  <c r="AQ52" i="6"/>
  <c r="AM52" i="6"/>
  <c r="BJ51" i="6"/>
  <c r="BF51" i="6"/>
  <c r="BB51" i="6"/>
  <c r="AX51" i="6"/>
  <c r="AT51" i="6"/>
  <c r="AP51" i="6"/>
  <c r="BM50" i="6"/>
  <c r="BI50" i="6"/>
  <c r="BE50" i="6"/>
  <c r="BA50" i="6"/>
  <c r="AW50" i="6"/>
  <c r="AS50" i="6"/>
  <c r="AO50" i="6"/>
  <c r="BL49" i="6"/>
  <c r="BH49" i="6"/>
  <c r="BD49" i="6"/>
  <c r="AZ49" i="6"/>
  <c r="AV49" i="6"/>
  <c r="AR49" i="6"/>
  <c r="AN49" i="6"/>
  <c r="BG48" i="6"/>
  <c r="BC48" i="6"/>
  <c r="AY48" i="6"/>
  <c r="AU48" i="6"/>
  <c r="AQ48" i="6"/>
  <c r="AM48" i="6"/>
  <c r="BJ47" i="6"/>
  <c r="BF47" i="6"/>
  <c r="BB47" i="6"/>
  <c r="AX47" i="6"/>
  <c r="AT47" i="6"/>
  <c r="AP47" i="6"/>
  <c r="BM46" i="6"/>
  <c r="BI46" i="6"/>
  <c r="BE46" i="6"/>
  <c r="BA46" i="6"/>
  <c r="AW46" i="6"/>
  <c r="AS46" i="6"/>
  <c r="AO46" i="6"/>
  <c r="BC44" i="6"/>
  <c r="AU44" i="6"/>
  <c r="AQ44" i="6"/>
  <c r="BL41" i="6"/>
  <c r="BH41" i="6"/>
  <c r="BD41" i="6"/>
  <c r="AZ41" i="6"/>
  <c r="AV41" i="6"/>
  <c r="AR41" i="6"/>
  <c r="AN41" i="6"/>
  <c r="BG40" i="6"/>
  <c r="BC40" i="6"/>
  <c r="AY40" i="6"/>
  <c r="AU40" i="6"/>
  <c r="AQ40" i="6"/>
  <c r="AM40" i="6"/>
  <c r="BJ39" i="6"/>
  <c r="BF39" i="6"/>
  <c r="BB39" i="6"/>
  <c r="AX39" i="6"/>
  <c r="AT39" i="6"/>
  <c r="AP39" i="6"/>
  <c r="BM38" i="6"/>
  <c r="BI38" i="6"/>
  <c r="BE38" i="6"/>
  <c r="BA38" i="6"/>
  <c r="AW38" i="6"/>
  <c r="AS38" i="6"/>
  <c r="AO38" i="6"/>
  <c r="BG36" i="6"/>
  <c r="BC36" i="6"/>
  <c r="AY36" i="6"/>
  <c r="AU36" i="6"/>
  <c r="AQ36" i="6"/>
  <c r="AM36" i="6"/>
  <c r="BM34" i="6"/>
  <c r="AW34" i="6"/>
  <c r="BC32" i="6"/>
  <c r="AM32" i="6"/>
  <c r="BK28" i="6"/>
  <c r="BG28" i="6"/>
  <c r="BC28" i="6"/>
  <c r="AY28" i="6"/>
  <c r="AQ28" i="6"/>
  <c r="BC24" i="6"/>
  <c r="AQ24" i="6"/>
  <c r="BL21" i="6"/>
  <c r="BH21" i="6"/>
  <c r="BD21" i="6"/>
  <c r="AZ21" i="6"/>
  <c r="AV21" i="6"/>
  <c r="AR21" i="6"/>
  <c r="AN21" i="6"/>
  <c r="BK20" i="6"/>
  <c r="BG20" i="6"/>
  <c r="BC20" i="6"/>
  <c r="AY20" i="6"/>
  <c r="AU20" i="6"/>
  <c r="AQ20" i="6"/>
  <c r="AM20" i="6"/>
  <c r="BJ19" i="6"/>
  <c r="BF19" i="6"/>
  <c r="BB19" i="6"/>
  <c r="AX19" i="6"/>
  <c r="AT19" i="6"/>
  <c r="AP19" i="6"/>
  <c r="BM18" i="6"/>
  <c r="BI18" i="6"/>
  <c r="BE18" i="6"/>
  <c r="BA18" i="6"/>
  <c r="AW18" i="6"/>
  <c r="AS18" i="6"/>
  <c r="AO18" i="6"/>
  <c r="BG16" i="6"/>
  <c r="BC16" i="6"/>
  <c r="AU16" i="6"/>
  <c r="AQ16" i="6"/>
  <c r="AM16" i="6"/>
  <c r="BL13" i="6"/>
  <c r="BH13" i="6"/>
  <c r="BD13" i="6"/>
  <c r="AZ13" i="6"/>
  <c r="AV13" i="6"/>
  <c r="AR13" i="6"/>
  <c r="AN13" i="6"/>
  <c r="BK12" i="6"/>
  <c r="BG12" i="6"/>
  <c r="BC12" i="6"/>
  <c r="AY12" i="6"/>
  <c r="AU12" i="6"/>
  <c r="AQ12" i="6"/>
  <c r="AM12" i="6"/>
  <c r="BJ11" i="6"/>
  <c r="BF11" i="6"/>
  <c r="BB11" i="6"/>
  <c r="AX11" i="6"/>
  <c r="AT11" i="6"/>
  <c r="AP11" i="6"/>
  <c r="BM10" i="6"/>
  <c r="BI10" i="6"/>
  <c r="BE10" i="6"/>
  <c r="BA10" i="6"/>
  <c r="AW10" i="6"/>
  <c r="AS10" i="6"/>
  <c r="AO10" i="6"/>
  <c r="BK8" i="6"/>
  <c r="BC8" i="6"/>
  <c r="AU8" i="6"/>
  <c r="AQ8" i="6"/>
  <c r="BM102" i="5"/>
  <c r="BM23" i="6" s="1"/>
  <c r="BI102" i="5"/>
  <c r="BE102" i="5"/>
  <c r="BA102" i="5"/>
  <c r="AW102" i="5"/>
  <c r="AS102" i="5"/>
  <c r="AO102" i="5"/>
  <c r="AO9" i="6" s="1"/>
  <c r="BL5" i="6"/>
  <c r="BH5" i="6"/>
  <c r="BD5" i="6"/>
  <c r="AZ5" i="6"/>
  <c r="AV5" i="6"/>
  <c r="AR5" i="6"/>
  <c r="BK57" i="6"/>
  <c r="BC57" i="6"/>
  <c r="AQ57" i="6"/>
  <c r="BA55" i="6"/>
  <c r="BG53" i="6"/>
  <c r="BC53" i="6"/>
  <c r="AY53" i="6"/>
  <c r="AU53" i="6"/>
  <c r="AQ53" i="6"/>
  <c r="AM53" i="6"/>
  <c r="BJ52" i="6"/>
  <c r="BF52" i="6"/>
  <c r="BB52" i="6"/>
  <c r="AX52" i="6"/>
  <c r="AT52" i="6"/>
  <c r="AP52" i="6"/>
  <c r="BM51" i="6"/>
  <c r="BI51" i="6"/>
  <c r="BE51" i="6"/>
  <c r="BA51" i="6"/>
  <c r="AW51" i="6"/>
  <c r="AS51" i="6"/>
  <c r="AO51" i="6"/>
  <c r="BL50" i="6"/>
  <c r="BH50" i="6"/>
  <c r="BD50" i="6"/>
  <c r="AZ50" i="6"/>
  <c r="AV50" i="6"/>
  <c r="AR50" i="6"/>
  <c r="AN50" i="6"/>
  <c r="BK49" i="6"/>
  <c r="BG49" i="6"/>
  <c r="BC49" i="6"/>
  <c r="AY49" i="6"/>
  <c r="AU49" i="6"/>
  <c r="AQ49" i="6"/>
  <c r="AM49" i="6"/>
  <c r="BJ48" i="6"/>
  <c r="BF48" i="6"/>
  <c r="BB48" i="6"/>
  <c r="AX48" i="6"/>
  <c r="AT48" i="6"/>
  <c r="AP48" i="6"/>
  <c r="BM47" i="6"/>
  <c r="BI47" i="6"/>
  <c r="BE47" i="6"/>
  <c r="BA47" i="6"/>
  <c r="AW47" i="6"/>
  <c r="AS47" i="6"/>
  <c r="AO47" i="6"/>
  <c r="BL46" i="6"/>
  <c r="BH46" i="6"/>
  <c r="BD46" i="6"/>
  <c r="AZ46" i="6"/>
  <c r="AV46" i="6"/>
  <c r="AR46" i="6"/>
  <c r="AN46" i="6"/>
  <c r="BC45" i="6"/>
  <c r="AU45" i="6"/>
  <c r="AQ45" i="6"/>
  <c r="AS43" i="6"/>
  <c r="BK41" i="6"/>
  <c r="BG41" i="6"/>
  <c r="BC41" i="6"/>
  <c r="AY41" i="6"/>
  <c r="AU41" i="6"/>
  <c r="AQ41" i="6"/>
  <c r="AM41" i="6"/>
  <c r="BJ40" i="6"/>
  <c r="BF40" i="6"/>
  <c r="BB40" i="6"/>
  <c r="AX40" i="6"/>
  <c r="AT40" i="6"/>
  <c r="AP40" i="6"/>
  <c r="BM39" i="6"/>
  <c r="BI39" i="6"/>
  <c r="BE39" i="6"/>
  <c r="BA39" i="6"/>
  <c r="AW39" i="6"/>
  <c r="AS39" i="6"/>
  <c r="AO39" i="6"/>
  <c r="BL38" i="6"/>
  <c r="BH38" i="6"/>
  <c r="BD38" i="6"/>
  <c r="AZ38" i="6"/>
  <c r="AV38" i="6"/>
  <c r="AR38" i="6"/>
  <c r="AN38" i="6"/>
  <c r="BG37" i="6"/>
  <c r="BC37" i="6"/>
  <c r="AY37" i="6"/>
  <c r="AU37" i="6"/>
  <c r="AQ37" i="6"/>
  <c r="AM37" i="6"/>
  <c r="BF36" i="6"/>
  <c r="AP36" i="6"/>
  <c r="BM35" i="6"/>
  <c r="BA35" i="6"/>
  <c r="AW35" i="6"/>
  <c r="AO35" i="6"/>
  <c r="BG33" i="6"/>
  <c r="BC33" i="6"/>
  <c r="AY33" i="6"/>
  <c r="AQ33" i="6"/>
  <c r="BC29" i="6"/>
  <c r="AU29" i="6"/>
  <c r="AQ29" i="6"/>
  <c r="AM29" i="6"/>
  <c r="BK25" i="6"/>
  <c r="BG25" i="6"/>
  <c r="BC25" i="6"/>
  <c r="AY25" i="6"/>
  <c r="AQ25" i="6"/>
  <c r="BA23" i="6"/>
  <c r="BG21" i="6"/>
  <c r="BC21" i="6"/>
  <c r="AY21" i="6"/>
  <c r="AU21" i="6"/>
  <c r="AQ21" i="6"/>
  <c r="AM21" i="6"/>
  <c r="BJ20" i="6"/>
  <c r="BF20" i="6"/>
  <c r="BB20" i="6"/>
  <c r="AX20" i="6"/>
  <c r="AT20" i="6"/>
  <c r="AP20" i="6"/>
  <c r="BM19" i="6"/>
  <c r="BI19" i="6"/>
  <c r="BE19" i="6"/>
  <c r="BA19" i="6"/>
  <c r="AW19" i="6"/>
  <c r="AS19" i="6"/>
  <c r="AO19" i="6"/>
  <c r="BL18" i="6"/>
  <c r="BH18" i="6"/>
  <c r="BD18" i="6"/>
  <c r="AZ18" i="6"/>
  <c r="AV18" i="6"/>
  <c r="AR18" i="6"/>
  <c r="AN18" i="6"/>
  <c r="BK17" i="6"/>
  <c r="BC17" i="6"/>
  <c r="AU17" i="6"/>
  <c r="AQ17" i="6"/>
  <c r="BG13" i="6"/>
  <c r="BC13" i="6"/>
  <c r="AY13" i="6"/>
  <c r="AU13" i="6"/>
  <c r="AQ13" i="6"/>
  <c r="AM13" i="6"/>
  <c r="BJ12" i="6"/>
  <c r="BF12" i="6"/>
  <c r="BB12" i="6"/>
  <c r="AX12" i="6"/>
  <c r="AT12" i="6"/>
  <c r="AP12" i="6"/>
  <c r="BM11" i="6"/>
  <c r="BI11" i="6"/>
  <c r="BE11" i="6"/>
  <c r="BA11" i="6"/>
  <c r="AW11" i="6"/>
  <c r="AS11" i="6"/>
  <c r="AO11" i="6"/>
  <c r="BL10" i="6"/>
  <c r="BH10" i="6"/>
  <c r="BD10" i="6"/>
  <c r="AZ10" i="6"/>
  <c r="AV10" i="6"/>
  <c r="AR10" i="6"/>
  <c r="AN10" i="6"/>
  <c r="BG9" i="6"/>
  <c r="BC9" i="6"/>
  <c r="AU9" i="6"/>
  <c r="BG7" i="6"/>
  <c r="BC7" i="6"/>
  <c r="AY7" i="6"/>
  <c r="AQ7" i="6"/>
  <c r="BM5" i="6"/>
  <c r="BI5" i="6"/>
  <c r="BE5" i="6"/>
  <c r="BA5" i="6"/>
  <c r="AW5" i="6"/>
  <c r="AS5" i="6"/>
  <c r="AO5" i="6"/>
  <c r="BL4" i="6"/>
  <c r="BH4" i="6"/>
  <c r="BD4" i="6"/>
  <c r="AZ4" i="6"/>
  <c r="AV4" i="6"/>
  <c r="AR4" i="6"/>
  <c r="AN4" i="6"/>
  <c r="BG3" i="6"/>
  <c r="BC3" i="6"/>
  <c r="AY3" i="6"/>
  <c r="AU3" i="6"/>
  <c r="AQ3" i="6"/>
  <c r="AM3" i="6"/>
  <c r="AN5" i="6"/>
  <c r="BG4" i="6"/>
  <c r="BC4" i="6"/>
  <c r="AY4" i="6"/>
  <c r="AU4" i="6"/>
  <c r="AQ4" i="6"/>
  <c r="AM4" i="6"/>
  <c r="BJ3" i="6"/>
  <c r="BF3" i="6"/>
  <c r="BB3" i="6"/>
  <c r="AX3" i="6"/>
  <c r="AT3" i="6"/>
  <c r="AP3" i="6"/>
  <c r="BJ102" i="5"/>
  <c r="BF102" i="5"/>
  <c r="BB102" i="5"/>
  <c r="BB104" i="5" s="1"/>
  <c r="AX102" i="5"/>
  <c r="AT102" i="5"/>
  <c r="AP102" i="5"/>
  <c r="AQ9" i="6"/>
  <c r="AM9" i="6"/>
  <c r="BE7" i="6"/>
  <c r="BA7" i="6"/>
  <c r="AO7" i="6"/>
  <c r="BG5" i="6"/>
  <c r="BC5" i="6"/>
  <c r="AY5" i="6"/>
  <c r="AU5" i="6"/>
  <c r="AQ5" i="6"/>
  <c r="AM5" i="6"/>
  <c r="BJ4" i="6"/>
  <c r="BF4" i="6"/>
  <c r="BB4" i="6"/>
  <c r="AX4" i="6"/>
  <c r="AT4" i="6"/>
  <c r="AP4" i="6"/>
  <c r="BM3" i="6"/>
  <c r="BI3" i="6"/>
  <c r="BE3" i="6"/>
  <c r="BA3" i="6"/>
  <c r="AW3" i="6"/>
  <c r="AS3" i="6"/>
  <c r="AO3" i="6"/>
  <c r="V103" i="5"/>
  <c r="V100" i="6" s="1"/>
  <c r="V105" i="5"/>
  <c r="V106" i="5"/>
  <c r="V102" i="5"/>
  <c r="BJ5" i="6"/>
  <c r="BF5" i="6"/>
  <c r="BB5" i="6"/>
  <c r="AX5" i="6"/>
  <c r="AT5" i="6"/>
  <c r="AP5" i="6"/>
  <c r="BM4" i="6"/>
  <c r="BI4" i="6"/>
  <c r="BE4" i="6"/>
  <c r="BA4" i="6"/>
  <c r="AW4" i="6"/>
  <c r="AS4" i="6"/>
  <c r="AO4" i="6"/>
  <c r="BL3" i="6"/>
  <c r="BH3" i="6"/>
  <c r="BD3" i="6"/>
  <c r="AZ3" i="6"/>
  <c r="AV3" i="6"/>
  <c r="AR3" i="6"/>
  <c r="AN3" i="6"/>
  <c r="BL102" i="5"/>
  <c r="BH102" i="5"/>
  <c r="BH104" i="5" s="1"/>
  <c r="BD102" i="5"/>
  <c r="AZ102" i="5"/>
  <c r="AV102" i="5"/>
  <c r="AR102" i="5"/>
  <c r="AN102" i="5"/>
  <c r="V71" i="6"/>
  <c r="BK110" i="8" l="1"/>
  <c r="BK111" i="8" s="1"/>
  <c r="BM15" i="6"/>
  <c r="BM43" i="6"/>
  <c r="BK52" i="6"/>
  <c r="BK68" i="6"/>
  <c r="BK51" i="6"/>
  <c r="BK10" i="6"/>
  <c r="BK74" i="6"/>
  <c r="BK77" i="6"/>
  <c r="BK67" i="6"/>
  <c r="BK79" i="6"/>
  <c r="BK95" i="6"/>
  <c r="BK90" i="6"/>
  <c r="BK98" i="6"/>
  <c r="BK107" i="5"/>
  <c r="BK108" i="5" s="1"/>
  <c r="BK53" i="6"/>
  <c r="BK48" i="6"/>
  <c r="BK19" i="6"/>
  <c r="BK35" i="6"/>
  <c r="BK47" i="6"/>
  <c r="BK38" i="6"/>
  <c r="BK69" i="6"/>
  <c r="BK81" i="6"/>
  <c r="BK93" i="6"/>
  <c r="BM109" i="5"/>
  <c r="BL107" i="5"/>
  <c r="BL108" i="5" s="1"/>
  <c r="BM31" i="6"/>
  <c r="BK5" i="6"/>
  <c r="BK4" i="6"/>
  <c r="BK3" i="6"/>
  <c r="BK13" i="6"/>
  <c r="BK21" i="6"/>
  <c r="BK37" i="6"/>
  <c r="BK36" i="6"/>
  <c r="BK40" i="6"/>
  <c r="BK76" i="6"/>
  <c r="BK18" i="6"/>
  <c r="BK46" i="6"/>
  <c r="BK66" i="6"/>
  <c r="BK97" i="6"/>
  <c r="BK80" i="6"/>
  <c r="BK96" i="6"/>
  <c r="BK100" i="6"/>
  <c r="G110" i="8"/>
  <c r="G111" i="8" s="1"/>
  <c r="W110" i="8"/>
  <c r="W111" i="8" s="1"/>
  <c r="AM110" i="8"/>
  <c r="AM111" i="8" s="1"/>
  <c r="BC110" i="8"/>
  <c r="BC111" i="8" s="1"/>
  <c r="BM7" i="6"/>
  <c r="AM7" i="6"/>
  <c r="AY17" i="6"/>
  <c r="BG29" i="6"/>
  <c r="AU33" i="6"/>
  <c r="AY45" i="6"/>
  <c r="AY8" i="6"/>
  <c r="AU24" i="6"/>
  <c r="AU28" i="6"/>
  <c r="AY56" i="6"/>
  <c r="AU72" i="6"/>
  <c r="AM43" i="6"/>
  <c r="AA24" i="6"/>
  <c r="T80" i="6"/>
  <c r="S13" i="6"/>
  <c r="AC41" i="6"/>
  <c r="T77" i="6"/>
  <c r="E17" i="6"/>
  <c r="E45" i="6"/>
  <c r="E65" i="6"/>
  <c r="E89" i="6"/>
  <c r="D45" i="6"/>
  <c r="D65" i="6"/>
  <c r="C38" i="6"/>
  <c r="M29" i="6"/>
  <c r="M61" i="6"/>
  <c r="I61" i="6"/>
  <c r="R49" i="6"/>
  <c r="K32" i="6"/>
  <c r="K61" i="6"/>
  <c r="AU7" i="6"/>
  <c r="BG17" i="6"/>
  <c r="AU25" i="6"/>
  <c r="AY29" i="6"/>
  <c r="AM33" i="6"/>
  <c r="AU57" i="6"/>
  <c r="BG8" i="6"/>
  <c r="AU32" i="6"/>
  <c r="AY44" i="6"/>
  <c r="AY60" i="6"/>
  <c r="AU23" i="6"/>
  <c r="AC93" i="6"/>
  <c r="T13" i="6"/>
  <c r="E29" i="6"/>
  <c r="E57" i="6"/>
  <c r="C92" i="6"/>
  <c r="M17" i="6"/>
  <c r="M45" i="6"/>
  <c r="Z90" i="6"/>
  <c r="R5" i="6"/>
  <c r="R81" i="6"/>
  <c r="Q66" i="6"/>
  <c r="K17" i="6"/>
  <c r="F66" i="6"/>
  <c r="V75" i="6"/>
  <c r="V39" i="6"/>
  <c r="V11" i="6"/>
  <c r="AT88" i="6"/>
  <c r="AT104" i="5"/>
  <c r="AI89" i="6"/>
  <c r="AI104" i="5"/>
  <c r="AI9" i="6"/>
  <c r="AI56" i="6"/>
  <c r="AI8" i="6"/>
  <c r="AN2" i="6"/>
  <c r="AN99" i="6"/>
  <c r="AN92" i="6"/>
  <c r="BL31" i="6"/>
  <c r="BL104" i="5"/>
  <c r="BJ33" i="6"/>
  <c r="BJ104" i="5"/>
  <c r="BK71" i="6"/>
  <c r="BK104" i="5"/>
  <c r="V35" i="6"/>
  <c r="V3" i="6"/>
  <c r="V36" i="6"/>
  <c r="V104" i="5"/>
  <c r="BK9" i="6"/>
  <c r="AW61" i="6"/>
  <c r="AW104" i="5"/>
  <c r="BK56" i="6"/>
  <c r="BK64" i="6"/>
  <c r="BK27" i="6"/>
  <c r="BK43" i="6"/>
  <c r="AY85" i="6"/>
  <c r="AY104" i="5"/>
  <c r="AJ85" i="6"/>
  <c r="AJ104" i="5"/>
  <c r="Y91" i="6"/>
  <c r="Y93" i="6"/>
  <c r="Y96" i="6"/>
  <c r="Y68" i="6"/>
  <c r="Y12" i="6"/>
  <c r="Y77" i="6"/>
  <c r="Y92" i="6"/>
  <c r="Y52" i="6"/>
  <c r="Y4" i="6"/>
  <c r="Y90" i="6"/>
  <c r="Y50" i="6"/>
  <c r="Y13" i="6"/>
  <c r="Y100" i="6"/>
  <c r="Y76" i="6"/>
  <c r="Y20" i="6"/>
  <c r="Y98" i="6"/>
  <c r="Y74" i="6"/>
  <c r="Y38" i="6"/>
  <c r="AO2" i="6"/>
  <c r="AO96" i="6"/>
  <c r="AO81" i="6"/>
  <c r="AO77" i="6"/>
  <c r="BE2" i="6"/>
  <c r="BE100" i="6"/>
  <c r="BE92" i="6"/>
  <c r="BE80" i="6"/>
  <c r="BE101" i="6"/>
  <c r="BE97" i="6"/>
  <c r="BE93" i="6"/>
  <c r="BE69" i="6"/>
  <c r="BE81" i="6"/>
  <c r="J2" i="6"/>
  <c r="J78" i="6"/>
  <c r="J13" i="6"/>
  <c r="J96" i="6"/>
  <c r="J80" i="6"/>
  <c r="J48" i="6"/>
  <c r="J11" i="6"/>
  <c r="BI83" i="6"/>
  <c r="BI104" i="5"/>
  <c r="BK55" i="6"/>
  <c r="AF85" i="6"/>
  <c r="AF104" i="5"/>
  <c r="AX62" i="6"/>
  <c r="AX104" i="5"/>
  <c r="BM82" i="6"/>
  <c r="BM104" i="5"/>
  <c r="BK60" i="6"/>
  <c r="AN42" i="6"/>
  <c r="AN104" i="5"/>
  <c r="AM25" i="6"/>
  <c r="AM45" i="6"/>
  <c r="AY57" i="6"/>
  <c r="BA85" i="6"/>
  <c r="BA104" i="5"/>
  <c r="AM8" i="6"/>
  <c r="BK16" i="6"/>
  <c r="BM22" i="6"/>
  <c r="AY24" i="6"/>
  <c r="AM28" i="6"/>
  <c r="AM44" i="6"/>
  <c r="AM60" i="6"/>
  <c r="AY72" i="6"/>
  <c r="BK15" i="6"/>
  <c r="AQ83" i="6"/>
  <c r="AQ104" i="5"/>
  <c r="BC54" i="6"/>
  <c r="BC104" i="5"/>
  <c r="AN39" i="6"/>
  <c r="AO68" i="6"/>
  <c r="AN75" i="6"/>
  <c r="AN66" i="6"/>
  <c r="AO91" i="6"/>
  <c r="BE91" i="6"/>
  <c r="AN94" i="6"/>
  <c r="AI7" i="6"/>
  <c r="AI55" i="6"/>
  <c r="AO98" i="6"/>
  <c r="BE98" i="6"/>
  <c r="AN101" i="6"/>
  <c r="AK88" i="6"/>
  <c r="AK104" i="5"/>
  <c r="AI84" i="6"/>
  <c r="Y46" i="6"/>
  <c r="T59" i="6"/>
  <c r="T104" i="5"/>
  <c r="P73" i="6"/>
  <c r="P104" i="5"/>
  <c r="P14" i="6"/>
  <c r="AO93" i="6"/>
  <c r="AO101" i="6"/>
  <c r="AI73" i="6"/>
  <c r="Y80" i="6"/>
  <c r="Y41" i="6"/>
  <c r="Q62" i="6"/>
  <c r="Q104" i="5"/>
  <c r="Q32" i="6"/>
  <c r="Q63" i="6"/>
  <c r="Q31" i="6"/>
  <c r="Q15" i="6"/>
  <c r="Q84" i="6"/>
  <c r="Q64" i="6"/>
  <c r="Q44" i="6"/>
  <c r="Q28" i="6"/>
  <c r="Q59" i="6"/>
  <c r="Q43" i="6"/>
  <c r="Q27" i="6"/>
  <c r="Q61" i="6"/>
  <c r="Q45" i="6"/>
  <c r="Q29" i="6"/>
  <c r="Q16" i="6"/>
  <c r="Q83" i="6"/>
  <c r="Q85" i="6"/>
  <c r="M92" i="6"/>
  <c r="M18" i="6"/>
  <c r="M69" i="6"/>
  <c r="M53" i="6"/>
  <c r="M76" i="6"/>
  <c r="M36" i="6"/>
  <c r="M98" i="6"/>
  <c r="M41" i="6"/>
  <c r="M21" i="6"/>
  <c r="M96" i="6"/>
  <c r="AD94" i="6"/>
  <c r="AD66" i="6"/>
  <c r="AD10" i="6"/>
  <c r="AD92" i="6"/>
  <c r="AD68" i="6"/>
  <c r="AD48" i="6"/>
  <c r="AD12" i="6"/>
  <c r="AD99" i="6"/>
  <c r="AD67" i="6"/>
  <c r="AD51" i="6"/>
  <c r="AD35" i="6"/>
  <c r="AD19" i="6"/>
  <c r="AD3" i="6"/>
  <c r="AD98" i="6"/>
  <c r="AD50" i="6"/>
  <c r="AD4" i="6"/>
  <c r="AD95" i="6"/>
  <c r="AD79" i="6"/>
  <c r="AD47" i="6"/>
  <c r="AD97" i="6"/>
  <c r="AD81" i="6"/>
  <c r="AD49" i="6"/>
  <c r="AD74" i="6"/>
  <c r="AD18" i="6"/>
  <c r="AD96" i="6"/>
  <c r="AD76" i="6"/>
  <c r="AD52" i="6"/>
  <c r="AD36" i="6"/>
  <c r="AD39" i="6"/>
  <c r="AD41" i="6"/>
  <c r="AT2" i="6"/>
  <c r="AT98" i="6"/>
  <c r="AT78" i="6"/>
  <c r="AT90" i="6"/>
  <c r="BJ2" i="6"/>
  <c r="BJ97" i="6"/>
  <c r="BJ98" i="6"/>
  <c r="BJ78" i="6"/>
  <c r="BJ90" i="6"/>
  <c r="AV64" i="6"/>
  <c r="AV104" i="5"/>
  <c r="V10" i="6"/>
  <c r="AS88" i="6"/>
  <c r="AS104" i="5"/>
  <c r="AZ42" i="6"/>
  <c r="AZ104" i="5"/>
  <c r="V74" i="6"/>
  <c r="BK24" i="6"/>
  <c r="BK32" i="6"/>
  <c r="AM85" i="6"/>
  <c r="AM104" i="5"/>
  <c r="V2" i="6"/>
  <c r="V55" i="6"/>
  <c r="V27" i="6"/>
  <c r="BD14" i="6"/>
  <c r="BD104" i="5"/>
  <c r="V46" i="6"/>
  <c r="AY9" i="6"/>
  <c r="AM17" i="6"/>
  <c r="V83" i="6"/>
  <c r="V43" i="6"/>
  <c r="V19" i="6"/>
  <c r="AR60" i="6"/>
  <c r="AR104" i="5"/>
  <c r="V14" i="6"/>
  <c r="AP86" i="6"/>
  <c r="AP104" i="5"/>
  <c r="BF86" i="6"/>
  <c r="BF104" i="5"/>
  <c r="V40" i="6"/>
  <c r="BK7" i="6"/>
  <c r="BK29" i="6"/>
  <c r="BK33" i="6"/>
  <c r="BK45" i="6"/>
  <c r="AM57" i="6"/>
  <c r="AO89" i="6"/>
  <c r="AO104" i="5"/>
  <c r="BE84" i="6"/>
  <c r="BE104" i="5"/>
  <c r="AY16" i="6"/>
  <c r="AM24" i="6"/>
  <c r="AY32" i="6"/>
  <c r="BK44" i="6"/>
  <c r="AY64" i="6"/>
  <c r="BK72" i="6"/>
  <c r="BK23" i="6"/>
  <c r="BK31" i="6"/>
  <c r="AU82" i="6"/>
  <c r="AU104" i="5"/>
  <c r="BG84" i="6"/>
  <c r="BG104" i="5"/>
  <c r="AN19" i="6"/>
  <c r="AO52" i="6"/>
  <c r="BE52" i="6"/>
  <c r="AN67" i="6"/>
  <c r="AO79" i="6"/>
  <c r="BE79" i="6"/>
  <c r="AN90" i="6"/>
  <c r="AI83" i="6"/>
  <c r="AH32" i="6"/>
  <c r="AO94" i="6"/>
  <c r="BE94" i="6"/>
  <c r="AN97" i="6"/>
  <c r="AI72" i="6"/>
  <c r="AI88" i="6"/>
  <c r="Y66" i="6"/>
  <c r="AO69" i="6"/>
  <c r="AO92" i="6"/>
  <c r="BE96" i="6"/>
  <c r="AO100" i="6"/>
  <c r="W85" i="6"/>
  <c r="W104" i="5"/>
  <c r="W56" i="6"/>
  <c r="W8" i="6"/>
  <c r="W88" i="6"/>
  <c r="W72" i="6"/>
  <c r="Q87" i="6"/>
  <c r="AD90" i="6"/>
  <c r="AA4" i="6"/>
  <c r="AA52" i="6"/>
  <c r="AA76" i="6"/>
  <c r="AA92" i="6"/>
  <c r="Y59" i="6"/>
  <c r="Y104" i="5"/>
  <c r="AL82" i="6"/>
  <c r="AL104" i="5"/>
  <c r="AA38" i="6"/>
  <c r="AA78" i="6"/>
  <c r="R85" i="6"/>
  <c r="R104" i="5"/>
  <c r="AA99" i="6"/>
  <c r="X88" i="6"/>
  <c r="X104" i="5"/>
  <c r="S88" i="6"/>
  <c r="S104" i="5"/>
  <c r="C42" i="6"/>
  <c r="C104" i="5"/>
  <c r="C50" i="6"/>
  <c r="AA41" i="6"/>
  <c r="U74" i="6"/>
  <c r="R41" i="6"/>
  <c r="R77" i="6"/>
  <c r="R101" i="6"/>
  <c r="O4" i="6"/>
  <c r="O80" i="6"/>
  <c r="N57" i="6"/>
  <c r="D3" i="6"/>
  <c r="D47" i="6"/>
  <c r="D91" i="6"/>
  <c r="O77" i="6"/>
  <c r="K29" i="6"/>
  <c r="K65" i="6"/>
  <c r="G5" i="6"/>
  <c r="G53" i="6"/>
  <c r="G77" i="6"/>
  <c r="G93" i="6"/>
  <c r="F94" i="6"/>
  <c r="D12" i="6"/>
  <c r="D52" i="6"/>
  <c r="D92" i="6"/>
  <c r="G82" i="6"/>
  <c r="G104" i="5"/>
  <c r="AA12" i="6"/>
  <c r="AA40" i="6"/>
  <c r="AA68" i="6"/>
  <c r="AA100" i="6"/>
  <c r="Y14" i="6"/>
  <c r="AE9" i="6"/>
  <c r="AE104" i="5"/>
  <c r="AA85" i="6"/>
  <c r="AA104" i="5"/>
  <c r="AA50" i="6"/>
  <c r="AA98" i="6"/>
  <c r="S41" i="6"/>
  <c r="AB88" i="6"/>
  <c r="AB104" i="5"/>
  <c r="AA39" i="6"/>
  <c r="P13" i="6"/>
  <c r="C18" i="6"/>
  <c r="C98" i="6"/>
  <c r="E88" i="6"/>
  <c r="E104" i="5"/>
  <c r="D84" i="6"/>
  <c r="D104" i="5"/>
  <c r="C39" i="6"/>
  <c r="AD62" i="6"/>
  <c r="AD104" i="5"/>
  <c r="Z62" i="6"/>
  <c r="Z104" i="5"/>
  <c r="U62" i="6"/>
  <c r="U104" i="5"/>
  <c r="R13" i="6"/>
  <c r="R53" i="6"/>
  <c r="R93" i="6"/>
  <c r="M87" i="6"/>
  <c r="M104" i="5"/>
  <c r="D19" i="6"/>
  <c r="D67" i="6"/>
  <c r="O41" i="6"/>
  <c r="O101" i="6"/>
  <c r="J87" i="6"/>
  <c r="J104" i="5"/>
  <c r="G13" i="6"/>
  <c r="G41" i="6"/>
  <c r="G69" i="6"/>
  <c r="G101" i="6"/>
  <c r="D40" i="6"/>
  <c r="D76" i="6"/>
  <c r="D100" i="6"/>
  <c r="G66" i="6"/>
  <c r="AA10" i="6"/>
  <c r="AA74" i="6"/>
  <c r="AA75" i="6"/>
  <c r="O65" i="6"/>
  <c r="O104" i="5"/>
  <c r="H25" i="6"/>
  <c r="H104" i="5"/>
  <c r="I44" i="6"/>
  <c r="I104" i="5"/>
  <c r="N87" i="6"/>
  <c r="N104" i="5"/>
  <c r="F58" i="6"/>
  <c r="F104" i="5"/>
  <c r="K70" i="6"/>
  <c r="K104" i="5"/>
  <c r="V58" i="6"/>
  <c r="BF24" i="6"/>
  <c r="AO27" i="6"/>
  <c r="AO31" i="6"/>
  <c r="BC56" i="6"/>
  <c r="BC72" i="6"/>
  <c r="AQ23" i="6"/>
  <c r="AQ27" i="6"/>
  <c r="BC43" i="6"/>
  <c r="BC55" i="6"/>
  <c r="BK22" i="6"/>
  <c r="BC58" i="6"/>
  <c r="X73" i="6"/>
  <c r="S25" i="6"/>
  <c r="E6" i="6"/>
  <c r="C51" i="6"/>
  <c r="G94" i="6"/>
  <c r="BF6" i="6"/>
  <c r="BE31" i="6"/>
  <c r="BC31" i="6"/>
  <c r="BK30" i="6"/>
  <c r="AY42" i="6"/>
  <c r="E30" i="6"/>
  <c r="C67" i="6"/>
  <c r="AP8" i="6"/>
  <c r="V33" i="6"/>
  <c r="V63" i="6"/>
  <c r="V78" i="6"/>
  <c r="V34" i="6"/>
  <c r="BF8" i="6"/>
  <c r="V5" i="6"/>
  <c r="BE15" i="6"/>
  <c r="AO43" i="6"/>
  <c r="BM55" i="6"/>
  <c r="BM6" i="6"/>
  <c r="AQ64" i="6"/>
  <c r="BC23" i="6"/>
  <c r="BC27" i="6"/>
  <c r="AK14" i="6"/>
  <c r="E62" i="6"/>
  <c r="C19" i="6"/>
  <c r="C79" i="6"/>
  <c r="G34" i="6"/>
  <c r="AO26" i="6"/>
  <c r="AO30" i="6"/>
  <c r="BK65" i="6"/>
  <c r="AJ30" i="6"/>
  <c r="V59" i="6"/>
  <c r="V23" i="6"/>
  <c r="V7" i="6"/>
  <c r="V54" i="6"/>
  <c r="V30" i="6"/>
  <c r="V85" i="6"/>
  <c r="V9" i="6"/>
  <c r="V12" i="6"/>
  <c r="AO15" i="6"/>
  <c r="BE23" i="6"/>
  <c r="BE27" i="6"/>
  <c r="AW31" i="6"/>
  <c r="AT44" i="6"/>
  <c r="BG57" i="6"/>
  <c r="BM30" i="6"/>
  <c r="AO62" i="6"/>
  <c r="BC15" i="6"/>
  <c r="BG43" i="6"/>
  <c r="AQ55" i="6"/>
  <c r="BC14" i="6"/>
  <c r="BC22" i="6"/>
  <c r="BK62" i="6"/>
  <c r="AT8" i="6"/>
  <c r="BJ28" i="6"/>
  <c r="BJ8" i="6"/>
  <c r="V57" i="6"/>
  <c r="BI27" i="6"/>
  <c r="BG44" i="6"/>
  <c r="BG56" i="6"/>
  <c r="BG64" i="6"/>
  <c r="AJ14" i="6"/>
  <c r="AW55" i="6"/>
  <c r="V86" i="6"/>
  <c r="V70" i="6"/>
  <c r="V26" i="6"/>
  <c r="AW43" i="6"/>
  <c r="V87" i="6"/>
  <c r="V67" i="6"/>
  <c r="V51" i="6"/>
  <c r="V31" i="6"/>
  <c r="V15" i="6"/>
  <c r="V82" i="6"/>
  <c r="V62" i="6"/>
  <c r="V42" i="6"/>
  <c r="V22" i="6"/>
  <c r="AW7" i="6"/>
  <c r="V53" i="6"/>
  <c r="V72" i="6"/>
  <c r="AT6" i="6"/>
  <c r="BI15" i="6"/>
  <c r="AO23" i="6"/>
  <c r="AT24" i="6"/>
  <c r="BM27" i="6"/>
  <c r="BI31" i="6"/>
  <c r="BI43" i="6"/>
  <c r="BG45" i="6"/>
  <c r="AO55" i="6"/>
  <c r="BJ56" i="6"/>
  <c r="AO59" i="6"/>
  <c r="BE6" i="6"/>
  <c r="AO22" i="6"/>
  <c r="AQ32" i="6"/>
  <c r="BG32" i="6"/>
  <c r="BC60" i="6"/>
  <c r="AQ72" i="6"/>
  <c r="BG72" i="6"/>
  <c r="BM9" i="6"/>
  <c r="AM15" i="6"/>
  <c r="AY31" i="6"/>
  <c r="AQ43" i="6"/>
  <c r="BG55" i="6"/>
  <c r="BC6" i="6"/>
  <c r="BC26" i="6"/>
  <c r="AY58" i="6"/>
  <c r="AG88" i="6"/>
  <c r="AG14" i="6"/>
  <c r="AG61" i="6"/>
  <c r="AC59" i="6"/>
  <c r="AC62" i="6"/>
  <c r="AC42" i="6"/>
  <c r="C31" i="6"/>
  <c r="C8" i="6"/>
  <c r="T42" i="6"/>
  <c r="AW97" i="6"/>
  <c r="AG19" i="6"/>
  <c r="AG67" i="6"/>
  <c r="AG95" i="6"/>
  <c r="AF76" i="6"/>
  <c r="AW92" i="6"/>
  <c r="BM92" i="6"/>
  <c r="AG48" i="6"/>
  <c r="AG80" i="6"/>
  <c r="AF13" i="6"/>
  <c r="Z3" i="6"/>
  <c r="Z19" i="6"/>
  <c r="Z35" i="6"/>
  <c r="Z51" i="6"/>
  <c r="Z67" i="6"/>
  <c r="Z99" i="6"/>
  <c r="AA3" i="6"/>
  <c r="AA47" i="6"/>
  <c r="AA79" i="6"/>
  <c r="Z4" i="6"/>
  <c r="P41" i="6"/>
  <c r="J19" i="6"/>
  <c r="J51" i="6"/>
  <c r="J91" i="6"/>
  <c r="I52" i="6"/>
  <c r="I100" i="6"/>
  <c r="F31" i="6"/>
  <c r="F71" i="6"/>
  <c r="E21" i="6"/>
  <c r="E37" i="6"/>
  <c r="E97" i="6"/>
  <c r="C58" i="6"/>
  <c r="P50" i="6"/>
  <c r="K39" i="6"/>
  <c r="J4" i="6"/>
  <c r="J20" i="6"/>
  <c r="J36" i="6"/>
  <c r="J52" i="6"/>
  <c r="J68" i="6"/>
  <c r="J84" i="6"/>
  <c r="J100" i="6"/>
  <c r="I29" i="6"/>
  <c r="I65" i="6"/>
  <c r="I101" i="6"/>
  <c r="F84" i="6"/>
  <c r="E10" i="6"/>
  <c r="E38" i="6"/>
  <c r="E74" i="6"/>
  <c r="C84" i="6"/>
  <c r="AA49" i="6"/>
  <c r="Z50" i="6"/>
  <c r="Z98" i="6"/>
  <c r="K96" i="6"/>
  <c r="J17" i="6"/>
  <c r="J45" i="6"/>
  <c r="J61" i="6"/>
  <c r="J81" i="6"/>
  <c r="I50" i="6"/>
  <c r="K49" i="6"/>
  <c r="K81" i="6"/>
  <c r="J18" i="6"/>
  <c r="AK58" i="6"/>
  <c r="AF19" i="6"/>
  <c r="AF67" i="6"/>
  <c r="AF95" i="6"/>
  <c r="Y30" i="6"/>
  <c r="Y58" i="6"/>
  <c r="AW77" i="6"/>
  <c r="BM77" i="6"/>
  <c r="AW101" i="6"/>
  <c r="BM101" i="6"/>
  <c r="AG39" i="6"/>
  <c r="AG75" i="6"/>
  <c r="AG99" i="6"/>
  <c r="AF80" i="6"/>
  <c r="AW96" i="6"/>
  <c r="BM96" i="6"/>
  <c r="AG4" i="6"/>
  <c r="AG52" i="6"/>
  <c r="AG92" i="6"/>
  <c r="AF41" i="6"/>
  <c r="Z39" i="6"/>
  <c r="AA11" i="6"/>
  <c r="AA51" i="6"/>
  <c r="AA91" i="6"/>
  <c r="Z12" i="6"/>
  <c r="Z48" i="6"/>
  <c r="Z68" i="6"/>
  <c r="Z92" i="6"/>
  <c r="P77" i="6"/>
  <c r="K10" i="6"/>
  <c r="K94" i="6"/>
  <c r="J27" i="6"/>
  <c r="J63" i="6"/>
  <c r="I12" i="6"/>
  <c r="I64" i="6"/>
  <c r="F7" i="6"/>
  <c r="F43" i="6"/>
  <c r="E81" i="6"/>
  <c r="E101" i="6"/>
  <c r="P66" i="6"/>
  <c r="K11" i="6"/>
  <c r="K75" i="6"/>
  <c r="K91" i="6"/>
  <c r="J8" i="6"/>
  <c r="J24" i="6"/>
  <c r="J40" i="6"/>
  <c r="J56" i="6"/>
  <c r="J72" i="6"/>
  <c r="J88" i="6"/>
  <c r="I9" i="6"/>
  <c r="I45" i="6"/>
  <c r="I77" i="6"/>
  <c r="F8" i="6"/>
  <c r="F24" i="6"/>
  <c r="F56" i="6"/>
  <c r="F72" i="6"/>
  <c r="F88" i="6"/>
  <c r="E14" i="6"/>
  <c r="E54" i="6"/>
  <c r="E86" i="6"/>
  <c r="C47" i="6"/>
  <c r="C95" i="6"/>
  <c r="C96" i="6"/>
  <c r="AA77" i="6"/>
  <c r="Z10" i="6"/>
  <c r="Z66" i="6"/>
  <c r="K4" i="6"/>
  <c r="K36" i="6"/>
  <c r="K68" i="6"/>
  <c r="K100" i="6"/>
  <c r="J25" i="6"/>
  <c r="J49" i="6"/>
  <c r="J65" i="6"/>
  <c r="J89" i="6"/>
  <c r="F25" i="6"/>
  <c r="F73" i="6"/>
  <c r="K93" i="6"/>
  <c r="J38" i="6"/>
  <c r="F38" i="6"/>
  <c r="F78" i="6"/>
  <c r="G38" i="6"/>
  <c r="AK42" i="6"/>
  <c r="AK62" i="6"/>
  <c r="AF39" i="6"/>
  <c r="AF75" i="6"/>
  <c r="AF99" i="6"/>
  <c r="P10" i="6"/>
  <c r="AW69" i="6"/>
  <c r="BM69" i="6"/>
  <c r="AW93" i="6"/>
  <c r="BM93" i="6"/>
  <c r="AG3" i="6"/>
  <c r="AG47" i="6"/>
  <c r="AG79" i="6"/>
  <c r="AF12" i="6"/>
  <c r="AF92" i="6"/>
  <c r="AW80" i="6"/>
  <c r="BM80" i="6"/>
  <c r="AP97" i="6"/>
  <c r="BF97" i="6"/>
  <c r="AW100" i="6"/>
  <c r="BM100" i="6"/>
  <c r="AG12" i="6"/>
  <c r="AG68" i="6"/>
  <c r="AG96" i="6"/>
  <c r="AF77" i="6"/>
  <c r="AA18" i="6"/>
  <c r="AA66" i="6"/>
  <c r="AA94" i="6"/>
  <c r="Z11" i="6"/>
  <c r="Z75" i="6"/>
  <c r="Z91" i="6"/>
  <c r="P12" i="6"/>
  <c r="AA19" i="6"/>
  <c r="AA67" i="6"/>
  <c r="AA95" i="6"/>
  <c r="Z36" i="6"/>
  <c r="Z52" i="6"/>
  <c r="Z76" i="6"/>
  <c r="Z96" i="6"/>
  <c r="P93" i="6"/>
  <c r="J3" i="6"/>
  <c r="J35" i="6"/>
  <c r="J71" i="6"/>
  <c r="I24" i="6"/>
  <c r="I72" i="6"/>
  <c r="F15" i="6"/>
  <c r="E49" i="6"/>
  <c r="P98" i="6"/>
  <c r="K47" i="6"/>
  <c r="K79" i="6"/>
  <c r="K95" i="6"/>
  <c r="J12" i="6"/>
  <c r="J28" i="6"/>
  <c r="J44" i="6"/>
  <c r="J60" i="6"/>
  <c r="J76" i="6"/>
  <c r="J92" i="6"/>
  <c r="I13" i="6"/>
  <c r="I49" i="6"/>
  <c r="I81" i="6"/>
  <c r="F28" i="6"/>
  <c r="F44" i="6"/>
  <c r="F60" i="6"/>
  <c r="E26" i="6"/>
  <c r="E58" i="6"/>
  <c r="E90" i="6"/>
  <c r="AA5" i="6"/>
  <c r="AA81" i="6"/>
  <c r="Z18" i="6"/>
  <c r="Z74" i="6"/>
  <c r="K48" i="6"/>
  <c r="K80" i="6"/>
  <c r="J9" i="6"/>
  <c r="J29" i="6"/>
  <c r="J53" i="6"/>
  <c r="J69" i="6"/>
  <c r="J101" i="6"/>
  <c r="F9" i="6"/>
  <c r="F57" i="6"/>
  <c r="K97" i="6"/>
  <c r="J66" i="6"/>
  <c r="BD82" i="6"/>
  <c r="BD42" i="6"/>
  <c r="BD17" i="6"/>
  <c r="BD58" i="6"/>
  <c r="BB61" i="6"/>
  <c r="BB8" i="6"/>
  <c r="BD26" i="6"/>
  <c r="AN87" i="6"/>
  <c r="AN14" i="6"/>
  <c r="AN26" i="6"/>
  <c r="AN8" i="6"/>
  <c r="AN17" i="6"/>
  <c r="AN58" i="6"/>
  <c r="BD8" i="6"/>
  <c r="AN30" i="6"/>
  <c r="AZ31" i="6"/>
  <c r="AZ26" i="6"/>
  <c r="AZ8" i="6"/>
  <c r="V16" i="6"/>
  <c r="V89" i="6"/>
  <c r="V24" i="6"/>
  <c r="V44" i="6"/>
  <c r="V17" i="6"/>
  <c r="V37" i="6"/>
  <c r="V65" i="6"/>
  <c r="V6" i="6"/>
  <c r="V28" i="6"/>
  <c r="V56" i="6"/>
  <c r="V84" i="6"/>
  <c r="V73" i="6"/>
  <c r="V25" i="6"/>
  <c r="V60" i="6"/>
  <c r="V8" i="6"/>
  <c r="AZ22" i="6"/>
  <c r="BD30" i="6"/>
  <c r="AW14" i="6"/>
  <c r="BJ15" i="6"/>
  <c r="AW9" i="6"/>
  <c r="AM55" i="6"/>
  <c r="AM59" i="6"/>
  <c r="AU14" i="6"/>
  <c r="AM42" i="6"/>
  <c r="AM70" i="6"/>
  <c r="AM73" i="6"/>
  <c r="AJ86" i="6"/>
  <c r="AF54" i="6"/>
  <c r="AF70" i="6"/>
  <c r="AJ23" i="6"/>
  <c r="AJ87" i="6"/>
  <c r="AF43" i="6"/>
  <c r="AF59" i="6"/>
  <c r="AK35" i="6"/>
  <c r="AK63" i="6"/>
  <c r="AK83" i="6"/>
  <c r="AJ28" i="6"/>
  <c r="AF28" i="6"/>
  <c r="AF60" i="6"/>
  <c r="AK44" i="6"/>
  <c r="AJ73" i="6"/>
  <c r="AG44" i="6"/>
  <c r="AF25" i="6"/>
  <c r="AC28" i="6"/>
  <c r="AC60" i="6"/>
  <c r="Y28" i="6"/>
  <c r="Y60" i="6"/>
  <c r="AC73" i="6"/>
  <c r="Y9" i="6"/>
  <c r="Y57" i="6"/>
  <c r="T89" i="6"/>
  <c r="P57" i="6"/>
  <c r="L73" i="6"/>
  <c r="L17" i="6"/>
  <c r="AP56" i="6"/>
  <c r="BE14" i="6"/>
  <c r="BE26" i="6"/>
  <c r="AT31" i="6"/>
  <c r="AW54" i="6"/>
  <c r="AW70" i="6"/>
  <c r="AW25" i="6"/>
  <c r="AM30" i="6"/>
  <c r="AU54" i="6"/>
  <c r="AU70" i="6"/>
  <c r="AJ54" i="6"/>
  <c r="AJ70" i="6"/>
  <c r="AF6" i="6"/>
  <c r="AF22" i="6"/>
  <c r="AF42" i="6"/>
  <c r="AF58" i="6"/>
  <c r="AJ7" i="6"/>
  <c r="AJ27" i="6"/>
  <c r="AJ71" i="6"/>
  <c r="AF23" i="6"/>
  <c r="AF87" i="6"/>
  <c r="AC26" i="6"/>
  <c r="T26" i="6"/>
  <c r="AK15" i="6"/>
  <c r="AJ32" i="6"/>
  <c r="AG31" i="6"/>
  <c r="AF32" i="6"/>
  <c r="AF64" i="6"/>
  <c r="AL15" i="6"/>
  <c r="AF89" i="6"/>
  <c r="AC44" i="6"/>
  <c r="Y44" i="6"/>
  <c r="T60" i="6"/>
  <c r="P28" i="6"/>
  <c r="AC25" i="6"/>
  <c r="Y73" i="6"/>
  <c r="T9" i="6"/>
  <c r="T57" i="6"/>
  <c r="P9" i="6"/>
  <c r="L101" i="6"/>
  <c r="L66" i="6"/>
  <c r="L50" i="6"/>
  <c r="L97" i="6"/>
  <c r="V69" i="6"/>
  <c r="V41" i="6"/>
  <c r="V21" i="6"/>
  <c r="BJ6" i="6"/>
  <c r="V98" i="6"/>
  <c r="AS15" i="6"/>
  <c r="BJ24" i="6"/>
  <c r="AS27" i="6"/>
  <c r="BE35" i="6"/>
  <c r="BE43" i="6"/>
  <c r="BJ44" i="6"/>
  <c r="AT56" i="6"/>
  <c r="AW6" i="6"/>
  <c r="BM14" i="6"/>
  <c r="AW22" i="6"/>
  <c r="AW30" i="6"/>
  <c r="BJ31" i="6"/>
  <c r="AO42" i="6"/>
  <c r="BM54" i="6"/>
  <c r="AO58" i="6"/>
  <c r="BE62" i="6"/>
  <c r="BM70" i="6"/>
  <c r="AU15" i="6"/>
  <c r="AO17" i="6"/>
  <c r="BM25" i="6"/>
  <c r="AU31" i="6"/>
  <c r="AO33" i="6"/>
  <c r="AU43" i="6"/>
  <c r="AU55" i="6"/>
  <c r="AW57" i="6"/>
  <c r="AM6" i="6"/>
  <c r="BK14" i="6"/>
  <c r="AM22" i="6"/>
  <c r="AM26" i="6"/>
  <c r="AU30" i="6"/>
  <c r="BC42" i="6"/>
  <c r="BK54" i="6"/>
  <c r="AM62" i="6"/>
  <c r="BK70" i="6"/>
  <c r="AM61" i="6"/>
  <c r="AJ6" i="6"/>
  <c r="AJ22" i="6"/>
  <c r="AJ42" i="6"/>
  <c r="AJ58" i="6"/>
  <c r="AF26" i="6"/>
  <c r="AF62" i="6"/>
  <c r="AK26" i="6"/>
  <c r="AJ55" i="6"/>
  <c r="AG42" i="6"/>
  <c r="AG62" i="6"/>
  <c r="AF7" i="6"/>
  <c r="AF27" i="6"/>
  <c r="AF71" i="6"/>
  <c r="AC30" i="6"/>
  <c r="Y42" i="6"/>
  <c r="Y62" i="6"/>
  <c r="T30" i="6"/>
  <c r="P84" i="6"/>
  <c r="P89" i="6"/>
  <c r="P25" i="6"/>
  <c r="P26" i="6"/>
  <c r="AJ16" i="6"/>
  <c r="AJ60" i="6"/>
  <c r="AG35" i="6"/>
  <c r="AG63" i="6"/>
  <c r="AG83" i="6"/>
  <c r="AF44" i="6"/>
  <c r="AJ25" i="6"/>
  <c r="AJ57" i="6"/>
  <c r="AF9" i="6"/>
  <c r="AF57" i="6"/>
  <c r="T28" i="6"/>
  <c r="AC89" i="6"/>
  <c r="Y25" i="6"/>
  <c r="T73" i="6"/>
  <c r="L57" i="6"/>
  <c r="L98" i="6"/>
  <c r="H81" i="6"/>
  <c r="H18" i="6"/>
  <c r="H21" i="6"/>
  <c r="H98" i="6"/>
  <c r="H97" i="6"/>
  <c r="H13" i="6"/>
  <c r="V76" i="6"/>
  <c r="AP6" i="6"/>
  <c r="AW15" i="6"/>
  <c r="AW23" i="6"/>
  <c r="AP24" i="6"/>
  <c r="AW27" i="6"/>
  <c r="AT28" i="6"/>
  <c r="AS31" i="6"/>
  <c r="BE55" i="6"/>
  <c r="BF56" i="6"/>
  <c r="AO6" i="6"/>
  <c r="AO14" i="6"/>
  <c r="AT15" i="6"/>
  <c r="BE22" i="6"/>
  <c r="BE30" i="6"/>
  <c r="BE42" i="6"/>
  <c r="AM56" i="6"/>
  <c r="BE58" i="6"/>
  <c r="AM64" i="6"/>
  <c r="AM72" i="6"/>
  <c r="BE17" i="6"/>
  <c r="AM23" i="6"/>
  <c r="BG23" i="6"/>
  <c r="AM27" i="6"/>
  <c r="BG27" i="6"/>
  <c r="BE33" i="6"/>
  <c r="BM57" i="6"/>
  <c r="BK6" i="6"/>
  <c r="AM14" i="6"/>
  <c r="AU22" i="6"/>
  <c r="AY26" i="6"/>
  <c r="BC30" i="6"/>
  <c r="AM58" i="6"/>
  <c r="BG62" i="6"/>
  <c r="BK61" i="6"/>
  <c r="AJ26" i="6"/>
  <c r="AJ62" i="6"/>
  <c r="AF14" i="6"/>
  <c r="AF30" i="6"/>
  <c r="AF86" i="6"/>
  <c r="AU88" i="6"/>
  <c r="AK30" i="6"/>
  <c r="AJ43" i="6"/>
  <c r="AJ59" i="6"/>
  <c r="AG26" i="6"/>
  <c r="AF55" i="6"/>
  <c r="AC14" i="6"/>
  <c r="AC58" i="6"/>
  <c r="Y26" i="6"/>
  <c r="T14" i="6"/>
  <c r="T58" i="6"/>
  <c r="P30" i="6"/>
  <c r="AK31" i="6"/>
  <c r="AJ44" i="6"/>
  <c r="AJ64" i="6"/>
  <c r="AG15" i="6"/>
  <c r="AF16" i="6"/>
  <c r="AK28" i="6"/>
  <c r="AK60" i="6"/>
  <c r="AJ9" i="6"/>
  <c r="AJ89" i="6"/>
  <c r="AG28" i="6"/>
  <c r="AG60" i="6"/>
  <c r="AF73" i="6"/>
  <c r="AB25" i="6"/>
  <c r="AB57" i="6"/>
  <c r="T44" i="6"/>
  <c r="AC9" i="6"/>
  <c r="AC57" i="6"/>
  <c r="Y89" i="6"/>
  <c r="T25" i="6"/>
  <c r="L69" i="6"/>
  <c r="S40" i="6"/>
  <c r="S98" i="6"/>
  <c r="S66" i="6"/>
  <c r="H66" i="6"/>
  <c r="U38" i="6"/>
  <c r="U90" i="6"/>
  <c r="Q18" i="6"/>
  <c r="Q74" i="6"/>
  <c r="M38" i="6"/>
  <c r="I66" i="6"/>
  <c r="N50" i="6"/>
  <c r="N98" i="6"/>
  <c r="K6" i="6"/>
  <c r="G6" i="6"/>
  <c r="G58" i="6"/>
  <c r="C86" i="6"/>
  <c r="M77" i="6"/>
  <c r="M97" i="6"/>
  <c r="I17" i="6"/>
  <c r="I33" i="6"/>
  <c r="I53" i="6"/>
  <c r="I69" i="6"/>
  <c r="I89" i="6"/>
  <c r="E22" i="6"/>
  <c r="E42" i="6"/>
  <c r="E70" i="6"/>
  <c r="E2" i="6"/>
  <c r="C3" i="6"/>
  <c r="C35" i="6"/>
  <c r="C63" i="6"/>
  <c r="C99" i="6"/>
  <c r="C2" i="6"/>
  <c r="C20" i="6"/>
  <c r="AE69" i="6"/>
  <c r="AE97" i="6"/>
  <c r="AB12" i="6"/>
  <c r="AB52" i="6"/>
  <c r="AB92" i="6"/>
  <c r="AA13" i="6"/>
  <c r="AA53" i="6"/>
  <c r="AA93" i="6"/>
  <c r="X4" i="6"/>
  <c r="X48" i="6"/>
  <c r="X80" i="6"/>
  <c r="U50" i="6"/>
  <c r="U98" i="6"/>
  <c r="Q38" i="6"/>
  <c r="Q90" i="6"/>
  <c r="O20" i="6"/>
  <c r="O68" i="6"/>
  <c r="O96" i="6"/>
  <c r="N13" i="6"/>
  <c r="N29" i="6"/>
  <c r="N49" i="6"/>
  <c r="N65" i="6"/>
  <c r="N81" i="6"/>
  <c r="N101" i="6"/>
  <c r="M50" i="6"/>
  <c r="K8" i="6"/>
  <c r="K24" i="6"/>
  <c r="K40" i="6"/>
  <c r="K56" i="6"/>
  <c r="K72" i="6"/>
  <c r="K88" i="6"/>
  <c r="J5" i="6"/>
  <c r="J21" i="6"/>
  <c r="J41" i="6"/>
  <c r="J93" i="6"/>
  <c r="I18" i="6"/>
  <c r="I98" i="6"/>
  <c r="G16" i="6"/>
  <c r="G32" i="6"/>
  <c r="G64" i="6"/>
  <c r="F29" i="6"/>
  <c r="F65" i="6"/>
  <c r="O13" i="6"/>
  <c r="O53" i="6"/>
  <c r="O93" i="6"/>
  <c r="N18" i="6"/>
  <c r="N66" i="6"/>
  <c r="K5" i="6"/>
  <c r="K21" i="6"/>
  <c r="K37" i="6"/>
  <c r="K53" i="6"/>
  <c r="K69" i="6"/>
  <c r="K85" i="6"/>
  <c r="K101" i="6"/>
  <c r="J46" i="6"/>
  <c r="J94" i="6"/>
  <c r="G29" i="6"/>
  <c r="G45" i="6"/>
  <c r="G61" i="6"/>
  <c r="K50" i="6"/>
  <c r="I4" i="6"/>
  <c r="I40" i="6"/>
  <c r="I80" i="6"/>
  <c r="M13" i="6"/>
  <c r="M49" i="6"/>
  <c r="M81" i="6"/>
  <c r="M101" i="6"/>
  <c r="I5" i="6"/>
  <c r="I21" i="6"/>
  <c r="I41" i="6"/>
  <c r="I57" i="6"/>
  <c r="I73" i="6"/>
  <c r="I93" i="6"/>
  <c r="C15" i="6"/>
  <c r="C48" i="6"/>
  <c r="AE77" i="6"/>
  <c r="AE101" i="6"/>
  <c r="AA21" i="6"/>
  <c r="AA69" i="6"/>
  <c r="AA97" i="6"/>
  <c r="U10" i="6"/>
  <c r="U66" i="6"/>
  <c r="Q50" i="6"/>
  <c r="Q98" i="6"/>
  <c r="O40" i="6"/>
  <c r="O76" i="6"/>
  <c r="O100" i="6"/>
  <c r="N17" i="6"/>
  <c r="N33" i="6"/>
  <c r="N53" i="6"/>
  <c r="N69" i="6"/>
  <c r="N89" i="6"/>
  <c r="M66" i="6"/>
  <c r="K12" i="6"/>
  <c r="K28" i="6"/>
  <c r="K44" i="6"/>
  <c r="K60" i="6"/>
  <c r="K76" i="6"/>
  <c r="K92" i="6"/>
  <c r="J77" i="6"/>
  <c r="J97" i="6"/>
  <c r="I38" i="6"/>
  <c r="G36" i="6"/>
  <c r="G84" i="6"/>
  <c r="F17" i="6"/>
  <c r="F33" i="6"/>
  <c r="F89" i="6"/>
  <c r="I2" i="6"/>
  <c r="M2" i="6"/>
  <c r="Q2" i="6"/>
  <c r="U2" i="6"/>
  <c r="O21" i="6"/>
  <c r="O69" i="6"/>
  <c r="O97" i="6"/>
  <c r="N38" i="6"/>
  <c r="N78" i="6"/>
  <c r="K9" i="6"/>
  <c r="K25" i="6"/>
  <c r="K41" i="6"/>
  <c r="K57" i="6"/>
  <c r="K73" i="6"/>
  <c r="K89" i="6"/>
  <c r="J50" i="6"/>
  <c r="J98" i="6"/>
  <c r="G17" i="6"/>
  <c r="G33" i="6"/>
  <c r="G65" i="6"/>
  <c r="O98" i="6"/>
  <c r="K78" i="6"/>
  <c r="G86" i="6"/>
  <c r="BH84" i="6"/>
  <c r="BH85" i="6"/>
  <c r="BH82" i="6"/>
  <c r="BH83" i="6"/>
  <c r="BH88" i="6"/>
  <c r="BH72" i="6"/>
  <c r="BH89" i="6"/>
  <c r="BH86" i="6"/>
  <c r="BH87" i="6"/>
  <c r="BH6" i="6"/>
  <c r="AX16" i="6"/>
  <c r="AV22" i="6"/>
  <c r="BL22" i="6"/>
  <c r="AX32" i="6"/>
  <c r="AR34" i="6"/>
  <c r="BH34" i="6"/>
  <c r="BB36" i="6"/>
  <c r="AV54" i="6"/>
  <c r="BL54" i="6"/>
  <c r="AZ58" i="6"/>
  <c r="BB7" i="6"/>
  <c r="AV9" i="6"/>
  <c r="BL9" i="6"/>
  <c r="BB23" i="6"/>
  <c r="AV25" i="6"/>
  <c r="BL25" i="6"/>
  <c r="BA26" i="6"/>
  <c r="AP27" i="6"/>
  <c r="BF27" i="6"/>
  <c r="AZ29" i="6"/>
  <c r="AN33" i="6"/>
  <c r="BD33" i="6"/>
  <c r="AS34" i="6"/>
  <c r="BI34" i="6"/>
  <c r="AX35" i="6"/>
  <c r="AR37" i="6"/>
  <c r="BH37" i="6"/>
  <c r="BA42" i="6"/>
  <c r="AP43" i="6"/>
  <c r="BF43" i="6"/>
  <c r="AZ45" i="6"/>
  <c r="BB55" i="6"/>
  <c r="AV57" i="6"/>
  <c r="BL57" i="6"/>
  <c r="BA58" i="6"/>
  <c r="AP59" i="6"/>
  <c r="BF59" i="6"/>
  <c r="AZ61" i="6"/>
  <c r="AT63" i="6"/>
  <c r="BJ63" i="6"/>
  <c r="AN65" i="6"/>
  <c r="BD65" i="6"/>
  <c r="BB71" i="6"/>
  <c r="AV73" i="6"/>
  <c r="BL73" i="6"/>
  <c r="V96" i="6"/>
  <c r="AP14" i="6"/>
  <c r="BF14" i="6"/>
  <c r="AZ16" i="6"/>
  <c r="AX22" i="6"/>
  <c r="AR24" i="6"/>
  <c r="BH24" i="6"/>
  <c r="BB26" i="6"/>
  <c r="AV28" i="6"/>
  <c r="BL28" i="6"/>
  <c r="BA29" i="6"/>
  <c r="AP30" i="6"/>
  <c r="BF30" i="6"/>
  <c r="AZ32" i="6"/>
  <c r="AT34" i="6"/>
  <c r="BJ34" i="6"/>
  <c r="AN36" i="6"/>
  <c r="BD36" i="6"/>
  <c r="AS37" i="6"/>
  <c r="BI37" i="6"/>
  <c r="BB42" i="6"/>
  <c r="AV44" i="6"/>
  <c r="BL44" i="6"/>
  <c r="BA45" i="6"/>
  <c r="AX54" i="6"/>
  <c r="AR56" i="6"/>
  <c r="BH56" i="6"/>
  <c r="BB58" i="6"/>
  <c r="V99" i="6"/>
  <c r="AZ7" i="6"/>
  <c r="AO8" i="6"/>
  <c r="BE8" i="6"/>
  <c r="AT9" i="6"/>
  <c r="BJ9" i="6"/>
  <c r="AR15" i="6"/>
  <c r="BH15" i="6"/>
  <c r="AW16" i="6"/>
  <c r="BM16" i="6"/>
  <c r="BB17" i="6"/>
  <c r="AZ23" i="6"/>
  <c r="AO24" i="6"/>
  <c r="BE24" i="6"/>
  <c r="AT25" i="6"/>
  <c r="BJ25" i="6"/>
  <c r="AN27" i="6"/>
  <c r="BD27" i="6"/>
  <c r="AS28" i="6"/>
  <c r="BI28" i="6"/>
  <c r="AX29" i="6"/>
  <c r="AR31" i="6"/>
  <c r="BH31" i="6"/>
  <c r="AW32" i="6"/>
  <c r="BM32" i="6"/>
  <c r="BB33" i="6"/>
  <c r="AV35" i="6"/>
  <c r="BL35" i="6"/>
  <c r="BA36" i="6"/>
  <c r="AP37" i="6"/>
  <c r="BF37" i="6"/>
  <c r="AN43" i="6"/>
  <c r="BD43" i="6"/>
  <c r="AS44" i="6"/>
  <c r="BI44" i="6"/>
  <c r="AX45" i="6"/>
  <c r="AZ55" i="6"/>
  <c r="AO56" i="6"/>
  <c r="BE56" i="6"/>
  <c r="AT57" i="6"/>
  <c r="BJ57" i="6"/>
  <c r="AN59" i="6"/>
  <c r="BD59" i="6"/>
  <c r="AS60" i="6"/>
  <c r="BI60" i="6"/>
  <c r="AX61" i="6"/>
  <c r="AZ63" i="6"/>
  <c r="AW64" i="6"/>
  <c r="AP65" i="6"/>
  <c r="BJ65" i="6"/>
  <c r="BD71" i="6"/>
  <c r="AW72" i="6"/>
  <c r="AT73" i="6"/>
  <c r="AW59" i="6"/>
  <c r="AP60" i="6"/>
  <c r="BG61" i="6"/>
  <c r="AZ62" i="6"/>
  <c r="AW63" i="6"/>
  <c r="AP64" i="6"/>
  <c r="BJ64" i="6"/>
  <c r="BG65" i="6"/>
  <c r="BD70" i="6"/>
  <c r="AW71" i="6"/>
  <c r="AT72" i="6"/>
  <c r="BG73" i="6"/>
  <c r="AV82" i="6"/>
  <c r="AO83" i="6"/>
  <c r="BF84" i="6"/>
  <c r="AZ86" i="6"/>
  <c r="BE87" i="6"/>
  <c r="BJ88" i="6"/>
  <c r="AW82" i="6"/>
  <c r="BB83" i="6"/>
  <c r="BL85" i="6"/>
  <c r="AP87" i="6"/>
  <c r="AZ89" i="6"/>
  <c r="BC59" i="6"/>
  <c r="BH60" i="6"/>
  <c r="BM61" i="6"/>
  <c r="AQ63" i="6"/>
  <c r="BA65" i="6"/>
  <c r="AP70" i="6"/>
  <c r="AU71" i="6"/>
  <c r="AZ72" i="6"/>
  <c r="BE73" i="6"/>
  <c r="BK87" i="6"/>
  <c r="AH59" i="6"/>
  <c r="AH43" i="6"/>
  <c r="AH27" i="6"/>
  <c r="AH62" i="6"/>
  <c r="AH30" i="6"/>
  <c r="AH14" i="6"/>
  <c r="AH61" i="6"/>
  <c r="AH45" i="6"/>
  <c r="AH29" i="6"/>
  <c r="AH60" i="6"/>
  <c r="AH44" i="6"/>
  <c r="AH28" i="6"/>
  <c r="AH87" i="6"/>
  <c r="AH71" i="6"/>
  <c r="AH55" i="6"/>
  <c r="AH23" i="6"/>
  <c r="AH7" i="6"/>
  <c r="AH58" i="6"/>
  <c r="AH42" i="6"/>
  <c r="AH26" i="6"/>
  <c r="AH89" i="6"/>
  <c r="AH73" i="6"/>
  <c r="AH57" i="6"/>
  <c r="AH25" i="6"/>
  <c r="AH9" i="6"/>
  <c r="AH88" i="6"/>
  <c r="AH72" i="6"/>
  <c r="AH56" i="6"/>
  <c r="AH24" i="6"/>
  <c r="AH8" i="6"/>
  <c r="AH83" i="6"/>
  <c r="AH35" i="6"/>
  <c r="AH86" i="6"/>
  <c r="AH70" i="6"/>
  <c r="AH54" i="6"/>
  <c r="AH22" i="6"/>
  <c r="AH6" i="6"/>
  <c r="AZ83" i="6"/>
  <c r="BJ85" i="6"/>
  <c r="AV83" i="6"/>
  <c r="AV88" i="6"/>
  <c r="AV72" i="6"/>
  <c r="AV89" i="6"/>
  <c r="AV86" i="6"/>
  <c r="AV70" i="6"/>
  <c r="AV71" i="6"/>
  <c r="AV87" i="6"/>
  <c r="AV60" i="6"/>
  <c r="BL6" i="6"/>
  <c r="AR14" i="6"/>
  <c r="BH30" i="6"/>
  <c r="BL34" i="6"/>
  <c r="AX44" i="6"/>
  <c r="AZ54" i="6"/>
  <c r="V101" i="6"/>
  <c r="AS65" i="6"/>
  <c r="AS82" i="6"/>
  <c r="AS63" i="6"/>
  <c r="AS64" i="6"/>
  <c r="AS85" i="6"/>
  <c r="AS86" i="6"/>
  <c r="AS84" i="6"/>
  <c r="AS89" i="6"/>
  <c r="BA84" i="6"/>
  <c r="BA89" i="6"/>
  <c r="BA73" i="6"/>
  <c r="BA87" i="6"/>
  <c r="BA71" i="6"/>
  <c r="BA72" i="6"/>
  <c r="BA88" i="6"/>
  <c r="BA61" i="6"/>
  <c r="BI65" i="6"/>
  <c r="BI82" i="6"/>
  <c r="BI63" i="6"/>
  <c r="BI64" i="6"/>
  <c r="BI85" i="6"/>
  <c r="BI86" i="6"/>
  <c r="BI84" i="6"/>
  <c r="BI89" i="6"/>
  <c r="AP7" i="6"/>
  <c r="BF7" i="6"/>
  <c r="AZ9" i="6"/>
  <c r="AS14" i="6"/>
  <c r="BI14" i="6"/>
  <c r="AX15" i="6"/>
  <c r="AR17" i="6"/>
  <c r="BH17" i="6"/>
  <c r="BA22" i="6"/>
  <c r="AP23" i="6"/>
  <c r="BF23" i="6"/>
  <c r="AZ25" i="6"/>
  <c r="AT27" i="6"/>
  <c r="BJ27" i="6"/>
  <c r="AN29" i="6"/>
  <c r="BD29" i="6"/>
  <c r="AS30" i="6"/>
  <c r="BI30" i="6"/>
  <c r="AX31" i="6"/>
  <c r="AR33" i="6"/>
  <c r="BH33" i="6"/>
  <c r="BB35" i="6"/>
  <c r="AV37" i="6"/>
  <c r="BL37" i="6"/>
  <c r="AT43" i="6"/>
  <c r="BJ43" i="6"/>
  <c r="AN45" i="6"/>
  <c r="BD45" i="6"/>
  <c r="BA54" i="6"/>
  <c r="AP55" i="6"/>
  <c r="BF55" i="6"/>
  <c r="AZ57" i="6"/>
  <c r="AT59" i="6"/>
  <c r="BJ59" i="6"/>
  <c r="AN61" i="6"/>
  <c r="BD61" i="6"/>
  <c r="AS62" i="6"/>
  <c r="BI62" i="6"/>
  <c r="AX63" i="6"/>
  <c r="AR65" i="6"/>
  <c r="BH65" i="6"/>
  <c r="BA70" i="6"/>
  <c r="AP71" i="6"/>
  <c r="BF71" i="6"/>
  <c r="AZ73" i="6"/>
  <c r="V92" i="6"/>
  <c r="BA9" i="6"/>
  <c r="AT14" i="6"/>
  <c r="BJ14" i="6"/>
  <c r="AN16" i="6"/>
  <c r="BD16" i="6"/>
  <c r="AS17" i="6"/>
  <c r="BI17" i="6"/>
  <c r="BB22" i="6"/>
  <c r="AV24" i="6"/>
  <c r="BL24" i="6"/>
  <c r="BA25" i="6"/>
  <c r="AP26" i="6"/>
  <c r="BF26" i="6"/>
  <c r="AZ28" i="6"/>
  <c r="AO29" i="6"/>
  <c r="BE29" i="6"/>
  <c r="AT30" i="6"/>
  <c r="BJ30" i="6"/>
  <c r="AN32" i="6"/>
  <c r="BD32" i="6"/>
  <c r="AS33" i="6"/>
  <c r="BI33" i="6"/>
  <c r="AX34" i="6"/>
  <c r="AR36" i="6"/>
  <c r="BH36" i="6"/>
  <c r="AW37" i="6"/>
  <c r="BM37" i="6"/>
  <c r="AP42" i="6"/>
  <c r="BF42" i="6"/>
  <c r="AZ44" i="6"/>
  <c r="AO45" i="6"/>
  <c r="BE45" i="6"/>
  <c r="BB54" i="6"/>
  <c r="AV56" i="6"/>
  <c r="BL56" i="6"/>
  <c r="BA57" i="6"/>
  <c r="AP58" i="6"/>
  <c r="BF58" i="6"/>
  <c r="V95" i="6"/>
  <c r="AQ82" i="6"/>
  <c r="AQ87" i="6"/>
  <c r="AQ71" i="6"/>
  <c r="AQ88" i="6"/>
  <c r="AQ85" i="6"/>
  <c r="AQ70" i="6"/>
  <c r="AQ86" i="6"/>
  <c r="AQ59" i="6"/>
  <c r="AQ89" i="6"/>
  <c r="AY63" i="6"/>
  <c r="AY61" i="6"/>
  <c r="AY62" i="6"/>
  <c r="AY83" i="6"/>
  <c r="AY84" i="6"/>
  <c r="AY82" i="6"/>
  <c r="AY87" i="6"/>
  <c r="BG82" i="6"/>
  <c r="BG87" i="6"/>
  <c r="BG71" i="6"/>
  <c r="BG88" i="6"/>
  <c r="BG85" i="6"/>
  <c r="BG70" i="6"/>
  <c r="BG86" i="6"/>
  <c r="BG59" i="6"/>
  <c r="BG89" i="6"/>
  <c r="AN7" i="6"/>
  <c r="BD7" i="6"/>
  <c r="AS8" i="6"/>
  <c r="BI8" i="6"/>
  <c r="AX9" i="6"/>
  <c r="AQ14" i="6"/>
  <c r="BG14" i="6"/>
  <c r="AV15" i="6"/>
  <c r="BL15" i="6"/>
  <c r="BA16" i="6"/>
  <c r="AP17" i="6"/>
  <c r="BF17" i="6"/>
  <c r="AY22" i="6"/>
  <c r="AN23" i="6"/>
  <c r="BD23" i="6"/>
  <c r="AS24" i="6"/>
  <c r="BI24" i="6"/>
  <c r="AX25" i="6"/>
  <c r="AR27" i="6"/>
  <c r="BH27" i="6"/>
  <c r="AW28" i="6"/>
  <c r="BM28" i="6"/>
  <c r="BB29" i="6"/>
  <c r="AQ30" i="6"/>
  <c r="BG30" i="6"/>
  <c r="AV31" i="6"/>
  <c r="BA32" i="6"/>
  <c r="AP33" i="6"/>
  <c r="BF33" i="6"/>
  <c r="AZ35" i="6"/>
  <c r="AO36" i="6"/>
  <c r="BE36" i="6"/>
  <c r="AT37" i="6"/>
  <c r="BJ37" i="6"/>
  <c r="AR43" i="6"/>
  <c r="BH43" i="6"/>
  <c r="AW44" i="6"/>
  <c r="BM44" i="6"/>
  <c r="BB45" i="6"/>
  <c r="AY54" i="6"/>
  <c r="AN55" i="6"/>
  <c r="BD55" i="6"/>
  <c r="AS56" i="6"/>
  <c r="BI56" i="6"/>
  <c r="AX57" i="6"/>
  <c r="AR59" i="6"/>
  <c r="BH59" i="6"/>
  <c r="AW60" i="6"/>
  <c r="BM60" i="6"/>
  <c r="AQ62" i="6"/>
  <c r="BH63" i="6"/>
  <c r="BA64" i="6"/>
  <c r="AT65" i="6"/>
  <c r="AN71" i="6"/>
  <c r="BH71" i="6"/>
  <c r="BE72" i="6"/>
  <c r="AX73" i="6"/>
  <c r="BA59" i="6"/>
  <c r="AX60" i="6"/>
  <c r="AQ61" i="6"/>
  <c r="BH62" i="6"/>
  <c r="BA63" i="6"/>
  <c r="AT64" i="6"/>
  <c r="AQ65" i="6"/>
  <c r="AN70" i="6"/>
  <c r="BH70" i="6"/>
  <c r="BE71" i="6"/>
  <c r="AX72" i="6"/>
  <c r="AQ73" i="6"/>
  <c r="AZ82" i="6"/>
  <c r="AS83" i="6"/>
  <c r="AP84" i="6"/>
  <c r="BJ84" i="6"/>
  <c r="BC85" i="6"/>
  <c r="BD86" i="6"/>
  <c r="BI87" i="6"/>
  <c r="AM89" i="6"/>
  <c r="AH36" i="6"/>
  <c r="AH64" i="6"/>
  <c r="AH84" i="6"/>
  <c r="BA82" i="6"/>
  <c r="BF83" i="6"/>
  <c r="BK84" i="6"/>
  <c r="AO86" i="6"/>
  <c r="AT87" i="6"/>
  <c r="AY88" i="6"/>
  <c r="BD89" i="6"/>
  <c r="AH33" i="6"/>
  <c r="AN60" i="6"/>
  <c r="AS61" i="6"/>
  <c r="BC63" i="6"/>
  <c r="BH64" i="6"/>
  <c r="BM65" i="6"/>
  <c r="AT70" i="6"/>
  <c r="AY71" i="6"/>
  <c r="BD72" i="6"/>
  <c r="BI73" i="6"/>
  <c r="BG83" i="6"/>
  <c r="AZ88" i="6"/>
  <c r="AO84" i="6"/>
  <c r="AY86" i="6"/>
  <c r="BI88" i="6"/>
  <c r="AI62" i="6"/>
  <c r="AI30" i="6"/>
  <c r="AI14" i="6"/>
  <c r="AI85" i="6"/>
  <c r="AI37" i="6"/>
  <c r="AI64" i="6"/>
  <c r="AI32" i="6"/>
  <c r="AI16" i="6"/>
  <c r="AI63" i="6"/>
  <c r="AI31" i="6"/>
  <c r="AI15" i="6"/>
  <c r="AI58" i="6"/>
  <c r="AI42" i="6"/>
  <c r="AI26" i="6"/>
  <c r="AI65" i="6"/>
  <c r="AI33" i="6"/>
  <c r="AI17" i="6"/>
  <c r="AI60" i="6"/>
  <c r="AI44" i="6"/>
  <c r="AI28" i="6"/>
  <c r="AI59" i="6"/>
  <c r="AI43" i="6"/>
  <c r="AI27" i="6"/>
  <c r="AI86" i="6"/>
  <c r="AI70" i="6"/>
  <c r="AI54" i="6"/>
  <c r="AI22" i="6"/>
  <c r="AI6" i="6"/>
  <c r="AI61" i="6"/>
  <c r="AI45" i="6"/>
  <c r="AI29" i="6"/>
  <c r="AH15" i="6"/>
  <c r="AE85" i="6"/>
  <c r="AE62" i="6"/>
  <c r="AE30" i="6"/>
  <c r="AE14" i="6"/>
  <c r="AE37" i="6"/>
  <c r="AE64" i="6"/>
  <c r="AE32" i="6"/>
  <c r="AE16" i="6"/>
  <c r="AE63" i="6"/>
  <c r="AE31" i="6"/>
  <c r="AE15" i="6"/>
  <c r="AE87" i="6"/>
  <c r="AE58" i="6"/>
  <c r="AE42" i="6"/>
  <c r="AE26" i="6"/>
  <c r="AE65" i="6"/>
  <c r="AE33" i="6"/>
  <c r="AE17" i="6"/>
  <c r="AE60" i="6"/>
  <c r="AE44" i="6"/>
  <c r="AE28" i="6"/>
  <c r="AE59" i="6"/>
  <c r="AE43" i="6"/>
  <c r="AE27" i="6"/>
  <c r="AE83" i="6"/>
  <c r="AE86" i="6"/>
  <c r="AE70" i="6"/>
  <c r="AE54" i="6"/>
  <c r="AE22" i="6"/>
  <c r="AE6" i="6"/>
  <c r="AE61" i="6"/>
  <c r="AE45" i="6"/>
  <c r="AE29" i="6"/>
  <c r="AE89" i="6"/>
  <c r="AE73" i="6"/>
  <c r="AX82" i="6"/>
  <c r="AX83" i="6"/>
  <c r="AX64" i="6"/>
  <c r="AX65" i="6"/>
  <c r="AX86" i="6"/>
  <c r="AX70" i="6"/>
  <c r="AX87" i="6"/>
  <c r="AX85" i="6"/>
  <c r="BL83" i="6"/>
  <c r="BL88" i="6"/>
  <c r="BL72" i="6"/>
  <c r="BL89" i="6"/>
  <c r="BL86" i="6"/>
  <c r="BL70" i="6"/>
  <c r="BL71" i="6"/>
  <c r="BL87" i="6"/>
  <c r="BL60" i="6"/>
  <c r="BB86" i="6"/>
  <c r="BB70" i="6"/>
  <c r="BB87" i="6"/>
  <c r="BB84" i="6"/>
  <c r="BB85" i="6"/>
  <c r="BB88" i="6"/>
  <c r="BB89" i="6"/>
  <c r="BH14" i="6"/>
  <c r="BB16" i="6"/>
  <c r="AX28" i="6"/>
  <c r="AR30" i="6"/>
  <c r="BB32" i="6"/>
  <c r="AV34" i="6"/>
  <c r="V38" i="6"/>
  <c r="AZ6" i="6"/>
  <c r="AP85" i="6"/>
  <c r="AP88" i="6"/>
  <c r="AP72" i="6"/>
  <c r="AP73" i="6"/>
  <c r="AP89" i="6"/>
  <c r="AP62" i="6"/>
  <c r="AP82" i="6"/>
  <c r="V52" i="6"/>
  <c r="V20" i="6"/>
  <c r="AX6" i="6"/>
  <c r="AR8" i="6"/>
  <c r="BH8" i="6"/>
  <c r="V94" i="6"/>
  <c r="AV14" i="6"/>
  <c r="BL14" i="6"/>
  <c r="BA15" i="6"/>
  <c r="AP16" i="6"/>
  <c r="BF16" i="6"/>
  <c r="AN22" i="6"/>
  <c r="BD22" i="6"/>
  <c r="AS23" i="6"/>
  <c r="BI23" i="6"/>
  <c r="AX24" i="6"/>
  <c r="AR26" i="6"/>
  <c r="BH26" i="6"/>
  <c r="BB28" i="6"/>
  <c r="AV30" i="6"/>
  <c r="BL30" i="6"/>
  <c r="BA31" i="6"/>
  <c r="AP32" i="6"/>
  <c r="BF32" i="6"/>
  <c r="AZ34" i="6"/>
  <c r="AT36" i="6"/>
  <c r="BJ36" i="6"/>
  <c r="AR42" i="6"/>
  <c r="BH42" i="6"/>
  <c r="BB44" i="6"/>
  <c r="AN54" i="6"/>
  <c r="BD54" i="6"/>
  <c r="AS55" i="6"/>
  <c r="BI55" i="6"/>
  <c r="AX56" i="6"/>
  <c r="AR58" i="6"/>
  <c r="BH58" i="6"/>
  <c r="V97" i="6"/>
  <c r="AS6" i="6"/>
  <c r="BA6" i="6"/>
  <c r="BI6" i="6"/>
  <c r="AT7" i="6"/>
  <c r="BJ7" i="6"/>
  <c r="AN9" i="6"/>
  <c r="BD9" i="6"/>
  <c r="BB15" i="6"/>
  <c r="AV17" i="6"/>
  <c r="BL17" i="6"/>
  <c r="AT23" i="6"/>
  <c r="BJ23" i="6"/>
  <c r="AN25" i="6"/>
  <c r="BD25" i="6"/>
  <c r="AS26" i="6"/>
  <c r="BI26" i="6"/>
  <c r="AX27" i="6"/>
  <c r="AR29" i="6"/>
  <c r="BH29" i="6"/>
  <c r="BB31" i="6"/>
  <c r="AV33" i="6"/>
  <c r="BL33" i="6"/>
  <c r="BA34" i="6"/>
  <c r="AP35" i="6"/>
  <c r="BF35" i="6"/>
  <c r="AZ37" i="6"/>
  <c r="AS42" i="6"/>
  <c r="BI42" i="6"/>
  <c r="AX43" i="6"/>
  <c r="AR45" i="6"/>
  <c r="BH45" i="6"/>
  <c r="AO54" i="6"/>
  <c r="BE54" i="6"/>
  <c r="AT55" i="6"/>
  <c r="BJ55" i="6"/>
  <c r="AN57" i="6"/>
  <c r="BD57" i="6"/>
  <c r="AS58" i="6"/>
  <c r="BI58" i="6"/>
  <c r="AX59" i="6"/>
  <c r="AR61" i="6"/>
  <c r="BH61" i="6"/>
  <c r="AW62" i="6"/>
  <c r="BM62" i="6"/>
  <c r="BB63" i="6"/>
  <c r="AV65" i="6"/>
  <c r="BL65" i="6"/>
  <c r="AO70" i="6"/>
  <c r="BE70" i="6"/>
  <c r="AT71" i="6"/>
  <c r="BJ71" i="6"/>
  <c r="AN73" i="6"/>
  <c r="BD73" i="6"/>
  <c r="V88" i="6"/>
  <c r="BE9" i="6"/>
  <c r="AX14" i="6"/>
  <c r="AR16" i="6"/>
  <c r="BH16" i="6"/>
  <c r="AW17" i="6"/>
  <c r="BM17" i="6"/>
  <c r="AP22" i="6"/>
  <c r="BF22" i="6"/>
  <c r="AZ24" i="6"/>
  <c r="AO25" i="6"/>
  <c r="BE25" i="6"/>
  <c r="AT26" i="6"/>
  <c r="BJ26" i="6"/>
  <c r="AY27" i="6"/>
  <c r="AN28" i="6"/>
  <c r="BD28" i="6"/>
  <c r="AS29" i="6"/>
  <c r="BI29" i="6"/>
  <c r="AX30" i="6"/>
  <c r="AR32" i="6"/>
  <c r="BH32" i="6"/>
  <c r="AW33" i="6"/>
  <c r="BM33" i="6"/>
  <c r="BB34" i="6"/>
  <c r="AQ35" i="6"/>
  <c r="BG35" i="6"/>
  <c r="AV36" i="6"/>
  <c r="BL36" i="6"/>
  <c r="BA37" i="6"/>
  <c r="AT42" i="6"/>
  <c r="BJ42" i="6"/>
  <c r="AY43" i="6"/>
  <c r="AN44" i="6"/>
  <c r="BD44" i="6"/>
  <c r="AS45" i="6"/>
  <c r="BI45" i="6"/>
  <c r="AP54" i="6"/>
  <c r="BF54" i="6"/>
  <c r="AZ56" i="6"/>
  <c r="AO57" i="6"/>
  <c r="BE57" i="6"/>
  <c r="AT58" i="6"/>
  <c r="BJ58" i="6"/>
  <c r="V91" i="6"/>
  <c r="AQ6" i="6"/>
  <c r="AY6" i="6"/>
  <c r="BG6" i="6"/>
  <c r="AR7" i="6"/>
  <c r="BH7" i="6"/>
  <c r="AW8" i="6"/>
  <c r="BM8" i="6"/>
  <c r="BB9" i="6"/>
  <c r="AZ15" i="6"/>
  <c r="AO16" i="6"/>
  <c r="BE16" i="6"/>
  <c r="AT17" i="6"/>
  <c r="BJ17" i="6"/>
  <c r="AR23" i="6"/>
  <c r="BH23" i="6"/>
  <c r="AW24" i="6"/>
  <c r="BM24" i="6"/>
  <c r="BB25" i="6"/>
  <c r="AQ26" i="6"/>
  <c r="BG26" i="6"/>
  <c r="AV27" i="6"/>
  <c r="BL27" i="6"/>
  <c r="BA28" i="6"/>
  <c r="AP29" i="6"/>
  <c r="BF29" i="6"/>
  <c r="AO32" i="6"/>
  <c r="BE32" i="6"/>
  <c r="AT33" i="6"/>
  <c r="AY34" i="6"/>
  <c r="AN35" i="6"/>
  <c r="BD35" i="6"/>
  <c r="AS36" i="6"/>
  <c r="BI36" i="6"/>
  <c r="AX37" i="6"/>
  <c r="AQ42" i="6"/>
  <c r="BG42" i="6"/>
  <c r="AV43" i="6"/>
  <c r="BL43" i="6"/>
  <c r="BA44" i="6"/>
  <c r="AP45" i="6"/>
  <c r="BF45" i="6"/>
  <c r="AM54" i="6"/>
  <c r="AR55" i="6"/>
  <c r="BH55" i="6"/>
  <c r="AW56" i="6"/>
  <c r="BM56" i="6"/>
  <c r="BB57" i="6"/>
  <c r="AQ58" i="6"/>
  <c r="BG58" i="6"/>
  <c r="AV59" i="6"/>
  <c r="BL59" i="6"/>
  <c r="BA60" i="6"/>
  <c r="AP61" i="6"/>
  <c r="BF61" i="6"/>
  <c r="AU62" i="6"/>
  <c r="AR63" i="6"/>
  <c r="BL63" i="6"/>
  <c r="BE64" i="6"/>
  <c r="BB65" i="6"/>
  <c r="AY70" i="6"/>
  <c r="AR71" i="6"/>
  <c r="AO72" i="6"/>
  <c r="BI72" i="6"/>
  <c r="BB73" i="6"/>
  <c r="BI59" i="6"/>
  <c r="BB60" i="6"/>
  <c r="AU61" i="6"/>
  <c r="AR62" i="6"/>
  <c r="BL62" i="6"/>
  <c r="BE63" i="6"/>
  <c r="BB64" i="6"/>
  <c r="AU65" i="6"/>
  <c r="AR70" i="6"/>
  <c r="AO71" i="6"/>
  <c r="BI71" i="6"/>
  <c r="BB72" i="6"/>
  <c r="AY73" i="6"/>
  <c r="BA83" i="6"/>
  <c r="AT84" i="6"/>
  <c r="BK85" i="6"/>
  <c r="AO87" i="6"/>
  <c r="AY89" i="6"/>
  <c r="AH16" i="6"/>
  <c r="AQ84" i="6"/>
  <c r="AV85" i="6"/>
  <c r="BA86" i="6"/>
  <c r="BF87" i="6"/>
  <c r="BK88" i="6"/>
  <c r="AH37" i="6"/>
  <c r="AH65" i="6"/>
  <c r="AH85" i="6"/>
  <c r="BB62" i="6"/>
  <c r="BG63" i="6"/>
  <c r="BL64" i="6"/>
  <c r="BF70" i="6"/>
  <c r="AO73" i="6"/>
  <c r="AV84" i="6"/>
  <c r="AL59" i="6"/>
  <c r="AL43" i="6"/>
  <c r="AL27" i="6"/>
  <c r="AL62" i="6"/>
  <c r="AL30" i="6"/>
  <c r="AL14" i="6"/>
  <c r="AL61" i="6"/>
  <c r="AL45" i="6"/>
  <c r="AL29" i="6"/>
  <c r="AL60" i="6"/>
  <c r="AL44" i="6"/>
  <c r="AL28" i="6"/>
  <c r="AL87" i="6"/>
  <c r="AL71" i="6"/>
  <c r="AL55" i="6"/>
  <c r="AL23" i="6"/>
  <c r="AL7" i="6"/>
  <c r="AL58" i="6"/>
  <c r="AL42" i="6"/>
  <c r="AL26" i="6"/>
  <c r="AL89" i="6"/>
  <c r="AL73" i="6"/>
  <c r="AL57" i="6"/>
  <c r="AL25" i="6"/>
  <c r="AL9" i="6"/>
  <c r="AL88" i="6"/>
  <c r="AL72" i="6"/>
  <c r="AL56" i="6"/>
  <c r="AL24" i="6"/>
  <c r="AL8" i="6"/>
  <c r="AL83" i="6"/>
  <c r="AL35" i="6"/>
  <c r="AL86" i="6"/>
  <c r="AL70" i="6"/>
  <c r="AL54" i="6"/>
  <c r="AL22" i="6"/>
  <c r="AL6" i="6"/>
  <c r="AH82" i="6"/>
  <c r="AX89" i="6"/>
  <c r="AR84" i="6"/>
  <c r="AR85" i="6"/>
  <c r="AR82" i="6"/>
  <c r="AR83" i="6"/>
  <c r="AR88" i="6"/>
  <c r="AR72" i="6"/>
  <c r="AR89" i="6"/>
  <c r="AR86" i="6"/>
  <c r="AR87" i="6"/>
  <c r="AR6" i="6"/>
  <c r="AV6" i="6"/>
  <c r="AZ87" i="6"/>
  <c r="AZ60" i="6"/>
  <c r="AZ64" i="6"/>
  <c r="AZ84" i="6"/>
  <c r="V81" i="6"/>
  <c r="V49" i="6"/>
  <c r="BF85" i="6"/>
  <c r="BF88" i="6"/>
  <c r="BF72" i="6"/>
  <c r="BF73" i="6"/>
  <c r="BF89" i="6"/>
  <c r="BF62" i="6"/>
  <c r="BF82" i="6"/>
  <c r="V68" i="6"/>
  <c r="V4" i="6"/>
  <c r="V79" i="6"/>
  <c r="V47" i="6"/>
  <c r="AN64" i="6"/>
  <c r="AN62" i="6"/>
  <c r="AN63" i="6"/>
  <c r="AN84" i="6"/>
  <c r="AN85" i="6"/>
  <c r="AN83" i="6"/>
  <c r="AN88" i="6"/>
  <c r="BD64" i="6"/>
  <c r="BD62" i="6"/>
  <c r="BD63" i="6"/>
  <c r="BD84" i="6"/>
  <c r="BD85" i="6"/>
  <c r="BD83" i="6"/>
  <c r="BD88" i="6"/>
  <c r="V66" i="6"/>
  <c r="V50" i="6"/>
  <c r="V18" i="6"/>
  <c r="AN6" i="6"/>
  <c r="BD6" i="6"/>
  <c r="AS7" i="6"/>
  <c r="BI7" i="6"/>
  <c r="AX8" i="6"/>
  <c r="V77" i="6"/>
  <c r="V61" i="6"/>
  <c r="V45" i="6"/>
  <c r="V29" i="6"/>
  <c r="V13" i="6"/>
  <c r="AT89" i="6"/>
  <c r="AT62" i="6"/>
  <c r="AT60" i="6"/>
  <c r="AT82" i="6"/>
  <c r="AT83" i="6"/>
  <c r="AT86" i="6"/>
  <c r="BJ89" i="6"/>
  <c r="BJ62" i="6"/>
  <c r="BJ60" i="6"/>
  <c r="BJ82" i="6"/>
  <c r="BJ83" i="6"/>
  <c r="BJ86" i="6"/>
  <c r="V80" i="6"/>
  <c r="V64" i="6"/>
  <c r="V48" i="6"/>
  <c r="V32" i="6"/>
  <c r="BB6" i="6"/>
  <c r="AV8" i="6"/>
  <c r="BL8" i="6"/>
  <c r="V90" i="6"/>
  <c r="AZ14" i="6"/>
  <c r="AT16" i="6"/>
  <c r="BJ16" i="6"/>
  <c r="AR22" i="6"/>
  <c r="BH22" i="6"/>
  <c r="BB24" i="6"/>
  <c r="AV26" i="6"/>
  <c r="BL26" i="6"/>
  <c r="BA27" i="6"/>
  <c r="AP28" i="6"/>
  <c r="BF28" i="6"/>
  <c r="AZ30" i="6"/>
  <c r="AT32" i="6"/>
  <c r="BJ32" i="6"/>
  <c r="AN34" i="6"/>
  <c r="BD34" i="6"/>
  <c r="AS35" i="6"/>
  <c r="BI35" i="6"/>
  <c r="AX36" i="6"/>
  <c r="AV42" i="6"/>
  <c r="BL42" i="6"/>
  <c r="BA43" i="6"/>
  <c r="AP44" i="6"/>
  <c r="BF44" i="6"/>
  <c r="AR54" i="6"/>
  <c r="BH54" i="6"/>
  <c r="BB56" i="6"/>
  <c r="AV58" i="6"/>
  <c r="BL58" i="6"/>
  <c r="V93" i="6"/>
  <c r="AO88" i="6"/>
  <c r="AO61" i="6"/>
  <c r="AO65" i="6"/>
  <c r="AO82" i="6"/>
  <c r="AO85" i="6"/>
  <c r="AW85" i="6"/>
  <c r="AW86" i="6"/>
  <c r="AW83" i="6"/>
  <c r="AW84" i="6"/>
  <c r="AW89" i="6"/>
  <c r="AW73" i="6"/>
  <c r="AW87" i="6"/>
  <c r="AW88" i="6"/>
  <c r="BE88" i="6"/>
  <c r="BE61" i="6"/>
  <c r="BE59" i="6"/>
  <c r="BE65" i="6"/>
  <c r="BE82" i="6"/>
  <c r="BE85" i="6"/>
  <c r="BM85" i="6"/>
  <c r="BM86" i="6"/>
  <c r="BM83" i="6"/>
  <c r="BM84" i="6"/>
  <c r="BM89" i="6"/>
  <c r="BM73" i="6"/>
  <c r="BM87" i="6"/>
  <c r="BM88" i="6"/>
  <c r="AX7" i="6"/>
  <c r="AR9" i="6"/>
  <c r="BH9" i="6"/>
  <c r="BA14" i="6"/>
  <c r="AP15" i="6"/>
  <c r="BF15" i="6"/>
  <c r="AZ17" i="6"/>
  <c r="AS22" i="6"/>
  <c r="BI22" i="6"/>
  <c r="AX23" i="6"/>
  <c r="AR25" i="6"/>
  <c r="BH25" i="6"/>
  <c r="AW26" i="6"/>
  <c r="BM26" i="6"/>
  <c r="BB27" i="6"/>
  <c r="AV29" i="6"/>
  <c r="BL29" i="6"/>
  <c r="BA30" i="6"/>
  <c r="AP31" i="6"/>
  <c r="BF31" i="6"/>
  <c r="AZ33" i="6"/>
  <c r="AO34" i="6"/>
  <c r="BE34" i="6"/>
  <c r="AT35" i="6"/>
  <c r="BJ35" i="6"/>
  <c r="AN37" i="6"/>
  <c r="BD37" i="6"/>
  <c r="AW42" i="6"/>
  <c r="BM42" i="6"/>
  <c r="BB43" i="6"/>
  <c r="AV45" i="6"/>
  <c r="BL45" i="6"/>
  <c r="AS54" i="6"/>
  <c r="BI54" i="6"/>
  <c r="AX55" i="6"/>
  <c r="AR57" i="6"/>
  <c r="BH57" i="6"/>
  <c r="AW58" i="6"/>
  <c r="BM58" i="6"/>
  <c r="BB59" i="6"/>
  <c r="AQ60" i="6"/>
  <c r="BG60" i="6"/>
  <c r="AV61" i="6"/>
  <c r="BL61" i="6"/>
  <c r="BA62" i="6"/>
  <c r="AP63" i="6"/>
  <c r="BF63" i="6"/>
  <c r="AZ65" i="6"/>
  <c r="AS70" i="6"/>
  <c r="BI70" i="6"/>
  <c r="AX71" i="6"/>
  <c r="AR73" i="6"/>
  <c r="BH73" i="6"/>
  <c r="AS9" i="6"/>
  <c r="BI9" i="6"/>
  <c r="BB14" i="6"/>
  <c r="AQ15" i="6"/>
  <c r="BG15" i="6"/>
  <c r="AV16" i="6"/>
  <c r="BL16" i="6"/>
  <c r="BA17" i="6"/>
  <c r="AT22" i="6"/>
  <c r="BJ22" i="6"/>
  <c r="AY23" i="6"/>
  <c r="AN24" i="6"/>
  <c r="BD24" i="6"/>
  <c r="AS25" i="6"/>
  <c r="BI25" i="6"/>
  <c r="AX26" i="6"/>
  <c r="AR28" i="6"/>
  <c r="BH28" i="6"/>
  <c r="AW29" i="6"/>
  <c r="BM29" i="6"/>
  <c r="BB30" i="6"/>
  <c r="AQ31" i="6"/>
  <c r="BG31" i="6"/>
  <c r="AV32" i="6"/>
  <c r="BL32" i="6"/>
  <c r="BA33" i="6"/>
  <c r="AP34" i="6"/>
  <c r="BF34" i="6"/>
  <c r="AZ36" i="6"/>
  <c r="AO37" i="6"/>
  <c r="BE37" i="6"/>
  <c r="AX42" i="6"/>
  <c r="AR44" i="6"/>
  <c r="BH44" i="6"/>
  <c r="AW45" i="6"/>
  <c r="BM45" i="6"/>
  <c r="AT54" i="6"/>
  <c r="BJ54" i="6"/>
  <c r="AY55" i="6"/>
  <c r="AN56" i="6"/>
  <c r="BD56" i="6"/>
  <c r="AS57" i="6"/>
  <c r="BI57" i="6"/>
  <c r="AX58" i="6"/>
  <c r="AM83" i="6"/>
  <c r="AM84" i="6"/>
  <c r="AM65" i="6"/>
  <c r="AM82" i="6"/>
  <c r="AM87" i="6"/>
  <c r="AM71" i="6"/>
  <c r="AM88" i="6"/>
  <c r="AM86" i="6"/>
  <c r="AU86" i="6"/>
  <c r="AU59" i="6"/>
  <c r="AU89" i="6"/>
  <c r="AU73" i="6"/>
  <c r="AU63" i="6"/>
  <c r="AU83" i="6"/>
  <c r="BC83" i="6"/>
  <c r="BC84" i="6"/>
  <c r="BC65" i="6"/>
  <c r="BC82" i="6"/>
  <c r="BC87" i="6"/>
  <c r="BC71" i="6"/>
  <c r="BC88" i="6"/>
  <c r="BC86" i="6"/>
  <c r="BK86" i="6"/>
  <c r="BK59" i="6"/>
  <c r="BK89" i="6"/>
  <c r="BK73" i="6"/>
  <c r="BK63" i="6"/>
  <c r="BK83" i="6"/>
  <c r="AV7" i="6"/>
  <c r="BL7" i="6"/>
  <c r="BA8" i="6"/>
  <c r="AP9" i="6"/>
  <c r="BF9" i="6"/>
  <c r="AY14" i="6"/>
  <c r="AN15" i="6"/>
  <c r="BD15" i="6"/>
  <c r="AS16" i="6"/>
  <c r="BI16" i="6"/>
  <c r="AX17" i="6"/>
  <c r="AQ22" i="6"/>
  <c r="BG22" i="6"/>
  <c r="AV23" i="6"/>
  <c r="BL23" i="6"/>
  <c r="BA24" i="6"/>
  <c r="AP25" i="6"/>
  <c r="BF25" i="6"/>
  <c r="AU26" i="6"/>
  <c r="BK26" i="6"/>
  <c r="AZ27" i="6"/>
  <c r="AO28" i="6"/>
  <c r="BE28" i="6"/>
  <c r="AT29" i="6"/>
  <c r="BJ29" i="6"/>
  <c r="AY30" i="6"/>
  <c r="AN31" i="6"/>
  <c r="BD31" i="6"/>
  <c r="AS32" i="6"/>
  <c r="BI32" i="6"/>
  <c r="AX33" i="6"/>
  <c r="AM34" i="6"/>
  <c r="BC34" i="6"/>
  <c r="AR35" i="6"/>
  <c r="BH35" i="6"/>
  <c r="AW36" i="6"/>
  <c r="BM36" i="6"/>
  <c r="BB37" i="6"/>
  <c r="AU42" i="6"/>
  <c r="BK42" i="6"/>
  <c r="AZ43" i="6"/>
  <c r="AO44" i="6"/>
  <c r="BE44" i="6"/>
  <c r="AT45" i="6"/>
  <c r="BJ45" i="6"/>
  <c r="AQ54" i="6"/>
  <c r="BG54" i="6"/>
  <c r="AV55" i="6"/>
  <c r="BL55" i="6"/>
  <c r="BA56" i="6"/>
  <c r="AP57" i="6"/>
  <c r="BF57" i="6"/>
  <c r="AU58" i="6"/>
  <c r="BK58" i="6"/>
  <c r="AZ59" i="6"/>
  <c r="AO60" i="6"/>
  <c r="BE60" i="6"/>
  <c r="AT61" i="6"/>
  <c r="BJ61" i="6"/>
  <c r="BC62" i="6"/>
  <c r="AV63" i="6"/>
  <c r="AO64" i="6"/>
  <c r="BM64" i="6"/>
  <c r="BF65" i="6"/>
  <c r="BC70" i="6"/>
  <c r="AZ71" i="6"/>
  <c r="AS72" i="6"/>
  <c r="BM72" i="6"/>
  <c r="BJ73" i="6"/>
  <c r="AS59" i="6"/>
  <c r="BM59" i="6"/>
  <c r="BF60" i="6"/>
  <c r="BC61" i="6"/>
  <c r="AV62" i="6"/>
  <c r="AO63" i="6"/>
  <c r="BM63" i="6"/>
  <c r="BF64" i="6"/>
  <c r="AY65" i="6"/>
  <c r="AZ70" i="6"/>
  <c r="AS71" i="6"/>
  <c r="BM71" i="6"/>
  <c r="BJ72" i="6"/>
  <c r="BC73" i="6"/>
  <c r="AN82" i="6"/>
  <c r="BL82" i="6"/>
  <c r="BE83" i="6"/>
  <c r="AX84" i="6"/>
  <c r="AU85" i="6"/>
  <c r="AN86" i="6"/>
  <c r="AS87" i="6"/>
  <c r="AX88" i="6"/>
  <c r="BC89" i="6"/>
  <c r="AP83" i="6"/>
  <c r="AU84" i="6"/>
  <c r="AZ85" i="6"/>
  <c r="BE86" i="6"/>
  <c r="BJ87" i="6"/>
  <c r="AN89" i="6"/>
  <c r="AH17" i="6"/>
  <c r="AY59" i="6"/>
  <c r="BD60" i="6"/>
  <c r="BI61" i="6"/>
  <c r="AM63" i="6"/>
  <c r="AR64" i="6"/>
  <c r="AW65" i="6"/>
  <c r="BJ70" i="6"/>
  <c r="AN72" i="6"/>
  <c r="AS73" i="6"/>
  <c r="BB82" i="6"/>
  <c r="BL84" i="6"/>
  <c r="AU87" i="6"/>
  <c r="BE89" i="6"/>
  <c r="AI25" i="6"/>
  <c r="AI57" i="6"/>
  <c r="AH34" i="6"/>
  <c r="AE25" i="6"/>
  <c r="AE57" i="6"/>
  <c r="BK82" i="6"/>
  <c r="AT85" i="6"/>
  <c r="BD87" i="6"/>
  <c r="AL31" i="6"/>
  <c r="AL63" i="6"/>
  <c r="AI82" i="6"/>
  <c r="AH31" i="6"/>
  <c r="AH63" i="6"/>
  <c r="AE82" i="6"/>
  <c r="AA34" i="6"/>
  <c r="AA82" i="6"/>
  <c r="W34" i="6"/>
  <c r="W82" i="6"/>
  <c r="R34" i="6"/>
  <c r="R82" i="6"/>
  <c r="AB34" i="6"/>
  <c r="AB82" i="6"/>
  <c r="AA15" i="6"/>
  <c r="AA31" i="6"/>
  <c r="AA63" i="6"/>
  <c r="X34" i="6"/>
  <c r="X82" i="6"/>
  <c r="W15" i="6"/>
  <c r="W31" i="6"/>
  <c r="W63" i="6"/>
  <c r="S34" i="6"/>
  <c r="S82" i="6"/>
  <c r="R15" i="6"/>
  <c r="R31" i="6"/>
  <c r="R63" i="6"/>
  <c r="O34" i="6"/>
  <c r="O82" i="6"/>
  <c r="P34" i="6"/>
  <c r="P82" i="6"/>
  <c r="O15" i="6"/>
  <c r="O31" i="6"/>
  <c r="O63" i="6"/>
  <c r="L34" i="6"/>
  <c r="L82" i="6"/>
  <c r="H34" i="6"/>
  <c r="H82" i="6"/>
  <c r="D34" i="6"/>
  <c r="D82" i="6"/>
  <c r="AD34" i="6"/>
  <c r="AD82" i="6"/>
  <c r="AC15" i="6"/>
  <c r="AC31" i="6"/>
  <c r="AC47" i="6"/>
  <c r="AC63" i="6"/>
  <c r="AC79" i="6"/>
  <c r="AC95" i="6"/>
  <c r="AB28" i="6"/>
  <c r="AB44" i="6"/>
  <c r="AB60" i="6"/>
  <c r="AA9" i="6"/>
  <c r="AA25" i="6"/>
  <c r="AA57" i="6"/>
  <c r="AA73" i="6"/>
  <c r="AA89" i="6"/>
  <c r="Z34" i="6"/>
  <c r="Z82" i="6"/>
  <c r="Y15" i="6"/>
  <c r="Y31" i="6"/>
  <c r="Y47" i="6"/>
  <c r="Y63" i="6"/>
  <c r="Y79" i="6"/>
  <c r="Y95" i="6"/>
  <c r="X28" i="6"/>
  <c r="X44" i="6"/>
  <c r="X60" i="6"/>
  <c r="W9" i="6"/>
  <c r="W25" i="6"/>
  <c r="W57" i="6"/>
  <c r="W73" i="6"/>
  <c r="W89" i="6"/>
  <c r="U34" i="6"/>
  <c r="U82" i="6"/>
  <c r="T15" i="6"/>
  <c r="T31" i="6"/>
  <c r="T47" i="6"/>
  <c r="T63" i="6"/>
  <c r="T79" i="6"/>
  <c r="T95" i="6"/>
  <c r="S12" i="6"/>
  <c r="S28" i="6"/>
  <c r="S44" i="6"/>
  <c r="S60" i="6"/>
  <c r="S76" i="6"/>
  <c r="S92" i="6"/>
  <c r="R9" i="6"/>
  <c r="R25" i="6"/>
  <c r="R57" i="6"/>
  <c r="R73" i="6"/>
  <c r="R89" i="6"/>
  <c r="Q34" i="6"/>
  <c r="Q82" i="6"/>
  <c r="P15" i="6"/>
  <c r="P31" i="6"/>
  <c r="P47" i="6"/>
  <c r="P63" i="6"/>
  <c r="P79" i="6"/>
  <c r="P95" i="6"/>
  <c r="O28" i="6"/>
  <c r="O44" i="6"/>
  <c r="O60" i="6"/>
  <c r="M34" i="6"/>
  <c r="M82" i="6"/>
  <c r="L15" i="6"/>
  <c r="L31" i="6"/>
  <c r="L47" i="6"/>
  <c r="L63" i="6"/>
  <c r="L79" i="6"/>
  <c r="L95" i="6"/>
  <c r="I34" i="6"/>
  <c r="I82" i="6"/>
  <c r="H15" i="6"/>
  <c r="H31" i="6"/>
  <c r="H47" i="6"/>
  <c r="H63" i="6"/>
  <c r="H79" i="6"/>
  <c r="H95" i="6"/>
  <c r="E3" i="6"/>
  <c r="E19" i="6"/>
  <c r="E35" i="6"/>
  <c r="E51" i="6"/>
  <c r="E67" i="6"/>
  <c r="E83" i="6"/>
  <c r="E99" i="6"/>
  <c r="D15" i="6"/>
  <c r="D31" i="6"/>
  <c r="D63" i="6"/>
  <c r="C56" i="6"/>
  <c r="P40" i="6"/>
  <c r="P56" i="6"/>
  <c r="P72" i="6"/>
  <c r="P88" i="6"/>
  <c r="O37" i="6"/>
  <c r="O85" i="6"/>
  <c r="N14" i="6"/>
  <c r="N30" i="6"/>
  <c r="N62" i="6"/>
  <c r="M11" i="6"/>
  <c r="M27" i="6"/>
  <c r="M43" i="6"/>
  <c r="M59" i="6"/>
  <c r="M75" i="6"/>
  <c r="M91" i="6"/>
  <c r="L8" i="6"/>
  <c r="L24" i="6"/>
  <c r="L40" i="6"/>
  <c r="L56" i="6"/>
  <c r="L72" i="6"/>
  <c r="L88" i="6"/>
  <c r="J14" i="6"/>
  <c r="J30" i="6"/>
  <c r="J62" i="6"/>
  <c r="I11" i="6"/>
  <c r="I27" i="6"/>
  <c r="I43" i="6"/>
  <c r="I59" i="6"/>
  <c r="I75" i="6"/>
  <c r="I91" i="6"/>
  <c r="H8" i="6"/>
  <c r="H24" i="6"/>
  <c r="H40" i="6"/>
  <c r="H56" i="6"/>
  <c r="H72" i="6"/>
  <c r="H88" i="6"/>
  <c r="F14" i="6"/>
  <c r="F30" i="6"/>
  <c r="F62" i="6"/>
  <c r="E12" i="6"/>
  <c r="E28" i="6"/>
  <c r="E44" i="6"/>
  <c r="E60" i="6"/>
  <c r="E76" i="6"/>
  <c r="E92" i="6"/>
  <c r="D8" i="6"/>
  <c r="D24" i="6"/>
  <c r="D56" i="6"/>
  <c r="D72" i="6"/>
  <c r="D88" i="6"/>
  <c r="C5" i="6"/>
  <c r="C21" i="6"/>
  <c r="C37" i="6"/>
  <c r="C53" i="6"/>
  <c r="C69" i="6"/>
  <c r="C85" i="6"/>
  <c r="C101" i="6"/>
  <c r="N39" i="6"/>
  <c r="N67" i="6"/>
  <c r="N91" i="6"/>
  <c r="M20" i="6"/>
  <c r="M48" i="6"/>
  <c r="M72" i="6"/>
  <c r="M100" i="6"/>
  <c r="L25" i="6"/>
  <c r="L53" i="6"/>
  <c r="L77" i="6"/>
  <c r="K26" i="6"/>
  <c r="J7" i="6"/>
  <c r="J39" i="6"/>
  <c r="J67" i="6"/>
  <c r="J95" i="6"/>
  <c r="I20" i="6"/>
  <c r="I48" i="6"/>
  <c r="I76" i="6"/>
  <c r="H5" i="6"/>
  <c r="H29" i="6"/>
  <c r="H57" i="6"/>
  <c r="H85" i="6"/>
  <c r="F19" i="6"/>
  <c r="F47" i="6"/>
  <c r="F75" i="6"/>
  <c r="G2" i="6"/>
  <c r="K2" i="6"/>
  <c r="E9" i="6"/>
  <c r="C22" i="6"/>
  <c r="C46" i="6"/>
  <c r="C74" i="6"/>
  <c r="D71" i="6"/>
  <c r="C16" i="6"/>
  <c r="AK16" i="6"/>
  <c r="AK32" i="6"/>
  <c r="AK64" i="6"/>
  <c r="AJ29" i="6"/>
  <c r="AJ45" i="6"/>
  <c r="AJ61" i="6"/>
  <c r="AG16" i="6"/>
  <c r="AG32" i="6"/>
  <c r="AG64" i="6"/>
  <c r="AF29" i="6"/>
  <c r="AF45" i="6"/>
  <c r="AF61" i="6"/>
  <c r="AC16" i="6"/>
  <c r="AC32" i="6"/>
  <c r="AC64" i="6"/>
  <c r="AB29" i="6"/>
  <c r="AB45" i="6"/>
  <c r="AB61" i="6"/>
  <c r="AA6" i="6"/>
  <c r="AA22" i="6"/>
  <c r="AA54" i="6"/>
  <c r="AA70" i="6"/>
  <c r="AA86" i="6"/>
  <c r="Y16" i="6"/>
  <c r="Y32" i="6"/>
  <c r="Y64" i="6"/>
  <c r="X29" i="6"/>
  <c r="X45" i="6"/>
  <c r="X61" i="6"/>
  <c r="W6" i="6"/>
  <c r="W22" i="6"/>
  <c r="W54" i="6"/>
  <c r="W70" i="6"/>
  <c r="W86" i="6"/>
  <c r="T16" i="6"/>
  <c r="T32" i="6"/>
  <c r="T64" i="6"/>
  <c r="S29" i="6"/>
  <c r="S45" i="6"/>
  <c r="S61" i="6"/>
  <c r="R6" i="6"/>
  <c r="R22" i="6"/>
  <c r="R54" i="6"/>
  <c r="R70" i="6"/>
  <c r="R86" i="6"/>
  <c r="P16" i="6"/>
  <c r="P32" i="6"/>
  <c r="AC29" i="6"/>
  <c r="AC45" i="6"/>
  <c r="AC61" i="6"/>
  <c r="AB6" i="6"/>
  <c r="AB22" i="6"/>
  <c r="AB54" i="6"/>
  <c r="AB70" i="6"/>
  <c r="AB86" i="6"/>
  <c r="AA35" i="6"/>
  <c r="AA83" i="6"/>
  <c r="Y29" i="6"/>
  <c r="Y45" i="6"/>
  <c r="Y61" i="6"/>
  <c r="X6" i="6"/>
  <c r="X22" i="6"/>
  <c r="X54" i="6"/>
  <c r="X70" i="6"/>
  <c r="X86" i="6"/>
  <c r="W35" i="6"/>
  <c r="W83" i="6"/>
  <c r="T29" i="6"/>
  <c r="T45" i="6"/>
  <c r="T61" i="6"/>
  <c r="S6" i="6"/>
  <c r="S22" i="6"/>
  <c r="S38" i="6"/>
  <c r="S54" i="6"/>
  <c r="S70" i="6"/>
  <c r="S86" i="6"/>
  <c r="R35" i="6"/>
  <c r="R83" i="6"/>
  <c r="P29" i="6"/>
  <c r="P45" i="6"/>
  <c r="P61" i="6"/>
  <c r="O6" i="6"/>
  <c r="O22" i="6"/>
  <c r="O54" i="6"/>
  <c r="O70" i="6"/>
  <c r="O86" i="6"/>
  <c r="L29" i="6"/>
  <c r="H61" i="6"/>
  <c r="P38" i="6"/>
  <c r="P54" i="6"/>
  <c r="P70" i="6"/>
  <c r="P86" i="6"/>
  <c r="O35" i="6"/>
  <c r="O83" i="6"/>
  <c r="L6" i="6"/>
  <c r="L22" i="6"/>
  <c r="L38" i="6"/>
  <c r="L54" i="6"/>
  <c r="L70" i="6"/>
  <c r="L86" i="6"/>
  <c r="H6" i="6"/>
  <c r="H22" i="6"/>
  <c r="H38" i="6"/>
  <c r="H54" i="6"/>
  <c r="H70" i="6"/>
  <c r="H86" i="6"/>
  <c r="D6" i="6"/>
  <c r="D22" i="6"/>
  <c r="D54" i="6"/>
  <c r="D70" i="6"/>
  <c r="D86" i="6"/>
  <c r="C83" i="6"/>
  <c r="C60" i="6"/>
  <c r="AD6" i="6"/>
  <c r="AD22" i="6"/>
  <c r="AD54" i="6"/>
  <c r="AD70" i="6"/>
  <c r="AD86" i="6"/>
  <c r="AC3" i="6"/>
  <c r="AC19" i="6"/>
  <c r="AC35" i="6"/>
  <c r="AC51" i="6"/>
  <c r="AC67" i="6"/>
  <c r="AC83" i="6"/>
  <c r="AC99" i="6"/>
  <c r="AB16" i="6"/>
  <c r="AB32" i="6"/>
  <c r="AB64" i="6"/>
  <c r="AA29" i="6"/>
  <c r="AA45" i="6"/>
  <c r="AA61" i="6"/>
  <c r="Z6" i="6"/>
  <c r="Z22" i="6"/>
  <c r="Z54" i="6"/>
  <c r="Z70" i="6"/>
  <c r="Z86" i="6"/>
  <c r="Y3" i="6"/>
  <c r="Y19" i="6"/>
  <c r="Y35" i="6"/>
  <c r="Y51" i="6"/>
  <c r="Y67" i="6"/>
  <c r="Y83" i="6"/>
  <c r="Y99" i="6"/>
  <c r="X16" i="6"/>
  <c r="X32" i="6"/>
  <c r="X64" i="6"/>
  <c r="W29" i="6"/>
  <c r="W45" i="6"/>
  <c r="W61" i="6"/>
  <c r="U6" i="6"/>
  <c r="U22" i="6"/>
  <c r="U54" i="6"/>
  <c r="U70" i="6"/>
  <c r="U86" i="6"/>
  <c r="T3" i="6"/>
  <c r="T19" i="6"/>
  <c r="T35" i="6"/>
  <c r="T51" i="6"/>
  <c r="T67" i="6"/>
  <c r="T83" i="6"/>
  <c r="T99" i="6"/>
  <c r="S16" i="6"/>
  <c r="S32" i="6"/>
  <c r="S48" i="6"/>
  <c r="S64" i="6"/>
  <c r="S80" i="6"/>
  <c r="S96" i="6"/>
  <c r="R29" i="6"/>
  <c r="R45" i="6"/>
  <c r="R61" i="6"/>
  <c r="Q6" i="6"/>
  <c r="Q22" i="6"/>
  <c r="Q54" i="6"/>
  <c r="Q70" i="6"/>
  <c r="Q86" i="6"/>
  <c r="P3" i="6"/>
  <c r="P19" i="6"/>
  <c r="P35" i="6"/>
  <c r="P51" i="6"/>
  <c r="P67" i="6"/>
  <c r="P83" i="6"/>
  <c r="P99" i="6"/>
  <c r="O16" i="6"/>
  <c r="O32" i="6"/>
  <c r="O64" i="6"/>
  <c r="M6" i="6"/>
  <c r="M22" i="6"/>
  <c r="M54" i="6"/>
  <c r="M70" i="6"/>
  <c r="M86" i="6"/>
  <c r="L3" i="6"/>
  <c r="L19" i="6"/>
  <c r="L35" i="6"/>
  <c r="L51" i="6"/>
  <c r="L67" i="6"/>
  <c r="L83" i="6"/>
  <c r="L99" i="6"/>
  <c r="I6" i="6"/>
  <c r="I22" i="6"/>
  <c r="I54" i="6"/>
  <c r="I70" i="6"/>
  <c r="I86" i="6"/>
  <c r="H3" i="6"/>
  <c r="H19" i="6"/>
  <c r="H35" i="6"/>
  <c r="H51" i="6"/>
  <c r="H67" i="6"/>
  <c r="H83" i="6"/>
  <c r="H99" i="6"/>
  <c r="Z2" i="6"/>
  <c r="AD2" i="6"/>
  <c r="E7" i="6"/>
  <c r="E23" i="6"/>
  <c r="E39" i="6"/>
  <c r="E55" i="6"/>
  <c r="E71" i="6"/>
  <c r="E87" i="6"/>
  <c r="D35" i="6"/>
  <c r="C12" i="6"/>
  <c r="C64" i="6"/>
  <c r="P44" i="6"/>
  <c r="P60" i="6"/>
  <c r="P76" i="6"/>
  <c r="P92" i="6"/>
  <c r="O9" i="6"/>
  <c r="O25" i="6"/>
  <c r="O57" i="6"/>
  <c r="O73" i="6"/>
  <c r="O89" i="6"/>
  <c r="N34" i="6"/>
  <c r="N82" i="6"/>
  <c r="M15" i="6"/>
  <c r="M31" i="6"/>
  <c r="M47" i="6"/>
  <c r="M63" i="6"/>
  <c r="M79" i="6"/>
  <c r="M95" i="6"/>
  <c r="L12" i="6"/>
  <c r="L28" i="6"/>
  <c r="L44" i="6"/>
  <c r="L60" i="6"/>
  <c r="L76" i="6"/>
  <c r="L92" i="6"/>
  <c r="J34" i="6"/>
  <c r="J82" i="6"/>
  <c r="I15" i="6"/>
  <c r="I31" i="6"/>
  <c r="I47" i="6"/>
  <c r="I63" i="6"/>
  <c r="I79" i="6"/>
  <c r="I95" i="6"/>
  <c r="H12" i="6"/>
  <c r="H28" i="6"/>
  <c r="H44" i="6"/>
  <c r="H60" i="6"/>
  <c r="H76" i="6"/>
  <c r="H92" i="6"/>
  <c r="F34" i="6"/>
  <c r="F82" i="6"/>
  <c r="E16" i="6"/>
  <c r="E32" i="6"/>
  <c r="E48" i="6"/>
  <c r="E64" i="6"/>
  <c r="E80" i="6"/>
  <c r="E96" i="6"/>
  <c r="D28" i="6"/>
  <c r="D44" i="6"/>
  <c r="D60" i="6"/>
  <c r="C9" i="6"/>
  <c r="C25" i="6"/>
  <c r="C41" i="6"/>
  <c r="C57" i="6"/>
  <c r="C73" i="6"/>
  <c r="C89" i="6"/>
  <c r="N47" i="6"/>
  <c r="N75" i="6"/>
  <c r="N99" i="6"/>
  <c r="M28" i="6"/>
  <c r="M52" i="6"/>
  <c r="M80" i="6"/>
  <c r="L5" i="6"/>
  <c r="L33" i="6"/>
  <c r="L61" i="6"/>
  <c r="L85" i="6"/>
  <c r="K30" i="6"/>
  <c r="K58" i="6"/>
  <c r="K86" i="6"/>
  <c r="J15" i="6"/>
  <c r="J47" i="6"/>
  <c r="J75" i="6"/>
  <c r="J99" i="6"/>
  <c r="I28" i="6"/>
  <c r="I56" i="6"/>
  <c r="I84" i="6"/>
  <c r="H9" i="6"/>
  <c r="H37" i="6"/>
  <c r="H65" i="6"/>
  <c r="H93" i="6"/>
  <c r="F27" i="6"/>
  <c r="F55" i="6"/>
  <c r="F83" i="6"/>
  <c r="E13" i="6"/>
  <c r="C26" i="6"/>
  <c r="C54" i="6"/>
  <c r="C82" i="6"/>
  <c r="D2" i="6"/>
  <c r="D87" i="6"/>
  <c r="C28" i="6"/>
  <c r="AK34" i="6"/>
  <c r="AK82" i="6"/>
  <c r="AJ15" i="6"/>
  <c r="AJ31" i="6"/>
  <c r="AJ63" i="6"/>
  <c r="AG34" i="6"/>
  <c r="AG82" i="6"/>
  <c r="AF15" i="6"/>
  <c r="AF31" i="6"/>
  <c r="AF63" i="6"/>
  <c r="AC34" i="6"/>
  <c r="AC82" i="6"/>
  <c r="AB15" i="6"/>
  <c r="AB31" i="6"/>
  <c r="AB63" i="6"/>
  <c r="AA28" i="6"/>
  <c r="AA44" i="6"/>
  <c r="AA60" i="6"/>
  <c r="Y34" i="6"/>
  <c r="Y82" i="6"/>
  <c r="X15" i="6"/>
  <c r="X31" i="6"/>
  <c r="X63" i="6"/>
  <c r="W28" i="6"/>
  <c r="W44" i="6"/>
  <c r="W60" i="6"/>
  <c r="T34" i="6"/>
  <c r="T82" i="6"/>
  <c r="S15" i="6"/>
  <c r="S31" i="6"/>
  <c r="S63" i="6"/>
  <c r="R28" i="6"/>
  <c r="R44" i="6"/>
  <c r="R60" i="6"/>
  <c r="AN100" i="6"/>
  <c r="AK7" i="6"/>
  <c r="AK23" i="6"/>
  <c r="AK55" i="6"/>
  <c r="AK71" i="6"/>
  <c r="AK87" i="6"/>
  <c r="AJ36" i="6"/>
  <c r="AJ84" i="6"/>
  <c r="AG7" i="6"/>
  <c r="AG23" i="6"/>
  <c r="AG55" i="6"/>
  <c r="AG71" i="6"/>
  <c r="AG87" i="6"/>
  <c r="AF4" i="6"/>
  <c r="AF20" i="6"/>
  <c r="AF36" i="6"/>
  <c r="AF52" i="6"/>
  <c r="AF68" i="6"/>
  <c r="AF84" i="6"/>
  <c r="AF100" i="6"/>
  <c r="AN95" i="6"/>
  <c r="BH99" i="6"/>
  <c r="AK36" i="6"/>
  <c r="AK84" i="6"/>
  <c r="AJ17" i="6"/>
  <c r="AJ33" i="6"/>
  <c r="AJ65" i="6"/>
  <c r="AG36" i="6"/>
  <c r="AG84" i="6"/>
  <c r="AF17" i="6"/>
  <c r="AF33" i="6"/>
  <c r="AF49" i="6"/>
  <c r="AF65" i="6"/>
  <c r="AF81" i="6"/>
  <c r="AF97" i="6"/>
  <c r="AC36" i="6"/>
  <c r="AC84" i="6"/>
  <c r="AB17" i="6"/>
  <c r="AB33" i="6"/>
  <c r="AB65" i="6"/>
  <c r="AA26" i="6"/>
  <c r="AA42" i="6"/>
  <c r="AA58" i="6"/>
  <c r="Y36" i="6"/>
  <c r="Y84" i="6"/>
  <c r="X17" i="6"/>
  <c r="X33" i="6"/>
  <c r="X65" i="6"/>
  <c r="W26" i="6"/>
  <c r="W42" i="6"/>
  <c r="W58" i="6"/>
  <c r="T4" i="6"/>
  <c r="T20" i="6"/>
  <c r="T36" i="6"/>
  <c r="T52" i="6"/>
  <c r="T68" i="6"/>
  <c r="T84" i="6"/>
  <c r="T100" i="6"/>
  <c r="S17" i="6"/>
  <c r="S33" i="6"/>
  <c r="S49" i="6"/>
  <c r="S65" i="6"/>
  <c r="S81" i="6"/>
  <c r="S97" i="6"/>
  <c r="R26" i="6"/>
  <c r="R42" i="6"/>
  <c r="R58" i="6"/>
  <c r="P4" i="6"/>
  <c r="P20" i="6"/>
  <c r="P36" i="6"/>
  <c r="AC17" i="6"/>
  <c r="AC33" i="6"/>
  <c r="AC49" i="6"/>
  <c r="AC65" i="6"/>
  <c r="AC81" i="6"/>
  <c r="AC97" i="6"/>
  <c r="AB26" i="6"/>
  <c r="AB42" i="6"/>
  <c r="AB58" i="6"/>
  <c r="AA7" i="6"/>
  <c r="AA23" i="6"/>
  <c r="AA55" i="6"/>
  <c r="AA71" i="6"/>
  <c r="AA87" i="6"/>
  <c r="Y17" i="6"/>
  <c r="Y33" i="6"/>
  <c r="Y49" i="6"/>
  <c r="Y65" i="6"/>
  <c r="Y81" i="6"/>
  <c r="Y97" i="6"/>
  <c r="X26" i="6"/>
  <c r="X42" i="6"/>
  <c r="X58" i="6"/>
  <c r="W7" i="6"/>
  <c r="W23" i="6"/>
  <c r="W55" i="6"/>
  <c r="W71" i="6"/>
  <c r="W87" i="6"/>
  <c r="T17" i="6"/>
  <c r="T33" i="6"/>
  <c r="T49" i="6"/>
  <c r="T65" i="6"/>
  <c r="T81" i="6"/>
  <c r="T97" i="6"/>
  <c r="S10" i="6"/>
  <c r="S26" i="6"/>
  <c r="S42" i="6"/>
  <c r="S58" i="6"/>
  <c r="S74" i="6"/>
  <c r="S90" i="6"/>
  <c r="R7" i="6"/>
  <c r="R23" i="6"/>
  <c r="R55" i="6"/>
  <c r="R71" i="6"/>
  <c r="R87" i="6"/>
  <c r="P17" i="6"/>
  <c r="P33" i="6"/>
  <c r="P49" i="6"/>
  <c r="P65" i="6"/>
  <c r="P81" i="6"/>
  <c r="P97" i="6"/>
  <c r="O26" i="6"/>
  <c r="O42" i="6"/>
  <c r="O58" i="6"/>
  <c r="L37" i="6"/>
  <c r="L81" i="6"/>
  <c r="H33" i="6"/>
  <c r="H69" i="6"/>
  <c r="E41" i="6"/>
  <c r="D37" i="6"/>
  <c r="D85" i="6"/>
  <c r="C30" i="6"/>
  <c r="C70" i="6"/>
  <c r="C72" i="6"/>
  <c r="P42" i="6"/>
  <c r="P58" i="6"/>
  <c r="P74" i="6"/>
  <c r="P90" i="6"/>
  <c r="O7" i="6"/>
  <c r="O23" i="6"/>
  <c r="O55" i="6"/>
  <c r="O71" i="6"/>
  <c r="O87" i="6"/>
  <c r="L10" i="6"/>
  <c r="L26" i="6"/>
  <c r="L42" i="6"/>
  <c r="L58" i="6"/>
  <c r="L74" i="6"/>
  <c r="L90" i="6"/>
  <c r="H10" i="6"/>
  <c r="H26" i="6"/>
  <c r="H42" i="6"/>
  <c r="H58" i="6"/>
  <c r="H74" i="6"/>
  <c r="H90" i="6"/>
  <c r="E46" i="6"/>
  <c r="E78" i="6"/>
  <c r="E94" i="6"/>
  <c r="D26" i="6"/>
  <c r="D42" i="6"/>
  <c r="D58" i="6"/>
  <c r="C7" i="6"/>
  <c r="C23" i="6"/>
  <c r="C55" i="6"/>
  <c r="C71" i="6"/>
  <c r="C87" i="6"/>
  <c r="C32" i="6"/>
  <c r="C68" i="6"/>
  <c r="C100" i="6"/>
  <c r="AD26" i="6"/>
  <c r="AD42" i="6"/>
  <c r="AD58" i="6"/>
  <c r="AC7" i="6"/>
  <c r="AC23" i="6"/>
  <c r="AC39" i="6"/>
  <c r="AC55" i="6"/>
  <c r="AC71" i="6"/>
  <c r="AC87" i="6"/>
  <c r="AB36" i="6"/>
  <c r="AB84" i="6"/>
  <c r="AA17" i="6"/>
  <c r="AA33" i="6"/>
  <c r="AA65" i="6"/>
  <c r="Z26" i="6"/>
  <c r="Z42" i="6"/>
  <c r="Z58" i="6"/>
  <c r="Y7" i="6"/>
  <c r="Y23" i="6"/>
  <c r="Y39" i="6"/>
  <c r="Y55" i="6"/>
  <c r="Y71" i="6"/>
  <c r="Y87" i="6"/>
  <c r="X36" i="6"/>
  <c r="X84" i="6"/>
  <c r="W17" i="6"/>
  <c r="W33" i="6"/>
  <c r="W65" i="6"/>
  <c r="U26" i="6"/>
  <c r="U42" i="6"/>
  <c r="U58" i="6"/>
  <c r="T7" i="6"/>
  <c r="T23" i="6"/>
  <c r="T39" i="6"/>
  <c r="T55" i="6"/>
  <c r="T71" i="6"/>
  <c r="T87" i="6"/>
  <c r="S4" i="6"/>
  <c r="S20" i="6"/>
  <c r="S36" i="6"/>
  <c r="S52" i="6"/>
  <c r="S68" i="6"/>
  <c r="S84" i="6"/>
  <c r="S100" i="6"/>
  <c r="R17" i="6"/>
  <c r="R33" i="6"/>
  <c r="R65" i="6"/>
  <c r="Q26" i="6"/>
  <c r="Q42" i="6"/>
  <c r="Q58" i="6"/>
  <c r="P7" i="6"/>
  <c r="P23" i="6"/>
  <c r="P39" i="6"/>
  <c r="P55" i="6"/>
  <c r="P71" i="6"/>
  <c r="P87" i="6"/>
  <c r="O36" i="6"/>
  <c r="O84" i="6"/>
  <c r="M10" i="6"/>
  <c r="M26" i="6"/>
  <c r="M42" i="6"/>
  <c r="M58" i="6"/>
  <c r="M74" i="6"/>
  <c r="M90" i="6"/>
  <c r="L7" i="6"/>
  <c r="L23" i="6"/>
  <c r="L39" i="6"/>
  <c r="L55" i="6"/>
  <c r="L71" i="6"/>
  <c r="L87" i="6"/>
  <c r="I10" i="6"/>
  <c r="I26" i="6"/>
  <c r="I42" i="6"/>
  <c r="I58" i="6"/>
  <c r="I74" i="6"/>
  <c r="I90" i="6"/>
  <c r="H7" i="6"/>
  <c r="H23" i="6"/>
  <c r="H39" i="6"/>
  <c r="H55" i="6"/>
  <c r="H71" i="6"/>
  <c r="H87" i="6"/>
  <c r="E11" i="6"/>
  <c r="E27" i="6"/>
  <c r="E43" i="6"/>
  <c r="E59" i="6"/>
  <c r="E75" i="6"/>
  <c r="E91" i="6"/>
  <c r="D7" i="6"/>
  <c r="D23" i="6"/>
  <c r="D55" i="6"/>
  <c r="C24" i="6"/>
  <c r="C80" i="6"/>
  <c r="P48" i="6"/>
  <c r="P64" i="6"/>
  <c r="P80" i="6"/>
  <c r="P96" i="6"/>
  <c r="O29" i="6"/>
  <c r="O45" i="6"/>
  <c r="O61" i="6"/>
  <c r="N6" i="6"/>
  <c r="N22" i="6"/>
  <c r="N54" i="6"/>
  <c r="N70" i="6"/>
  <c r="N86" i="6"/>
  <c r="M3" i="6"/>
  <c r="M19" i="6"/>
  <c r="M35" i="6"/>
  <c r="M51" i="6"/>
  <c r="M67" i="6"/>
  <c r="M83" i="6"/>
  <c r="M99" i="6"/>
  <c r="L16" i="6"/>
  <c r="L32" i="6"/>
  <c r="L48" i="6"/>
  <c r="L64" i="6"/>
  <c r="L80" i="6"/>
  <c r="L96" i="6"/>
  <c r="J6" i="6"/>
  <c r="J22" i="6"/>
  <c r="J54" i="6"/>
  <c r="J70" i="6"/>
  <c r="J86" i="6"/>
  <c r="I3" i="6"/>
  <c r="I19" i="6"/>
  <c r="I35" i="6"/>
  <c r="I51" i="6"/>
  <c r="I67" i="6"/>
  <c r="I83" i="6"/>
  <c r="I99" i="6"/>
  <c r="H16" i="6"/>
  <c r="H32" i="6"/>
  <c r="H48" i="6"/>
  <c r="H64" i="6"/>
  <c r="H80" i="6"/>
  <c r="H96" i="6"/>
  <c r="F6" i="6"/>
  <c r="F22" i="6"/>
  <c r="F54" i="6"/>
  <c r="F70" i="6"/>
  <c r="F86" i="6"/>
  <c r="E4" i="6"/>
  <c r="E20" i="6"/>
  <c r="E36" i="6"/>
  <c r="E52" i="6"/>
  <c r="E68" i="6"/>
  <c r="E84" i="6"/>
  <c r="E100" i="6"/>
  <c r="D16" i="6"/>
  <c r="D32" i="6"/>
  <c r="D64" i="6"/>
  <c r="C13" i="6"/>
  <c r="C29" i="6"/>
  <c r="C45" i="6"/>
  <c r="C61" i="6"/>
  <c r="C77" i="6"/>
  <c r="C93" i="6"/>
  <c r="N23" i="6"/>
  <c r="N51" i="6"/>
  <c r="N79" i="6"/>
  <c r="M4" i="6"/>
  <c r="M32" i="6"/>
  <c r="M60" i="6"/>
  <c r="M88" i="6"/>
  <c r="L13" i="6"/>
  <c r="L41" i="6"/>
  <c r="L65" i="6"/>
  <c r="L93" i="6"/>
  <c r="K14" i="6"/>
  <c r="K38" i="6"/>
  <c r="K66" i="6"/>
  <c r="K90" i="6"/>
  <c r="J23" i="6"/>
  <c r="J55" i="6"/>
  <c r="J79" i="6"/>
  <c r="I8" i="6"/>
  <c r="I36" i="6"/>
  <c r="I60" i="6"/>
  <c r="I88" i="6"/>
  <c r="H17" i="6"/>
  <c r="H45" i="6"/>
  <c r="H73" i="6"/>
  <c r="H101" i="6"/>
  <c r="G18" i="6"/>
  <c r="G46" i="6"/>
  <c r="F3" i="6"/>
  <c r="F35" i="6"/>
  <c r="F59" i="6"/>
  <c r="F87" i="6"/>
  <c r="D93" i="6"/>
  <c r="C34" i="6"/>
  <c r="C62" i="6"/>
  <c r="C90" i="6"/>
  <c r="C36" i="6"/>
  <c r="AK9" i="6"/>
  <c r="AK25" i="6"/>
  <c r="AK57" i="6"/>
  <c r="AK73" i="6"/>
  <c r="AK89" i="6"/>
  <c r="AJ34" i="6"/>
  <c r="AJ82" i="6"/>
  <c r="AG9" i="6"/>
  <c r="AG25" i="6"/>
  <c r="AG57" i="6"/>
  <c r="AG73" i="6"/>
  <c r="AG89" i="6"/>
  <c r="AF34" i="6"/>
  <c r="AF82" i="6"/>
  <c r="AK6" i="6"/>
  <c r="AK22" i="6"/>
  <c r="AK54" i="6"/>
  <c r="AK70" i="6"/>
  <c r="AK86" i="6"/>
  <c r="AJ35" i="6"/>
  <c r="AJ83" i="6"/>
  <c r="AG6" i="6"/>
  <c r="AG22" i="6"/>
  <c r="AG54" i="6"/>
  <c r="AG70" i="6"/>
  <c r="AG86" i="6"/>
  <c r="AF35" i="6"/>
  <c r="AF83" i="6"/>
  <c r="AC6" i="6"/>
  <c r="AC22" i="6"/>
  <c r="AC54" i="6"/>
  <c r="AC70" i="6"/>
  <c r="AC86" i="6"/>
  <c r="AB35" i="6"/>
  <c r="AB83" i="6"/>
  <c r="AA16" i="6"/>
  <c r="AA32" i="6"/>
  <c r="AA64" i="6"/>
  <c r="Y6" i="6"/>
  <c r="Y22" i="6"/>
  <c r="Y54" i="6"/>
  <c r="Y70" i="6"/>
  <c r="Y86" i="6"/>
  <c r="X35" i="6"/>
  <c r="X83" i="6"/>
  <c r="W16" i="6"/>
  <c r="W32" i="6"/>
  <c r="W64" i="6"/>
  <c r="T6" i="6"/>
  <c r="T22" i="6"/>
  <c r="T54" i="6"/>
  <c r="T70" i="6"/>
  <c r="T86" i="6"/>
  <c r="S3" i="6"/>
  <c r="S19" i="6"/>
  <c r="S35" i="6"/>
  <c r="S51" i="6"/>
  <c r="S67" i="6"/>
  <c r="S83" i="6"/>
  <c r="S99" i="6"/>
  <c r="R16" i="6"/>
  <c r="R32" i="6"/>
  <c r="R64" i="6"/>
  <c r="P6" i="6"/>
  <c r="P22" i="6"/>
  <c r="BH68" i="6"/>
  <c r="AN80" i="6"/>
  <c r="AN96" i="6"/>
  <c r="BH100" i="6"/>
  <c r="AK27" i="6"/>
  <c r="AK43" i="6"/>
  <c r="AK59" i="6"/>
  <c r="AJ8" i="6"/>
  <c r="AJ24" i="6"/>
  <c r="AJ56" i="6"/>
  <c r="AJ72" i="6"/>
  <c r="AJ88" i="6"/>
  <c r="AG27" i="6"/>
  <c r="AG43" i="6"/>
  <c r="AG59" i="6"/>
  <c r="AF8" i="6"/>
  <c r="AF24" i="6"/>
  <c r="AF40" i="6"/>
  <c r="AF56" i="6"/>
  <c r="AF72" i="6"/>
  <c r="AF88" i="6"/>
  <c r="BH79" i="6"/>
  <c r="AN91" i="6"/>
  <c r="BH95" i="6"/>
  <c r="AV99" i="6"/>
  <c r="AK8" i="6"/>
  <c r="AK24" i="6"/>
  <c r="AK40" i="6"/>
  <c r="AK56" i="6"/>
  <c r="AK72" i="6"/>
  <c r="AJ37" i="6"/>
  <c r="AG8" i="6"/>
  <c r="AG24" i="6"/>
  <c r="AG40" i="6"/>
  <c r="AG56" i="6"/>
  <c r="AG72" i="6"/>
  <c r="AF5" i="6"/>
  <c r="AF21" i="6"/>
  <c r="AF37" i="6"/>
  <c r="AF53" i="6"/>
  <c r="AF69" i="6"/>
  <c r="AF101" i="6"/>
  <c r="AC8" i="6"/>
  <c r="AC24" i="6"/>
  <c r="AC40" i="6"/>
  <c r="AC56" i="6"/>
  <c r="AC72" i="6"/>
  <c r="AC88" i="6"/>
  <c r="AB37" i="6"/>
  <c r="AB85" i="6"/>
  <c r="AA14" i="6"/>
  <c r="AA30" i="6"/>
  <c r="AA62" i="6"/>
  <c r="Y8" i="6"/>
  <c r="Y24" i="6"/>
  <c r="Y40" i="6"/>
  <c r="Y56" i="6"/>
  <c r="Y72" i="6"/>
  <c r="Y88" i="6"/>
  <c r="X37" i="6"/>
  <c r="X85" i="6"/>
  <c r="W14" i="6"/>
  <c r="W30" i="6"/>
  <c r="W62" i="6"/>
  <c r="T8" i="6"/>
  <c r="T24" i="6"/>
  <c r="T40" i="6"/>
  <c r="T56" i="6"/>
  <c r="T72" i="6"/>
  <c r="T88" i="6"/>
  <c r="S5" i="6"/>
  <c r="S21" i="6"/>
  <c r="S37" i="6"/>
  <c r="S53" i="6"/>
  <c r="S69" i="6"/>
  <c r="S85" i="6"/>
  <c r="S101" i="6"/>
  <c r="R14" i="6"/>
  <c r="R30" i="6"/>
  <c r="R62" i="6"/>
  <c r="P8" i="6"/>
  <c r="P24" i="6"/>
  <c r="AD8" i="6"/>
  <c r="AD24" i="6"/>
  <c r="AD56" i="6"/>
  <c r="AD72" i="6"/>
  <c r="AD88" i="6"/>
  <c r="AC5" i="6"/>
  <c r="AC21" i="6"/>
  <c r="AC37" i="6"/>
  <c r="AC53" i="6"/>
  <c r="AC69" i="6"/>
  <c r="AC85" i="6"/>
  <c r="AC101" i="6"/>
  <c r="AB14" i="6"/>
  <c r="AB30" i="6"/>
  <c r="AB62" i="6"/>
  <c r="AA27" i="6"/>
  <c r="AA43" i="6"/>
  <c r="AA59" i="6"/>
  <c r="Z8" i="6"/>
  <c r="Z24" i="6"/>
  <c r="Z56" i="6"/>
  <c r="Z72" i="6"/>
  <c r="Z88" i="6"/>
  <c r="Y5" i="6"/>
  <c r="Y21" i="6"/>
  <c r="Y37" i="6"/>
  <c r="Y53" i="6"/>
  <c r="Y69" i="6"/>
  <c r="Y85" i="6"/>
  <c r="Y101" i="6"/>
  <c r="X14" i="6"/>
  <c r="X30" i="6"/>
  <c r="X62" i="6"/>
  <c r="W27" i="6"/>
  <c r="W43" i="6"/>
  <c r="W59" i="6"/>
  <c r="U8" i="6"/>
  <c r="U24" i="6"/>
  <c r="U56" i="6"/>
  <c r="U72" i="6"/>
  <c r="U88" i="6"/>
  <c r="T5" i="6"/>
  <c r="T21" i="6"/>
  <c r="T37" i="6"/>
  <c r="T53" i="6"/>
  <c r="T69" i="6"/>
  <c r="T85" i="6"/>
  <c r="T101" i="6"/>
  <c r="S14" i="6"/>
  <c r="S30" i="6"/>
  <c r="S46" i="6"/>
  <c r="S62" i="6"/>
  <c r="S78" i="6"/>
  <c r="S94" i="6"/>
  <c r="R27" i="6"/>
  <c r="R43" i="6"/>
  <c r="R59" i="6"/>
  <c r="Q8" i="6"/>
  <c r="Q24" i="6"/>
  <c r="Q56" i="6"/>
  <c r="Q72" i="6"/>
  <c r="Q88" i="6"/>
  <c r="P5" i="6"/>
  <c r="P21" i="6"/>
  <c r="P37" i="6"/>
  <c r="P53" i="6"/>
  <c r="P69" i="6"/>
  <c r="P85" i="6"/>
  <c r="P101" i="6"/>
  <c r="O14" i="6"/>
  <c r="O30" i="6"/>
  <c r="O62" i="6"/>
  <c r="L9" i="6"/>
  <c r="L49" i="6"/>
  <c r="L89" i="6"/>
  <c r="H41" i="6"/>
  <c r="H77" i="6"/>
  <c r="S2" i="6"/>
  <c r="E5" i="6"/>
  <c r="E77" i="6"/>
  <c r="E93" i="6"/>
  <c r="D9" i="6"/>
  <c r="D25" i="6"/>
  <c r="D57" i="6"/>
  <c r="D73" i="6"/>
  <c r="D89" i="6"/>
  <c r="C6" i="6"/>
  <c r="P46" i="6"/>
  <c r="P62" i="6"/>
  <c r="P78" i="6"/>
  <c r="P94" i="6"/>
  <c r="O27" i="6"/>
  <c r="O43" i="6"/>
  <c r="O59" i="6"/>
  <c r="M37" i="6"/>
  <c r="M85" i="6"/>
  <c r="L14" i="6"/>
  <c r="L30" i="6"/>
  <c r="L46" i="6"/>
  <c r="L62" i="6"/>
  <c r="L78" i="6"/>
  <c r="L94" i="6"/>
  <c r="I37" i="6"/>
  <c r="I85" i="6"/>
  <c r="H14" i="6"/>
  <c r="H30" i="6"/>
  <c r="H46" i="6"/>
  <c r="H62" i="6"/>
  <c r="H78" i="6"/>
  <c r="H94" i="6"/>
  <c r="H2" i="6"/>
  <c r="L2" i="6"/>
  <c r="P2" i="6"/>
  <c r="T2" i="6"/>
  <c r="Y2" i="6"/>
  <c r="AC2" i="6"/>
  <c r="E18" i="6"/>
  <c r="E34" i="6"/>
  <c r="E50" i="6"/>
  <c r="E66" i="6"/>
  <c r="E82" i="6"/>
  <c r="E98" i="6"/>
  <c r="D14" i="6"/>
  <c r="D30" i="6"/>
  <c r="D62" i="6"/>
  <c r="C11" i="6"/>
  <c r="C27" i="6"/>
  <c r="C43" i="6"/>
  <c r="C59" i="6"/>
  <c r="C75" i="6"/>
  <c r="C91" i="6"/>
  <c r="C40" i="6"/>
  <c r="C76" i="6"/>
  <c r="AD14" i="6"/>
  <c r="AD30" i="6"/>
  <c r="AD46" i="6"/>
  <c r="AD78" i="6"/>
  <c r="AC11" i="6"/>
  <c r="AC27" i="6"/>
  <c r="AC43" i="6"/>
  <c r="AC75" i="6"/>
  <c r="AB8" i="6"/>
  <c r="AB24" i="6"/>
  <c r="AB56" i="6"/>
  <c r="AB72" i="6"/>
  <c r="AA37" i="6"/>
  <c r="Z14" i="6"/>
  <c r="Z30" i="6"/>
  <c r="Z46" i="6"/>
  <c r="Z78" i="6"/>
  <c r="Y11" i="6"/>
  <c r="Y27" i="6"/>
  <c r="Y43" i="6"/>
  <c r="Y75" i="6"/>
  <c r="X8" i="6"/>
  <c r="X24" i="6"/>
  <c r="X56" i="6"/>
  <c r="X72" i="6"/>
  <c r="W37" i="6"/>
  <c r="U14" i="6"/>
  <c r="U30" i="6"/>
  <c r="U46" i="6"/>
  <c r="U78" i="6"/>
  <c r="T11" i="6"/>
  <c r="T27" i="6"/>
  <c r="T43" i="6"/>
  <c r="T75" i="6"/>
  <c r="S8" i="6"/>
  <c r="S24" i="6"/>
  <c r="S56" i="6"/>
  <c r="S72" i="6"/>
  <c r="R37" i="6"/>
  <c r="Q14" i="6"/>
  <c r="Q30" i="6"/>
  <c r="Q46" i="6"/>
  <c r="Q78" i="6"/>
  <c r="P11" i="6"/>
  <c r="P27" i="6"/>
  <c r="P43" i="6"/>
  <c r="P59" i="6"/>
  <c r="P75" i="6"/>
  <c r="P91" i="6"/>
  <c r="O8" i="6"/>
  <c r="O24" i="6"/>
  <c r="O56" i="6"/>
  <c r="O72" i="6"/>
  <c r="O88" i="6"/>
  <c r="N37" i="6"/>
  <c r="N85" i="6"/>
  <c r="M14" i="6"/>
  <c r="M30" i="6"/>
  <c r="M46" i="6"/>
  <c r="M62" i="6"/>
  <c r="M78" i="6"/>
  <c r="M94" i="6"/>
  <c r="L11" i="6"/>
  <c r="L27" i="6"/>
  <c r="L43" i="6"/>
  <c r="L59" i="6"/>
  <c r="L75" i="6"/>
  <c r="L91" i="6"/>
  <c r="J37" i="6"/>
  <c r="J85" i="6"/>
  <c r="I14" i="6"/>
  <c r="I30" i="6"/>
  <c r="I46" i="6"/>
  <c r="I62" i="6"/>
  <c r="I78" i="6"/>
  <c r="I94" i="6"/>
  <c r="H11" i="6"/>
  <c r="H27" i="6"/>
  <c r="H43" i="6"/>
  <c r="H59" i="6"/>
  <c r="H75" i="6"/>
  <c r="H91" i="6"/>
  <c r="F37" i="6"/>
  <c r="F85" i="6"/>
  <c r="E15" i="6"/>
  <c r="E31" i="6"/>
  <c r="E47" i="6"/>
  <c r="E63" i="6"/>
  <c r="E79" i="6"/>
  <c r="E95" i="6"/>
  <c r="D27" i="6"/>
  <c r="D43" i="6"/>
  <c r="D59" i="6"/>
  <c r="D83" i="6"/>
  <c r="C44" i="6"/>
  <c r="C88" i="6"/>
  <c r="P52" i="6"/>
  <c r="P68" i="6"/>
  <c r="O17" i="6"/>
  <c r="O33" i="6"/>
  <c r="N10" i="6"/>
  <c r="N26" i="6"/>
  <c r="N42" i="6"/>
  <c r="N58" i="6"/>
  <c r="N74" i="6"/>
  <c r="N90" i="6"/>
  <c r="M7" i="6"/>
  <c r="M23" i="6"/>
  <c r="M39" i="6"/>
  <c r="M55" i="6"/>
  <c r="M71" i="6"/>
  <c r="L4" i="6"/>
  <c r="L20" i="6"/>
  <c r="L36" i="6"/>
  <c r="L52" i="6"/>
  <c r="L68" i="6"/>
  <c r="L84" i="6"/>
  <c r="L100" i="6"/>
  <c r="J10" i="6"/>
  <c r="J26" i="6"/>
  <c r="J42" i="6"/>
  <c r="J58" i="6"/>
  <c r="J74" i="6"/>
  <c r="J90" i="6"/>
  <c r="I7" i="6"/>
  <c r="I23" i="6"/>
  <c r="I39" i="6"/>
  <c r="I55" i="6"/>
  <c r="I71" i="6"/>
  <c r="I87" i="6"/>
  <c r="H4" i="6"/>
  <c r="H20" i="6"/>
  <c r="H36" i="6"/>
  <c r="H52" i="6"/>
  <c r="H68" i="6"/>
  <c r="H84" i="6"/>
  <c r="H100" i="6"/>
  <c r="F10" i="6"/>
  <c r="F26" i="6"/>
  <c r="F42" i="6"/>
  <c r="F74" i="6"/>
  <c r="F90" i="6"/>
  <c r="F2" i="6"/>
  <c r="E8" i="6"/>
  <c r="E24" i="6"/>
  <c r="E56" i="6"/>
  <c r="E72" i="6"/>
  <c r="D36" i="6"/>
  <c r="C17" i="6"/>
  <c r="C33" i="6"/>
  <c r="C49" i="6"/>
  <c r="C65" i="6"/>
  <c r="C81" i="6"/>
  <c r="C97" i="6"/>
  <c r="N31" i="6"/>
  <c r="N59" i="6"/>
  <c r="M12" i="6"/>
  <c r="M40" i="6"/>
  <c r="M68" i="6"/>
  <c r="L21" i="6"/>
  <c r="L45" i="6"/>
  <c r="K18" i="6"/>
  <c r="K46" i="6"/>
  <c r="J31" i="6"/>
  <c r="J59" i="6"/>
  <c r="I16" i="6"/>
  <c r="I68" i="6"/>
  <c r="H53" i="6"/>
  <c r="G26" i="6"/>
  <c r="G54" i="6"/>
  <c r="F11" i="6"/>
  <c r="F39" i="6"/>
  <c r="F67" i="6"/>
  <c r="C14" i="6"/>
  <c r="C66" i="6"/>
  <c r="C94" i="6"/>
  <c r="C4" i="6"/>
  <c r="BK109" i="5" l="1"/>
  <c r="BK110" i="5"/>
  <c r="BK111" i="5" s="1"/>
  <c r="BL110" i="5"/>
  <c r="BL111" i="5" s="1"/>
  <c r="BL109" i="5"/>
  <c r="AE102" i="6"/>
  <c r="AE103" i="6" s="1"/>
  <c r="BE102" i="6"/>
  <c r="BE103" i="6" s="1"/>
  <c r="AZ102" i="6"/>
  <c r="AZ103" i="6" s="1"/>
  <c r="C102" i="6"/>
  <c r="C103" i="6" s="1"/>
  <c r="AJ102" i="6"/>
  <c r="AJ103" i="6" s="1"/>
  <c r="AF102" i="6"/>
  <c r="AF103" i="6" s="1"/>
  <c r="AG102" i="6"/>
  <c r="AG103" i="6" s="1"/>
  <c r="Q102" i="6"/>
  <c r="Q103" i="6" s="1"/>
  <c r="AB102" i="6"/>
  <c r="AB103" i="6" s="1"/>
  <c r="E102" i="6"/>
  <c r="E103" i="6" s="1"/>
  <c r="AM102" i="6"/>
  <c r="AM103" i="6" s="1"/>
  <c r="BK102" i="6"/>
  <c r="BK103" i="6" s="1"/>
  <c r="BI102" i="6"/>
  <c r="BI103" i="6" s="1"/>
  <c r="J102" i="6"/>
  <c r="J103" i="6" s="1"/>
  <c r="U102" i="6"/>
  <c r="U103" i="6" s="1"/>
  <c r="W102" i="6"/>
  <c r="W103" i="6" s="1"/>
  <c r="AU102" i="6"/>
  <c r="AU103" i="6" s="1"/>
  <c r="BA102" i="6"/>
  <c r="BA103" i="6" s="1"/>
  <c r="M102" i="6"/>
  <c r="M103" i="6" s="1"/>
  <c r="O102" i="6"/>
  <c r="O103" i="6" s="1"/>
  <c r="R102" i="6"/>
  <c r="R103" i="6" s="1"/>
  <c r="I102" i="6"/>
  <c r="I103" i="6" s="1"/>
  <c r="AK102" i="6"/>
  <c r="AK103" i="6" s="1"/>
  <c r="N102" i="6"/>
  <c r="N103" i="6" s="1"/>
  <c r="X102" i="6"/>
  <c r="X103" i="6" s="1"/>
  <c r="AA102" i="6"/>
  <c r="AA103" i="6" s="1"/>
  <c r="BC102" i="6"/>
  <c r="BC103" i="6" s="1"/>
  <c r="BF102" i="6"/>
  <c r="BF103" i="6" s="1"/>
  <c r="AV102" i="6"/>
  <c r="AV103" i="6" s="1"/>
  <c r="BG102" i="6"/>
  <c r="BG103" i="6" s="1"/>
  <c r="AS102" i="6"/>
  <c r="AS103" i="6" s="1"/>
  <c r="BJ102" i="6"/>
  <c r="BJ103" i="6" s="1"/>
  <c r="BL102" i="6"/>
  <c r="BL103" i="6" s="1"/>
  <c r="AX102" i="6"/>
  <c r="AX103" i="6" s="1"/>
  <c r="AN102" i="6"/>
  <c r="AN103" i="6" s="1"/>
  <c r="V102" i="6"/>
  <c r="V103" i="6" s="1"/>
  <c r="AR102" i="6"/>
  <c r="AR103" i="6" s="1"/>
  <c r="AL102" i="6"/>
  <c r="AL103" i="6" s="1"/>
  <c r="AO102" i="6"/>
  <c r="AO103" i="6" s="1"/>
  <c r="AW102" i="6"/>
  <c r="AW103" i="6" s="1"/>
  <c r="AY102" i="6"/>
  <c r="AY103" i="6" s="1"/>
  <c r="BM102" i="6"/>
  <c r="BM103" i="6" s="1"/>
  <c r="BB102" i="6"/>
  <c r="BB103" i="6" s="1"/>
  <c r="AT102" i="6"/>
  <c r="AT103" i="6" s="1"/>
  <c r="AP102" i="6"/>
  <c r="AP103" i="6" s="1"/>
  <c r="BH102" i="6"/>
  <c r="BH103" i="6" s="1"/>
  <c r="AH102" i="6"/>
  <c r="AH103" i="6" s="1"/>
  <c r="AI102" i="6"/>
  <c r="AI103" i="6" s="1"/>
  <c r="AQ102" i="6"/>
  <c r="AQ103" i="6" s="1"/>
  <c r="BD102" i="6"/>
  <c r="BD103" i="6" s="1"/>
  <c r="AC102" i="6"/>
  <c r="AC103" i="6" s="1"/>
  <c r="F102" i="6"/>
  <c r="F103" i="6" s="1"/>
  <c r="Y102" i="6"/>
  <c r="Y103" i="6" s="1"/>
  <c r="Z102" i="6"/>
  <c r="Z103" i="6" s="1"/>
  <c r="L102" i="6"/>
  <c r="L103" i="6" s="1"/>
  <c r="AD102" i="6"/>
  <c r="AD103" i="6" s="1"/>
  <c r="H102" i="6"/>
  <c r="H103" i="6" s="1"/>
  <c r="T102" i="6"/>
  <c r="T103" i="6" s="1"/>
  <c r="S102" i="6"/>
  <c r="S103" i="6" s="1"/>
  <c r="D102" i="6"/>
  <c r="D103" i="6" s="1"/>
  <c r="K102" i="6"/>
  <c r="K103" i="6" s="1"/>
  <c r="P102" i="6"/>
  <c r="P103" i="6" s="1"/>
  <c r="G102" i="6"/>
  <c r="G103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D45844-0934-44BF-858F-8BEAC31B09AF}" keepAlive="1" name="Query - a" description="Connection to the 'a' query in the workbook." type="5" refreshedVersion="0" background="1">
    <dbPr connection="Provider=Microsoft.Mashup.OleDb.1;Data Source=$Workbook$;Location=a;Extended Properties=&quot;&quot;" command="SELECT * FROM [a]"/>
  </connection>
</connections>
</file>

<file path=xl/sharedStrings.xml><?xml version="1.0" encoding="utf-8"?>
<sst xmlns="http://schemas.openxmlformats.org/spreadsheetml/2006/main" count="7988" uniqueCount="2298">
  <si>
    <t>Image</t>
  </si>
  <si>
    <t>contrast-1-0</t>
  </si>
  <si>
    <t>ASM-1-0</t>
  </si>
  <si>
    <t>energy-1-0</t>
  </si>
  <si>
    <t>homogeneity-1-0</t>
  </si>
  <si>
    <t>dissimilarity-1-0</t>
  </si>
  <si>
    <t>contrast-1-45</t>
  </si>
  <si>
    <t>ASM-1-45</t>
  </si>
  <si>
    <t>energy-1-45</t>
  </si>
  <si>
    <t>homogeneity-1-45</t>
  </si>
  <si>
    <t>dissimilarity-1-45</t>
  </si>
  <si>
    <t>contrast-1-90</t>
  </si>
  <si>
    <t>ASM-1-90</t>
  </si>
  <si>
    <t>energy-1-90</t>
  </si>
  <si>
    <t>homogeneity-1-90</t>
  </si>
  <si>
    <t>dissimilarity-1-90</t>
  </si>
  <si>
    <t>contrast-1-135</t>
  </si>
  <si>
    <t>ASM-1-135</t>
  </si>
  <si>
    <t>energy-1-135</t>
  </si>
  <si>
    <t>homogeneity-1-135</t>
  </si>
  <si>
    <t>dissimilarity-1-135</t>
  </si>
  <si>
    <t>contrast-2-0</t>
  </si>
  <si>
    <t>ASM-2-0</t>
  </si>
  <si>
    <t>energy-2-0</t>
  </si>
  <si>
    <t>homogeneity-2-0</t>
  </si>
  <si>
    <t>dissimilarity-2-0</t>
  </si>
  <si>
    <t>contrast-2-45</t>
  </si>
  <si>
    <t>ASM-2-45</t>
  </si>
  <si>
    <t>energy-2-45</t>
  </si>
  <si>
    <t>homogeneity-2-45</t>
  </si>
  <si>
    <t>dissimilarity-2-45</t>
  </si>
  <si>
    <t>contrast-2-90</t>
  </si>
  <si>
    <t>ASM-2-90</t>
  </si>
  <si>
    <t>energy-2-90</t>
  </si>
  <si>
    <t>homogeneity-2-90</t>
  </si>
  <si>
    <t>dissimilarity-2-90</t>
  </si>
  <si>
    <t>contrast-2-135</t>
  </si>
  <si>
    <t>ASM-2-135</t>
  </si>
  <si>
    <t>energy-2-135</t>
  </si>
  <si>
    <t>homogeneity-2-135</t>
  </si>
  <si>
    <t>dissimilarity-2-135</t>
  </si>
  <si>
    <t>contrast-3-0</t>
  </si>
  <si>
    <t>ASM-3-0</t>
  </si>
  <si>
    <t>energy-3-0</t>
  </si>
  <si>
    <t>homogeneity-3-0</t>
  </si>
  <si>
    <t>dissimilarity-3-0</t>
  </si>
  <si>
    <t>contrast-3-45</t>
  </si>
  <si>
    <t>ASM-3-45</t>
  </si>
  <si>
    <t>energy-3-45</t>
  </si>
  <si>
    <t>homogeneity-3-45</t>
  </si>
  <si>
    <t>dissimilarity-3-45</t>
  </si>
  <si>
    <t>contrast-3-90</t>
  </si>
  <si>
    <t>ASM-3-90</t>
  </si>
  <si>
    <t>energy-3-90</t>
  </si>
  <si>
    <t>homogeneity-3-90</t>
  </si>
  <si>
    <t>dissimilarity-3-90</t>
  </si>
  <si>
    <t>contrast-3-135</t>
  </si>
  <si>
    <t>ASM-3-135</t>
  </si>
  <si>
    <t>energy-3-135</t>
  </si>
  <si>
    <t>homogeneity-3-135</t>
  </si>
  <si>
    <t>dissimilarity-3-135</t>
  </si>
  <si>
    <t>L</t>
  </si>
  <si>
    <t>a*</t>
  </si>
  <si>
    <t>b*</t>
  </si>
  <si>
    <t>output</t>
  </si>
  <si>
    <t>/content/gdrive/My Drive/Colab Notebooks/feature/1-1-rs.jpg</t>
  </si>
  <si>
    <t>[0.92504931]</t>
  </si>
  <si>
    <t>[0.84323439]</t>
  </si>
  <si>
    <t>[0.91827795]</t>
  </si>
  <si>
    <t>[0.54063116]</t>
  </si>
  <si>
    <t>[0.91978961]</t>
  </si>
  <si>
    <t>[0.92110454]</t>
  </si>
  <si>
    <t>[0.83670385]</t>
  </si>
  <si>
    <t>[0.91471518]</t>
  </si>
  <si>
    <t>[0.54260355]</t>
  </si>
  <si>
    <t>[0.91584484]</t>
  </si>
  <si>
    <t>[0.92044707]</t>
  </si>
  <si>
    <t>[0.83562148]</t>
  </si>
  <si>
    <t>[0.91412334]</t>
  </si>
  <si>
    <t>[0.54293228]</t>
  </si>
  <si>
    <t>[0.91518738]</t>
  </si>
  <si>
    <t>[0.92241946]</t>
  </si>
  <si>
    <t>[0.83442932]</t>
  </si>
  <si>
    <t>[0.91347103]</t>
  </si>
  <si>
    <t>[0.54273504]</t>
  </si>
  <si>
    <t>[0.92833662]</t>
  </si>
  <si>
    <t>[0.84872404]</t>
  </si>
  <si>
    <t>[0.9212622]</t>
  </si>
  <si>
    <t>[0.53898751]</t>
  </si>
  <si>
    <t>[0.92307692]</t>
  </si>
  <si>
    <t>[0.91913215]</t>
  </si>
  <si>
    <t>[0.83346193]</t>
  </si>
  <si>
    <t>[0.91294136]</t>
  </si>
  <si>
    <t>[0.54358974]</t>
  </si>
  <si>
    <t>[0.91387245]</t>
  </si>
  <si>
    <t>[18.5925]</t>
  </si>
  <si>
    <t>[1.6103]</t>
  </si>
  <si>
    <t>[10.6244]</t>
  </si>
  <si>
    <t>B</t>
  </si>
  <si>
    <t>/content/gdrive/My Drive/Colab Notebooks/feature/1-2-rs.jpg</t>
  </si>
  <si>
    <t>[0.93228139]</t>
  </si>
  <si>
    <t>[0.85536869]</t>
  </si>
  <si>
    <t>[0.92486144]</t>
  </si>
  <si>
    <t>[0.53701512]</t>
  </si>
  <si>
    <t>[0.9270217]</t>
  </si>
  <si>
    <t>[0.93030901]</t>
  </si>
  <si>
    <t>[0.85203859]</t>
  </si>
  <si>
    <t>[0.92305936]</t>
  </si>
  <si>
    <t>[0.53800131]</t>
  </si>
  <si>
    <t>[0.9165023]</t>
  </si>
  <si>
    <t>[0.82916357]</t>
  </si>
  <si>
    <t>[0.91058419]</t>
  </si>
  <si>
    <t>[0.54490467]</t>
  </si>
  <si>
    <t>[0.9112426]</t>
  </si>
  <si>
    <t>[0.84652299]</t>
  </si>
  <si>
    <t>[0.92006684]</t>
  </si>
  <si>
    <t>[0.53964497]</t>
  </si>
  <si>
    <t>[0.921762]</t>
  </si>
  <si>
    <t>[0.92439185]</t>
  </si>
  <si>
    <t>[0.84214164]</t>
  </si>
  <si>
    <t>[0.91768276]</t>
  </si>
  <si>
    <t>[0.54095989]</t>
  </si>
  <si>
    <t>[17.6059]</t>
  </si>
  <si>
    <t>[3.5046]</t>
  </si>
  <si>
    <t>/content/gdrive/My Drive/Colab Notebooks/feature/1-3-rs.jpg</t>
  </si>
  <si>
    <t>[0.87508218]</t>
  </si>
  <si>
    <t>[0.69639511]</t>
  </si>
  <si>
    <t>[0.83450291]</t>
  </si>
  <si>
    <t>[0.57981591]</t>
  </si>
  <si>
    <t>[0.84615385]</t>
  </si>
  <si>
    <t>[0.88099934]</t>
  </si>
  <si>
    <t>[0.7078257]</t>
  </si>
  <si>
    <t>[0.84132378]</t>
  </si>
  <si>
    <t>[0.57606838]</t>
  </si>
  <si>
    <t>[0.85338593]</t>
  </si>
  <si>
    <t>[0.86982249]</t>
  </si>
  <si>
    <t>[0.68962424]</t>
  </si>
  <si>
    <t>[0.83043618]</t>
  </si>
  <si>
    <t>[0.58244576]</t>
  </si>
  <si>
    <t>[0.84089415]</t>
  </si>
  <si>
    <t>[0.87376726]</t>
  </si>
  <si>
    <t>[0.69469202]</t>
  </si>
  <si>
    <t>[0.83348187]</t>
  </si>
  <si>
    <t>[0.58047337]</t>
  </si>
  <si>
    <t>[0.84483892]</t>
  </si>
  <si>
    <t>[0.86587771]</t>
  </si>
  <si>
    <t>[0.69172501]</t>
  </si>
  <si>
    <t>[0.83170007]</t>
  </si>
  <si>
    <t>[0.58284024]</t>
  </si>
  <si>
    <t>[0.83957922]</t>
  </si>
  <si>
    <t>[0.87047995]</t>
  </si>
  <si>
    <t>[0.69404882]</t>
  </si>
  <si>
    <t>[0.83309593]</t>
  </si>
  <si>
    <t>[0.58132807]</t>
  </si>
  <si>
    <t>[0.84286654]</t>
  </si>
  <si>
    <t>[17.4593]</t>
  </si>
  <si>
    <t>[2.8469]</t>
  </si>
  <si>
    <t>[10.4542]</t>
  </si>
  <si>
    <t>/content/gdrive/My Drive/Colab Notebooks/feature/1-4-rs.jpg</t>
  </si>
  <si>
    <t>[0.88494412]</t>
  </si>
  <si>
    <t>[0.72439323]</t>
  </si>
  <si>
    <t>[0.85111294]</t>
  </si>
  <si>
    <t>[0.57172913]</t>
  </si>
  <si>
    <t>[0.86127548]</t>
  </si>
  <si>
    <t>[0.73203034]</t>
  </si>
  <si>
    <t>[0.85558772]</t>
  </si>
  <si>
    <t>[0.57015122]</t>
  </si>
  <si>
    <t>[0.86390533]</t>
  </si>
  <si>
    <t>[0.8816568]</t>
  </si>
  <si>
    <t>[0.74289727]</t>
  </si>
  <si>
    <t>[0.86191488]</t>
  </si>
  <si>
    <t>[0.56863905]</t>
  </si>
  <si>
    <t>[0.88560158]</t>
  </si>
  <si>
    <t>[0.73294672]</t>
  </si>
  <si>
    <t>[0.85612308]</t>
  </si>
  <si>
    <t>[0.56982249]</t>
  </si>
  <si>
    <t>[0.86456279]</t>
  </si>
  <si>
    <t>[0.88034188]</t>
  </si>
  <si>
    <t>[0.74103857]</t>
  </si>
  <si>
    <t>[0.86083597]</t>
  </si>
  <si>
    <t>[0.56929652]</t>
  </si>
  <si>
    <t>[0.88888889]</t>
  </si>
  <si>
    <t>[0.72984485]</t>
  </si>
  <si>
    <t>[0.85430958]</t>
  </si>
  <si>
    <t>[0.56975674]</t>
  </si>
  <si>
    <t>[0.86522025]</t>
  </si>
  <si>
    <t>[18.6381]</t>
  </si>
  <si>
    <t>[1.9216]</t>
  </si>
  <si>
    <t>[9.3272]</t>
  </si>
  <si>
    <t>/content/gdrive/My Drive/Colab Notebooks/feature/10-1-rs.jpg</t>
  </si>
  <si>
    <t>[0.81971617]</t>
  </si>
  <si>
    <t>[0.90538178]</t>
  </si>
  <si>
    <t>[0.54332676]</t>
  </si>
  <si>
    <t>[0.93293886]</t>
  </si>
  <si>
    <t>[0.81208079]</t>
  </si>
  <si>
    <t>[0.90115525]</t>
  </si>
  <si>
    <t>[0.54457594]</t>
  </si>
  <si>
    <t>[0.91452991]</t>
  </si>
  <si>
    <t>[0.79467296]</t>
  </si>
  <si>
    <t>[0.89144431]</t>
  </si>
  <si>
    <t>[0.55121631]</t>
  </si>
  <si>
    <t>[0.90072321]</t>
  </si>
  <si>
    <t>[0.92899408]</t>
  </si>
  <si>
    <t>[0.81009155]</t>
  </si>
  <si>
    <t>[0.90005086]</t>
  </si>
  <si>
    <t>[0.54575937]</t>
  </si>
  <si>
    <t>[0.91190007]</t>
  </si>
  <si>
    <t>[0.91781723]</t>
  </si>
  <si>
    <t>[0.81383575]</t>
  </si>
  <si>
    <t>[0.90212846]</t>
  </si>
  <si>
    <t>[0.54740302]</t>
  </si>
  <si>
    <t>[0.90729783]</t>
  </si>
  <si>
    <t>[0.92570677]</t>
  </si>
  <si>
    <t>[0.80486557]</t>
  </si>
  <si>
    <t>[0.897143]</t>
  </si>
  <si>
    <t>[0.90861275]</t>
  </si>
  <si>
    <t>[18.4944]</t>
  </si>
  <si>
    <t>[-1.1805]</t>
  </si>
  <si>
    <t>[13.1123]</t>
  </si>
  <si>
    <t>A</t>
  </si>
  <si>
    <t>/content/gdrive/My Drive/Colab Notebooks/feature/10-2-rs.jpg</t>
  </si>
  <si>
    <t>[0.81593998]</t>
  </si>
  <si>
    <t>[0.90329396]</t>
  </si>
  <si>
    <t>[0.54674556]</t>
  </si>
  <si>
    <t>[0.81736037]</t>
  </si>
  <si>
    <t>[0.90407985]</t>
  </si>
  <si>
    <t>[0.54799474]</t>
  </si>
  <si>
    <t>[0.90532544]</t>
  </si>
  <si>
    <t>[0.80860545]</t>
  </si>
  <si>
    <t>[0.89922492]</t>
  </si>
  <si>
    <t>[0.54904668]</t>
  </si>
  <si>
    <t>[0.90401052]</t>
  </si>
  <si>
    <t>[0.91321499]</t>
  </si>
  <si>
    <t>[0.80652543]</t>
  </si>
  <si>
    <t>[0.89806761]</t>
  </si>
  <si>
    <t>[0.54970414]</t>
  </si>
  <si>
    <t>[0.9026956]</t>
  </si>
  <si>
    <t>[0.80445233]</t>
  </si>
  <si>
    <t>[0.89691267]</t>
  </si>
  <si>
    <t>[0.5503616]</t>
  </si>
  <si>
    <t>[0.90138067]</t>
  </si>
  <si>
    <t>[0.8001946]</t>
  </si>
  <si>
    <t>[0.89453597]</t>
  </si>
  <si>
    <t>[0.55115056]</t>
  </si>
  <si>
    <t>[0.90006575]</t>
  </si>
  <si>
    <t>[17.4509]</t>
  </si>
  <si>
    <t>[-1.6688]</t>
  </si>
  <si>
    <t>[13.0305]</t>
  </si>
  <si>
    <t>/content/gdrive/My Drive/Colab Notebooks/feature/10-3-rs.jpg</t>
  </si>
  <si>
    <t>[0.80670611]</t>
  </si>
  <si>
    <t>[0.59949357]</t>
  </si>
  <si>
    <t>[0.7742697]</t>
  </si>
  <si>
    <t>[0.61873767]</t>
  </si>
  <si>
    <t>[0.76988823]</t>
  </si>
  <si>
    <t>[0.80933596]</t>
  </si>
  <si>
    <t>[0.60785168]</t>
  </si>
  <si>
    <t>[0.77964843]</t>
  </si>
  <si>
    <t>[0.61584484]</t>
  </si>
  <si>
    <t>[0.77514793]</t>
  </si>
  <si>
    <t>[0.81722551]</t>
  </si>
  <si>
    <t>[0.6040582]</t>
  </si>
  <si>
    <t>[0.77721181]</t>
  </si>
  <si>
    <t>[0.61505588]</t>
  </si>
  <si>
    <t>[0.77777778]</t>
  </si>
  <si>
    <t>[0.80802104]</t>
  </si>
  <si>
    <t>[0.60364582]</t>
  </si>
  <si>
    <t>[0.77694647]</t>
  </si>
  <si>
    <t>[0.61729126]</t>
  </si>
  <si>
    <t>[0.77251808]</t>
  </si>
  <si>
    <t>[0.81262327]</t>
  </si>
  <si>
    <t>[0.59953161]</t>
  </si>
  <si>
    <t>[0.77429426]</t>
  </si>
  <si>
    <t>[0.617357]</t>
  </si>
  <si>
    <t>[0.77317554]</t>
  </si>
  <si>
    <t>[0.8139382]</t>
  </si>
  <si>
    <t>[0.60081627]</t>
  </si>
  <si>
    <t>[0.77512339]</t>
  </si>
  <si>
    <t>[0.61669954]</t>
  </si>
  <si>
    <t>[0.77449047]</t>
  </si>
  <si>
    <t>[17.6234]</t>
  </si>
  <si>
    <t>[-0.7148]</t>
  </si>
  <si>
    <t>[11.2645]</t>
  </si>
  <si>
    <t>/content/gdrive/My Drive/Colab Notebooks/feature/10-4-rs.jpg</t>
  </si>
  <si>
    <t>[0.78581861]</t>
  </si>
  <si>
    <t>[0.88646411]</t>
  </si>
  <si>
    <t>[0.55522682]</t>
  </si>
  <si>
    <t>[0.8921762]</t>
  </si>
  <si>
    <t>[0.89940828]</t>
  </si>
  <si>
    <t>[0.77274199]</t>
  </si>
  <si>
    <t>[0.87905744]</t>
  </si>
  <si>
    <t>[0.55897436]</t>
  </si>
  <si>
    <t>[0.89875082]</t>
  </si>
  <si>
    <t>[0.77585078]</t>
  </si>
  <si>
    <t>[0.88082392]</t>
  </si>
  <si>
    <t>[0.55851414]</t>
  </si>
  <si>
    <t>[0.89020381]</t>
  </si>
  <si>
    <t>[0.76315108]</t>
  </si>
  <si>
    <t>[0.87358519]</t>
  </si>
  <si>
    <t>[0.56278764]</t>
  </si>
  <si>
    <t>[0.87705457]</t>
  </si>
  <si>
    <t>[0.89809336]</t>
  </si>
  <si>
    <t>[0.7748635]</t>
  </si>
  <si>
    <t>[0.88026332]</t>
  </si>
  <si>
    <t>[0.55884287]</t>
  </si>
  <si>
    <t>[16.639]</t>
  </si>
  <si>
    <t>[-0.7251]</t>
  </si>
  <si>
    <t>[9.2118]</t>
  </si>
  <si>
    <t>/content/gdrive/My Drive/Colab Notebooks/feature/2-1-rs.jpg</t>
  </si>
  <si>
    <t>[0.83497699]</t>
  </si>
  <si>
    <t>[0.70963599]</t>
  </si>
  <si>
    <t>[0.84239895]</t>
  </si>
  <si>
    <t>[0.58566732]</t>
  </si>
  <si>
    <t>[0.82971729]</t>
  </si>
  <si>
    <t>[0.82840237]</t>
  </si>
  <si>
    <t>[0.70115512]</t>
  </si>
  <si>
    <t>[0.83735006]</t>
  </si>
  <si>
    <t>[0.58895464]</t>
  </si>
  <si>
    <t>[0.82314267]</t>
  </si>
  <si>
    <t>[0.83366206]</t>
  </si>
  <si>
    <t>[0.70069347]</t>
  </si>
  <si>
    <t>[0.83707435]</t>
  </si>
  <si>
    <t>[0.5879027]</t>
  </si>
  <si>
    <t>[0.82577252]</t>
  </si>
  <si>
    <t>[0.69924627]</t>
  </si>
  <si>
    <t>[0.83620947]</t>
  </si>
  <si>
    <t>[0.58908613]</t>
  </si>
  <si>
    <t>[0.84944116]</t>
  </si>
  <si>
    <t>[0.72890253]</t>
  </si>
  <si>
    <t>[0.85375789]</t>
  </si>
  <si>
    <t>[0.57843524]</t>
  </si>
  <si>
    <t>[0.84418146]</t>
  </si>
  <si>
    <t>[0.84220907]</t>
  </si>
  <si>
    <t>[0.71545849]</t>
  </si>
  <si>
    <t>[0.84584779]</t>
  </si>
  <si>
    <t>[0.83563445]</t>
  </si>
  <si>
    <t>[17.9881]</t>
  </si>
  <si>
    <t>[0.9717]</t>
  </si>
  <si>
    <t>[11.1333]</t>
  </si>
  <si>
    <t>/content/gdrive/My Drive/Colab Notebooks/feature/2-2-rs.jpg</t>
  </si>
  <si>
    <t>[0.95003287]</t>
  </si>
  <si>
    <t>[0.84908022]</t>
  </si>
  <si>
    <t>[0.92145549]</t>
  </si>
  <si>
    <t>[0.53445102]</t>
  </si>
  <si>
    <t>[0.93425378]</t>
  </si>
  <si>
    <t>[0.9460881]</t>
  </si>
  <si>
    <t>[0.83796345]</t>
  </si>
  <si>
    <t>[0.91540344]</t>
  </si>
  <si>
    <t>[0.53721236]</t>
  </si>
  <si>
    <t>[0.94214333]</t>
  </si>
  <si>
    <t>[0.82700402]</t>
  </si>
  <si>
    <t>[0.90939761]</t>
  </si>
  <si>
    <t>[0.5399737]</t>
  </si>
  <si>
    <t>[0.92373439]</t>
  </si>
  <si>
    <t>[0.94017094]</t>
  </si>
  <si>
    <t>[0.82818321]</t>
  </si>
  <si>
    <t>[0.91004572]</t>
  </si>
  <si>
    <t>[0.54017094]</t>
  </si>
  <si>
    <t>[0.94345825]</t>
  </si>
  <si>
    <t>[0.83805768]</t>
  </si>
  <si>
    <t>[0.9154549]</t>
  </si>
  <si>
    <t>[0.53773833]</t>
  </si>
  <si>
    <t>[0.92767916]</t>
  </si>
  <si>
    <t>[0.83261125]</t>
  </si>
  <si>
    <t>[0.91247534]</t>
  </si>
  <si>
    <t>[0.53938199]</t>
  </si>
  <si>
    <t>[16.8646]</t>
  </si>
  <si>
    <t>[0.2907]</t>
  </si>
  <si>
    <t>[9.5543]</t>
  </si>
  <si>
    <t>/content/gdrive/My Drive/Colab Notebooks/feature/2-3-rs.jpg</t>
  </si>
  <si>
    <t>[0.79242349]</t>
  </si>
  <si>
    <t>[0.89018172]</t>
  </si>
  <si>
    <t>[0.54628534]</t>
  </si>
  <si>
    <t>[0.79874222]</t>
  </si>
  <si>
    <t>[0.89372379]</t>
  </si>
  <si>
    <t>[0.54483892]</t>
  </si>
  <si>
    <t>[0.94740302]</t>
  </si>
  <si>
    <t>[0.809323]</t>
  </si>
  <si>
    <t>[0.89962381]</t>
  </si>
  <si>
    <t>[0.54207758]</t>
  </si>
  <si>
    <t>[0.94477318]</t>
  </si>
  <si>
    <t>[0.80511455]</t>
  </si>
  <si>
    <t>[0.89728175]</t>
  </si>
  <si>
    <t>[0.5433925]</t>
  </si>
  <si>
    <t>[0.91847469]</t>
  </si>
  <si>
    <t>[0.95397765]</t>
  </si>
  <si>
    <t>[0.80259881]</t>
  </si>
  <si>
    <t>[0.89587879]</t>
  </si>
  <si>
    <t>[0.54194609]</t>
  </si>
  <si>
    <t>[0.94674556]</t>
  </si>
  <si>
    <t>[0.80395956]</t>
  </si>
  <si>
    <t>[0.89663792]</t>
  </si>
  <si>
    <t>[0.54319527]</t>
  </si>
  <si>
    <t>[19.4403]</t>
  </si>
  <si>
    <t>[-1.0603]</t>
  </si>
  <si>
    <t>[12.3949]</t>
  </si>
  <si>
    <t>/content/gdrive/My Drive/Colab Notebooks/feature/2-4-rs.jpg</t>
  </si>
  <si>
    <t>[1.00920447]</t>
  </si>
  <si>
    <t>[0.87318458]</t>
  </si>
  <si>
    <t>[0.93444346]</t>
  </si>
  <si>
    <t>[0.52064431]</t>
  </si>
  <si>
    <t>[0.96712689]</t>
  </si>
  <si>
    <t>[1.00657462]</t>
  </si>
  <si>
    <t>[0.87793248]</t>
  </si>
  <si>
    <t>[0.93698051]</t>
  </si>
  <si>
    <t>[0.52038133]</t>
  </si>
  <si>
    <t>[1.00131492]</t>
  </si>
  <si>
    <t>[0.87803622]</t>
  </si>
  <si>
    <t>[0.93703587]</t>
  </si>
  <si>
    <t>[0.52143327]</t>
  </si>
  <si>
    <t>[0.96449704]</t>
  </si>
  <si>
    <t>[1.00197239]</t>
  </si>
  <si>
    <t>[0.87450037]</t>
  </si>
  <si>
    <t>[0.93514724]</t>
  </si>
  <si>
    <t>[0.52189349]</t>
  </si>
  <si>
    <t>[0.96383958]</t>
  </si>
  <si>
    <t>[0.99605523]</t>
  </si>
  <si>
    <t>[0.86878939]</t>
  </si>
  <si>
    <t>[0.93208873]</t>
  </si>
  <si>
    <t>[0.52406312]</t>
  </si>
  <si>
    <t>[0.95923734]</t>
  </si>
  <si>
    <t>[1.00723208]</t>
  </si>
  <si>
    <t>[0.87439489]</t>
  </si>
  <si>
    <t>[0.93509085]</t>
  </si>
  <si>
    <t>[0.52084155]</t>
  </si>
  <si>
    <t>[0.96646943]</t>
  </si>
  <si>
    <t>[19.0648]</t>
  </si>
  <si>
    <t>[-0.431]</t>
  </si>
  <si>
    <t>[9.865]</t>
  </si>
  <si>
    <t>/content/gdrive/My Drive/Colab Notebooks/feature/3-1-rs.jpg</t>
  </si>
  <si>
    <t>[0.8974359]</t>
  </si>
  <si>
    <t>[0.77798007]</t>
  </si>
  <si>
    <t>[0.88203179]</t>
  </si>
  <si>
    <t>[0.55838264]</t>
  </si>
  <si>
    <t>[0.90992768]</t>
  </si>
  <si>
    <t>[0.77625537]</t>
  </si>
  <si>
    <t>[0.88105356]</t>
  </si>
  <si>
    <t>[0.55608153]</t>
  </si>
  <si>
    <t>[0.89151874]</t>
  </si>
  <si>
    <t>[0.78210467]</t>
  </si>
  <si>
    <t>[0.88436682]</t>
  </si>
  <si>
    <t>[0.55759369]</t>
  </si>
  <si>
    <t>[0.8869165]</t>
  </si>
  <si>
    <t>[0.77783051]</t>
  </si>
  <si>
    <t>[0.881947]</t>
  </si>
  <si>
    <t>[0.55785667]</t>
  </si>
  <si>
    <t>[0.77683978]</t>
  </si>
  <si>
    <t>[0.88138515]</t>
  </si>
  <si>
    <t>[0.5581854]</t>
  </si>
  <si>
    <t>[0.88625904]</t>
  </si>
  <si>
    <t>[17.4723]</t>
  </si>
  <si>
    <t>[0.9478]</t>
  </si>
  <si>
    <t>[9.0389]</t>
  </si>
  <si>
    <t>/content/gdrive/My Drive/Colab Notebooks/feature/3-2-rs.jpg</t>
  </si>
  <si>
    <t>[0.95726496]</t>
  </si>
  <si>
    <t>[0.90849475]</t>
  </si>
  <si>
    <t>[0.95314991]</t>
  </si>
  <si>
    <t>[0.52294543]</t>
  </si>
  <si>
    <t>[0.95463511]</t>
  </si>
  <si>
    <t>[0.91692462]</t>
  </si>
  <si>
    <t>[0.95756181]</t>
  </si>
  <si>
    <t>[0.52117028]</t>
  </si>
  <si>
    <t>[0.95792242]</t>
  </si>
  <si>
    <t>[0.9566075]</t>
  </si>
  <si>
    <t>[0.91698081]</t>
  </si>
  <si>
    <t>[0.95759115]</t>
  </si>
  <si>
    <t>[0.52169625]</t>
  </si>
  <si>
    <t>[0.95529257]</t>
  </si>
  <si>
    <t>[0.91458265]</t>
  </si>
  <si>
    <t>[0.95633815]</t>
  </si>
  <si>
    <t>[0.52235371]</t>
  </si>
  <si>
    <t>[0.91452473]</t>
  </si>
  <si>
    <t>[0.95630786]</t>
  </si>
  <si>
    <t>[0.52182774]</t>
  </si>
  <si>
    <t>[17.8942]</t>
  </si>
  <si>
    <t>[0.6127]</t>
  </si>
  <si>
    <t>[10.3099]</t>
  </si>
  <si>
    <t>/content/gdrive/My Drive/Colab Notebooks/feature/3-3-rs.jpg</t>
  </si>
  <si>
    <t>[0.69559976]</t>
  </si>
  <si>
    <t>[0.83402623]</t>
  </si>
  <si>
    <t>[0.57771203]</t>
  </si>
  <si>
    <t>[0.85141354]</t>
  </si>
  <si>
    <t>[0.88231427]</t>
  </si>
  <si>
    <t>[0.6806627]</t>
  </si>
  <si>
    <t>[0.82502285]</t>
  </si>
  <si>
    <t>[0.58172255]</t>
  </si>
  <si>
    <t>[0.89677844]</t>
  </si>
  <si>
    <t>[0.69206909]</t>
  </si>
  <si>
    <t>[0.8319069]</t>
  </si>
  <si>
    <t>[0.85601578]</t>
  </si>
  <si>
    <t>[0.89480605]</t>
  </si>
  <si>
    <t>[0.68236493]</t>
  </si>
  <si>
    <t>[0.82605383]</t>
  </si>
  <si>
    <t>[0.57863248]</t>
  </si>
  <si>
    <t>[0.88823143]</t>
  </si>
  <si>
    <t>[0.68463427]</t>
  </si>
  <si>
    <t>[0.8274263]</t>
  </si>
  <si>
    <t>[0.57955293]</t>
  </si>
  <si>
    <t>[0.84878369]</t>
  </si>
  <si>
    <t>[0.87836949]</t>
  </si>
  <si>
    <t>[0.67223716]</t>
  </si>
  <si>
    <t>[0.8199007]</t>
  </si>
  <si>
    <t>[0.58448389]</t>
  </si>
  <si>
    <t>[0.83892176]</t>
  </si>
  <si>
    <t>[17.097]</t>
  </si>
  <si>
    <t>[1.3135]</t>
  </si>
  <si>
    <t>[9.9066]</t>
  </si>
  <si>
    <t>/content/gdrive/My Drive/Colab Notebooks/feature/3-4-rs.jpg</t>
  </si>
  <si>
    <t>[0.97238659]</t>
  </si>
  <si>
    <t>[0.92645587]</t>
  </si>
  <si>
    <t>[0.96252578]</t>
  </si>
  <si>
    <t>[0.51696252]</t>
  </si>
  <si>
    <t>[0.97501644]</t>
  </si>
  <si>
    <t>[0.9313421]</t>
  </si>
  <si>
    <t>[0.96506067]</t>
  </si>
  <si>
    <t>[0.5156476]</t>
  </si>
  <si>
    <t>[0.96975674]</t>
  </si>
  <si>
    <t>[0.97896121]</t>
  </si>
  <si>
    <t>[0.93872331]</t>
  </si>
  <si>
    <t>[0.96887735]</t>
  </si>
  <si>
    <t>[0.51367521]</t>
  </si>
  <si>
    <t>[0.97370151]</t>
  </si>
  <si>
    <t>[0.93879593]</t>
  </si>
  <si>
    <t>[0.96891482]</t>
  </si>
  <si>
    <t>[0.51472715]</t>
  </si>
  <si>
    <t>[0.97107166]</t>
  </si>
  <si>
    <t>[0.93383449]</t>
  </si>
  <si>
    <t>[0.96635112]</t>
  </si>
  <si>
    <t>[0.51551611]</t>
  </si>
  <si>
    <t>[18.9395]</t>
  </si>
  <si>
    <t>[1.087]</t>
  </si>
  <si>
    <t>[10.4115]</t>
  </si>
  <si>
    <t>/content/gdrive/My Drive/Colab Notebooks/feature/4-1-rs.jpg</t>
  </si>
  <si>
    <t>[0.91676641]</t>
  </si>
  <si>
    <t>[0.9574792]</t>
  </si>
  <si>
    <t>[0.51959237]</t>
  </si>
  <si>
    <t>[0.96186719]</t>
  </si>
  <si>
    <t>[0.96778435]</t>
  </si>
  <si>
    <t>[0.91797154]</t>
  </si>
  <si>
    <t>[0.95810831]</t>
  </si>
  <si>
    <t>[0.51926364]</t>
  </si>
  <si>
    <t>[0.96252465]</t>
  </si>
  <si>
    <t>[0.96581197]</t>
  </si>
  <si>
    <t>[0.91436133]</t>
  </si>
  <si>
    <t>[0.95622243]</t>
  </si>
  <si>
    <t>[0.52024984]</t>
  </si>
  <si>
    <t>[0.96055227]</t>
  </si>
  <si>
    <t>[0.96909928]</t>
  </si>
  <si>
    <t>[0.92038699]</t>
  </si>
  <si>
    <t>[0.95936802]</t>
  </si>
  <si>
    <t>[0.51860618]</t>
  </si>
  <si>
    <t>[19.2718]</t>
  </si>
  <si>
    <t>[2.455]</t>
  </si>
  <si>
    <t>[11.5905]</t>
  </si>
  <si>
    <t>/content/gdrive/My Drive/Colab Notebooks/feature/4-2-rs.jpg</t>
  </si>
  <si>
    <t>[0.72711126]</t>
  </si>
  <si>
    <t>[0.85270819]</t>
  </si>
  <si>
    <t>[0.57074293]</t>
  </si>
  <si>
    <t>[0.86324786]</t>
  </si>
  <si>
    <t>[0.73002294]</t>
  </si>
  <si>
    <t>[0.8544138]</t>
  </si>
  <si>
    <t>[0.57028271]</t>
  </si>
  <si>
    <t>[0.72222503]</t>
  </si>
  <si>
    <t>[0.84983824]</t>
  </si>
  <si>
    <t>[0.57133465]</t>
  </si>
  <si>
    <t>[0.8625904]</t>
  </si>
  <si>
    <t>[0.87968442]</t>
  </si>
  <si>
    <t>[0.72476151]</t>
  </si>
  <si>
    <t>[0.85132926]</t>
  </si>
  <si>
    <t>[0.57278107]</t>
  </si>
  <si>
    <t>[0.85864563]</t>
  </si>
  <si>
    <t>[0.73386484]</t>
  </si>
  <si>
    <t>[0.85665911]</t>
  </si>
  <si>
    <t>[0.56949375]</t>
  </si>
  <si>
    <t>[0.72277486]</t>
  </si>
  <si>
    <t>[0.85016167]</t>
  </si>
  <si>
    <t>[0.57291256]</t>
  </si>
  <si>
    <t>[19.8632]</t>
  </si>
  <si>
    <t>[1.0544]</t>
  </si>
  <si>
    <t>[10.3419]</t>
  </si>
  <si>
    <t>/content/gdrive/My Drive/Colab Notebooks/feature/4-3-rs.jpg</t>
  </si>
  <si>
    <t>[0.74093482]</t>
  </si>
  <si>
    <t>[0.86077571]</t>
  </si>
  <si>
    <t>[0.56581197]</t>
  </si>
  <si>
    <t>[0.8731098]</t>
  </si>
  <si>
    <t>[0.74468681]</t>
  </si>
  <si>
    <t>[0.86295238]</t>
  </si>
  <si>
    <t>[0.56449704]</t>
  </si>
  <si>
    <t>[0.87573964]</t>
  </si>
  <si>
    <t>[0.89283366]</t>
  </si>
  <si>
    <t>[0.73535871]</t>
  </si>
  <si>
    <t>[0.85753059]</t>
  </si>
  <si>
    <t>[0.56778435]</t>
  </si>
  <si>
    <t>[0.86916502]</t>
  </si>
  <si>
    <t>[0.88757396]</t>
  </si>
  <si>
    <t>[0.73570625]</t>
  </si>
  <si>
    <t>[0.8577332]</t>
  </si>
  <si>
    <t>[0.56883629]</t>
  </si>
  <si>
    <t>[0.86653517]</t>
  </si>
  <si>
    <t>[0.89546351]</t>
  </si>
  <si>
    <t>[0.7390692]</t>
  </si>
  <si>
    <t>[0.85969134]</t>
  </si>
  <si>
    <t>[0.56646943]</t>
  </si>
  <si>
    <t>[0.87179487]</t>
  </si>
  <si>
    <t>[0.89414859]</t>
  </si>
  <si>
    <t>[0.7372105]</t>
  </si>
  <si>
    <t>[0.85860963]</t>
  </si>
  <si>
    <t>[0.56712689]</t>
  </si>
  <si>
    <t>[15.9715]</t>
  </si>
  <si>
    <t>[2.7139]</t>
  </si>
  <si>
    <t>[9.0652]</t>
  </si>
  <si>
    <t>/content/gdrive/My Drive/Colab Notebooks/feature/4-4-rs.jpg</t>
  </si>
  <si>
    <t>[0.86193294]</t>
  </si>
  <si>
    <t>[0.73846232]</t>
  </si>
  <si>
    <t>[0.8593383]</t>
  </si>
  <si>
    <t>[0.57376726]</t>
  </si>
  <si>
    <t>[0.85404339]</t>
  </si>
  <si>
    <t>[0.73533797]</t>
  </si>
  <si>
    <t>[0.85751849]</t>
  </si>
  <si>
    <t>[0.57370151]</t>
  </si>
  <si>
    <t>[0.85470085]</t>
  </si>
  <si>
    <t>[0.74213823]</t>
  </si>
  <si>
    <t>[0.86147445]</t>
  </si>
  <si>
    <t>[0.57245233]</t>
  </si>
  <si>
    <t>[0.85667324]</t>
  </si>
  <si>
    <t>[0.74472831]</t>
  </si>
  <si>
    <t>[0.86297642]</t>
  </si>
  <si>
    <t>[0.57094017]</t>
  </si>
  <si>
    <t>[0.85996055]</t>
  </si>
  <si>
    <t>[0.73442677]</t>
  </si>
  <si>
    <t>[0.85698703]</t>
  </si>
  <si>
    <t>[0.57403024]</t>
  </si>
  <si>
    <t>[0.73477257]</t>
  </si>
  <si>
    <t>[0.85718876]</t>
  </si>
  <si>
    <t>[0.5721236]</t>
  </si>
  <si>
    <t>/content/gdrive/My Drive/Colab Notebooks/feature/5-1-rs.jpg</t>
  </si>
  <si>
    <t>[0.74151059]</t>
  </si>
  <si>
    <t>[0.86111009]</t>
  </si>
  <si>
    <t>[0.55292571]</t>
  </si>
  <si>
    <t>[0.90466798]</t>
  </si>
  <si>
    <t>[0.94937541]</t>
  </si>
  <si>
    <t>[0.73010939]</t>
  </si>
  <si>
    <t>[0.85446439]</t>
  </si>
  <si>
    <t>[0.55687048]</t>
  </si>
  <si>
    <t>[0.95595003]</t>
  </si>
  <si>
    <t>[0.72395233]</t>
  </si>
  <si>
    <t>[0.85085388]</t>
  </si>
  <si>
    <t>[0.55673899]</t>
  </si>
  <si>
    <t>[0.95200526]</t>
  </si>
  <si>
    <t>[0.72222676]</t>
  </si>
  <si>
    <t>[0.84983926]</t>
  </si>
  <si>
    <t>[0.55792242]</t>
  </si>
  <si>
    <t>[0.95989481]</t>
  </si>
  <si>
    <t>[0.72182217]</t>
  </si>
  <si>
    <t>[0.84960118]</t>
  </si>
  <si>
    <t>[0.55634451]</t>
  </si>
  <si>
    <t>[0.71973264]</t>
  </si>
  <si>
    <t>[0.84837058]</t>
  </si>
  <si>
    <t>[0.55996055]</t>
  </si>
  <si>
    <t>[0.89086128]</t>
  </si>
  <si>
    <t>[18.7113]</t>
  </si>
  <si>
    <t>[2.1165]</t>
  </si>
  <si>
    <t>[10.8037]</t>
  </si>
  <si>
    <t>/content/gdrive/My Drive/Colab Notebooks/feature/5-2-rs.jpg</t>
  </si>
  <si>
    <t>[0.90203813]</t>
  </si>
  <si>
    <t>[0.74452428]</t>
  </si>
  <si>
    <t>[0.86285821]</t>
  </si>
  <si>
    <t>[0.56397107]</t>
  </si>
  <si>
    <t>[0.75291352]</t>
  </si>
  <si>
    <t>[0.86770589]</t>
  </si>
  <si>
    <t>[0.73797041]</t>
  </si>
  <si>
    <t>[0.85905204]</t>
  </si>
  <si>
    <t>[0.56627219]</t>
  </si>
  <si>
    <t>[0.87245233]</t>
  </si>
  <si>
    <t>[0.72511683]</t>
  </si>
  <si>
    <t>[0.85153792]</t>
  </si>
  <si>
    <t>[0.57087442]</t>
  </si>
  <si>
    <t>[19.3156]</t>
  </si>
  <si>
    <t>[2.7493]</t>
  </si>
  <si>
    <t>[10.3012]</t>
  </si>
  <si>
    <t>/content/gdrive/My Drive/Colab Notebooks/feature/5-3-rs.jpg</t>
  </si>
  <si>
    <t>[0.72116168]</t>
  </si>
  <si>
    <t>[0.84921239]</t>
  </si>
  <si>
    <t>[0.55772518]</t>
  </si>
  <si>
    <t>[0.89612097]</t>
  </si>
  <si>
    <t>[0.72157924]</t>
  </si>
  <si>
    <t>[0.8494582]</t>
  </si>
  <si>
    <t>[0.55930309]</t>
  </si>
  <si>
    <t>[0.95332018]</t>
  </si>
  <si>
    <t>[0.71259781]</t>
  </si>
  <si>
    <t>[0.84415509]</t>
  </si>
  <si>
    <t>[0.55963182]</t>
  </si>
  <si>
    <t>[0.7101547]</t>
  </si>
  <si>
    <t>[0.84270677]</t>
  </si>
  <si>
    <t>[0.56166995]</t>
  </si>
  <si>
    <t>[0.71106244]</t>
  </si>
  <si>
    <t>[0.84324518]</t>
  </si>
  <si>
    <t>[0.56134122]</t>
  </si>
  <si>
    <t>[0.94543064]</t>
  </si>
  <si>
    <t>[0.72065508]</t>
  </si>
  <si>
    <t>[0.84891406]</t>
  </si>
  <si>
    <t>[19.2504]</t>
  </si>
  <si>
    <t>[2.3152]</t>
  </si>
  <si>
    <t>[12.2321]</t>
  </si>
  <si>
    <t>/content/gdrive/My Drive/Colab Notebooks/feature/5-4-rs.jpg</t>
  </si>
  <si>
    <t>[0.713407]</t>
  </si>
  <si>
    <t>[0.84463424]</t>
  </si>
  <si>
    <t>[0.5660092]</t>
  </si>
  <si>
    <t>[0.87902696]</t>
  </si>
  <si>
    <t>[0.93885602]</t>
  </si>
  <si>
    <t>[0.71976117]</t>
  </si>
  <si>
    <t>[0.84838739]</t>
  </si>
  <si>
    <t>[0.56370809]</t>
  </si>
  <si>
    <t>[0.88362919]</t>
  </si>
  <si>
    <t>[0.9355687]</t>
  </si>
  <si>
    <t>[0.71521383]</t>
  </si>
  <si>
    <t>[0.84570316]</t>
  </si>
  <si>
    <t>[0.56535174]</t>
  </si>
  <si>
    <t>[0.9408284]</t>
  </si>
  <si>
    <t>[0.71111172]</t>
  </si>
  <si>
    <t>[0.8432744]</t>
  </si>
  <si>
    <t>[0.56508876]</t>
  </si>
  <si>
    <t>[0.71160708]</t>
  </si>
  <si>
    <t>[0.84356807]</t>
  </si>
  <si>
    <t>[0.56666667]</t>
  </si>
  <si>
    <t>[0.87771203]</t>
  </si>
  <si>
    <t>[0.93819855]</t>
  </si>
  <si>
    <t>[0.71884824]</t>
  </si>
  <si>
    <t>[0.84784919]</t>
  </si>
  <si>
    <t>[0.56403682]</t>
  </si>
  <si>
    <t>[0.88297173]</t>
  </si>
  <si>
    <t>[18.368]</t>
  </si>
  <si>
    <t>[2.6513]</t>
  </si>
  <si>
    <t>[11.0246]</t>
  </si>
  <si>
    <t>/content/gdrive/My Drive/Colab Notebooks/feature/6-1-rs.jpg</t>
  </si>
  <si>
    <t>[0.79885374]</t>
  </si>
  <si>
    <t>[0.89378618]</t>
  </si>
  <si>
    <t>[0.54536489]</t>
  </si>
  <si>
    <t>[0.94280079]</t>
  </si>
  <si>
    <t>[0.79770394]</t>
  </si>
  <si>
    <t>[0.89314273]</t>
  </si>
  <si>
    <t>[0.54516765]</t>
  </si>
  <si>
    <t>[0.78880291]</t>
  </si>
  <si>
    <t>[0.88814577]</t>
  </si>
  <si>
    <t>[0.93491124]</t>
  </si>
  <si>
    <t>[0.79804629]</t>
  </si>
  <si>
    <t>[0.89333436]</t>
  </si>
  <si>
    <t>[0.80093376]</t>
  </si>
  <si>
    <t>[0.89494903]</t>
  </si>
  <si>
    <t>[0.54470743]</t>
  </si>
  <si>
    <t>[0.78934237]</t>
  </si>
  <si>
    <t>[0.88844942]</t>
  </si>
  <si>
    <t>[0.54727153]</t>
  </si>
  <si>
    <t>[18.8026]</t>
  </si>
  <si>
    <t>[0.4285]</t>
  </si>
  <si>
    <t>[10.8838]</t>
  </si>
  <si>
    <t>/content/gdrive/My Drive/Colab Notebooks/feature/6-2-rs.jpg</t>
  </si>
  <si>
    <t>[0.81459566]</t>
  </si>
  <si>
    <t>[0.64396758]</t>
  </si>
  <si>
    <t>[0.80247591]</t>
  </si>
  <si>
    <t>[0.60532544]</t>
  </si>
  <si>
    <t>[0.79355687]</t>
  </si>
  <si>
    <t>[0.80736358]</t>
  </si>
  <si>
    <t>[0.65195222]</t>
  </si>
  <si>
    <t>[0.80743558]</t>
  </si>
  <si>
    <t>[0.60499671]</t>
  </si>
  <si>
    <t>[0.79289941]</t>
  </si>
  <si>
    <t>[0.81985536]</t>
  </si>
  <si>
    <t>[0.64986702]</t>
  </si>
  <si>
    <t>[0.8061433]</t>
  </si>
  <si>
    <t>[0.6026956]</t>
  </si>
  <si>
    <t>[0.79881657]</t>
  </si>
  <si>
    <t>[0.80999343]</t>
  </si>
  <si>
    <t>[0.65168076]</t>
  </si>
  <si>
    <t>[0.80726747]</t>
  </si>
  <si>
    <t>[0.60447074]</t>
  </si>
  <si>
    <t>[0.79421433]</t>
  </si>
  <si>
    <t>[0.6496578]</t>
  </si>
  <si>
    <t>[0.80601353]</t>
  </si>
  <si>
    <t>[0.60407627]</t>
  </si>
  <si>
    <t>[0.79552926]</t>
  </si>
  <si>
    <t>[0.65039956]</t>
  </si>
  <si>
    <t>[0.80647353]</t>
  </si>
  <si>
    <t>[0.60374753]</t>
  </si>
  <si>
    <t>[0.79618672]</t>
  </si>
  <si>
    <t>[18.0645]</t>
  </si>
  <si>
    <t>[1.2006]</t>
  </si>
  <si>
    <t>[12.6013]</t>
  </si>
  <si>
    <t>/content/gdrive/My Drive/Colab Notebooks/feature/6-3-rs.jpg</t>
  </si>
  <si>
    <t>[0.79159529]</t>
  </si>
  <si>
    <t>[0.88971641]</t>
  </si>
  <si>
    <t>[0.55207101]</t>
  </si>
  <si>
    <t>[0.78409996]</t>
  </si>
  <si>
    <t>[0.88549419]</t>
  </si>
  <si>
    <t>[0.55279421]</t>
  </si>
  <si>
    <t>[0.78625433]</t>
  </si>
  <si>
    <t>[0.88670983]</t>
  </si>
  <si>
    <t>[0.55266272]</t>
  </si>
  <si>
    <t>[0.78122286]</t>
  </si>
  <si>
    <t>[0.88386813]</t>
  </si>
  <si>
    <t>[0.55430638]</t>
  </si>
  <si>
    <t>[0.8008231]</t>
  </si>
  <si>
    <t>[0.8948872]</t>
  </si>
  <si>
    <t>[0.54911243]</t>
  </si>
  <si>
    <t>[0.90598291]</t>
  </si>
  <si>
    <t>[0.92965155]</t>
  </si>
  <si>
    <t>[0.79221947]</t>
  </si>
  <si>
    <t>[0.89006711]</t>
  </si>
  <si>
    <t>[0.55016437]</t>
  </si>
  <si>
    <t>[16.1552]</t>
  </si>
  <si>
    <t>[1.3514]</t>
  </si>
  <si>
    <t>[9.9808]</t>
  </si>
  <si>
    <t>/content/gdrive/My Drive/Colab Notebooks/feature/6-4-rs.jpg</t>
  </si>
  <si>
    <t>[0.68178657]</t>
  </si>
  <si>
    <t>[0.82570368]</t>
  </si>
  <si>
    <t>[0.57705457]</t>
  </si>
  <si>
    <t>[0.85535832]</t>
  </si>
  <si>
    <t>[0.70002434]</t>
  </si>
  <si>
    <t>[0.83667457]</t>
  </si>
  <si>
    <t>[0.57363577]</t>
  </si>
  <si>
    <t>[0.86061801]</t>
  </si>
  <si>
    <t>[0.90927022]</t>
  </si>
  <si>
    <t>[0.69028473]</t>
  </si>
  <si>
    <t>[0.83083376]</t>
  </si>
  <si>
    <t>[0.90335306]</t>
  </si>
  <si>
    <t>[0.68620077]</t>
  </si>
  <si>
    <t>[0.82837236]</t>
  </si>
  <si>
    <t>[0.57593688]</t>
  </si>
  <si>
    <t>[0.8573307]</t>
  </si>
  <si>
    <t>[0.88954635]</t>
  </si>
  <si>
    <t>[0.68631662]</t>
  </si>
  <si>
    <t>[0.82844228]</t>
  </si>
  <si>
    <t>[0.57889546]</t>
  </si>
  <si>
    <t>[0.85009862]</t>
  </si>
  <si>
    <t>[0.69483207]</t>
  </si>
  <si>
    <t>[0.83356588]</t>
  </si>
  <si>
    <t>[0.57560815]</t>
  </si>
  <si>
    <t>[19.7776]</t>
  </si>
  <si>
    <t>[0.4617]</t>
  </si>
  <si>
    <t>[12.8991]</t>
  </si>
  <si>
    <t>/content/gdrive/My Drive/Colab Notebooks/feature/7-1-rs.jpg</t>
  </si>
  <si>
    <t>[0.91715976]</t>
  </si>
  <si>
    <t>[0.78728656]</t>
  </si>
  <si>
    <t>[0.8872917]</t>
  </si>
  <si>
    <t>[0.55246548]</t>
  </si>
  <si>
    <t>[0.7842573]</t>
  </si>
  <si>
    <t>[0.88558303]</t>
  </si>
  <si>
    <t>[0.55345168]</t>
  </si>
  <si>
    <t>[0.77118241]</t>
  </si>
  <si>
    <t>[0.87816992]</t>
  </si>
  <si>
    <t>[0.55318869]</t>
  </si>
  <si>
    <t>[0.77073632]</t>
  </si>
  <si>
    <t>[0.8779159]</t>
  </si>
  <si>
    <t>[0.5556213]</t>
  </si>
  <si>
    <t>[0.89349112]</t>
  </si>
  <si>
    <t>[0.77101988]</t>
  </si>
  <si>
    <t>[0.87807738]</t>
  </si>
  <si>
    <t>[0.55667324]</t>
  </si>
  <si>
    <t>[0.77983273]</t>
  </si>
  <si>
    <t>[0.88308138]</t>
  </si>
  <si>
    <t>[18.2314]</t>
  </si>
  <si>
    <t>[-2.2515]</t>
  </si>
  <si>
    <t>[10.6997]</t>
  </si>
  <si>
    <t>/content/gdrive/My Drive/Colab Notebooks/feature/7-2-rs.jpg</t>
  </si>
  <si>
    <t>[0.70776346]</t>
  </si>
  <si>
    <t>[0.84128679]</t>
  </si>
  <si>
    <t>[0.5731098]</t>
  </si>
  <si>
    <t>[0.71203415]</t>
  </si>
  <si>
    <t>[0.84382116]</t>
  </si>
  <si>
    <t>[0.57389875]</t>
  </si>
  <si>
    <t>[0.85798817]</t>
  </si>
  <si>
    <t>[0.69878981]</t>
  </si>
  <si>
    <t>[0.83593649]</t>
  </si>
  <si>
    <t>[0.70637851]</t>
  </si>
  <si>
    <t>[0.84046327]</t>
  </si>
  <si>
    <t>[0.5748192]</t>
  </si>
  <si>
    <t>[0.72529751]</t>
  </si>
  <si>
    <t>[0.85164401]</t>
  </si>
  <si>
    <t>[0.57140039]</t>
  </si>
  <si>
    <t>[0.70388352]</t>
  </si>
  <si>
    <t>[0.83897767]</t>
  </si>
  <si>
    <t>[0.57337278]</t>
  </si>
  <si>
    <t>[18.2766]</t>
  </si>
  <si>
    <t>[-1.9168]</t>
  </si>
  <si>
    <t>[9.4061]</t>
  </si>
  <si>
    <t>/content/gdrive/My Drive/Colab Notebooks/feature/7-3-rs.jpg</t>
  </si>
  <si>
    <t>[0.82250163]</t>
  </si>
  <si>
    <t>[0.90691876]</t>
  </si>
  <si>
    <t>[0.54023669]</t>
  </si>
  <si>
    <t>[0.83113985]</t>
  </si>
  <si>
    <t>[0.91166872]</t>
  </si>
  <si>
    <t>[0.53760684]</t>
  </si>
  <si>
    <t>[0.82230452]</t>
  </si>
  <si>
    <t>[0.90681008]</t>
  </si>
  <si>
    <t>[0.53918475]</t>
  </si>
  <si>
    <t>[0.92636423]</t>
  </si>
  <si>
    <t>[0.82563117]</t>
  </si>
  <si>
    <t>[0.90864249]</t>
  </si>
  <si>
    <t>[0.53872452]</t>
  </si>
  <si>
    <t>[16.8472]</t>
  </si>
  <si>
    <t>[-2.076]</t>
  </si>
  <si>
    <t>[10.1564]</t>
  </si>
  <si>
    <t>/content/gdrive/My Drive/Colab Notebooks/feature/7-4-rs.jpg</t>
  </si>
  <si>
    <t>[0.97633136]</t>
  </si>
  <si>
    <t>[0.89489942]</t>
  </si>
  <si>
    <t>[0.94599123]</t>
  </si>
  <si>
    <t>[0.52130178]</t>
  </si>
  <si>
    <t>[0.97764629]</t>
  </si>
  <si>
    <t>[0.89726299]</t>
  </si>
  <si>
    <t>[0.94723967]</t>
  </si>
  <si>
    <t>[0.89484841]</t>
  </si>
  <si>
    <t>[0.94596428]</t>
  </si>
  <si>
    <t>[0.52077581]</t>
  </si>
  <si>
    <t>[0.98685076]</t>
  </si>
  <si>
    <t>[0.90430878]</t>
  </si>
  <si>
    <t>[0.95095151]</t>
  </si>
  <si>
    <t>[0.51761999]</t>
  </si>
  <si>
    <t>[0.96844181]</t>
  </si>
  <si>
    <t>[0.98553583]</t>
  </si>
  <si>
    <t>[0.90192099]</t>
  </si>
  <si>
    <t>[0.94969521]</t>
  </si>
  <si>
    <t>[0.51827745]</t>
  </si>
  <si>
    <t>[17.7865]</t>
  </si>
  <si>
    <t>[-2.0825]</t>
  </si>
  <si>
    <t>[10.0873]</t>
  </si>
  <si>
    <t>/content/gdrive/My Drive/Colab Notebooks/feature/8-1-rs.jpg</t>
  </si>
  <si>
    <t>[0.84746877]</t>
  </si>
  <si>
    <t>[0.71134254]</t>
  </si>
  <si>
    <t>[0.84341125]</t>
  </si>
  <si>
    <t>[0.58257725]</t>
  </si>
  <si>
    <t>[0.83694938]</t>
  </si>
  <si>
    <t>[0.72601938]</t>
  </si>
  <si>
    <t>[0.85206771]</t>
  </si>
  <si>
    <t>[0.843524]</t>
  </si>
  <si>
    <t>[0.726226]</t>
  </si>
  <si>
    <t>[0.85218895]</t>
  </si>
  <si>
    <t>[0.57942143]</t>
  </si>
  <si>
    <t>[0.72403532]</t>
  </si>
  <si>
    <t>[0.85090265]</t>
  </si>
  <si>
    <t>[0.57902696]</t>
  </si>
  <si>
    <t>[0.7335173]</t>
  </si>
  <si>
    <t>[0.85645625]</t>
  </si>
  <si>
    <t>[0.57435897]</t>
  </si>
  <si>
    <t>[0.73754766]</t>
  </si>
  <si>
    <t>[0.85880595]</t>
  </si>
  <si>
    <t>[0.57409599]</t>
  </si>
  <si>
    <t>[18.6892]</t>
  </si>
  <si>
    <t>[-0.0754]</t>
  </si>
  <si>
    <t>[10.7128]</t>
  </si>
  <si>
    <t>/content/gdrive/My Drive/Colab Notebooks/feature/8-2-rs.jpg</t>
  </si>
  <si>
    <t>[0.78970892]</t>
  </si>
  <si>
    <t>[0.88865568]</t>
  </si>
  <si>
    <t>[0.55739645]</t>
  </si>
  <si>
    <t>[0.78670042]</t>
  </si>
  <si>
    <t>[0.88696134]</t>
  </si>
  <si>
    <t>[0.88428665]</t>
  </si>
  <si>
    <t>[0.78470339]</t>
  </si>
  <si>
    <t>[0.88583486]</t>
  </si>
  <si>
    <t>[0.55904011]</t>
  </si>
  <si>
    <t>[0.77974109]</t>
  </si>
  <si>
    <t>[0.88302949]</t>
  </si>
  <si>
    <t>[0.56068376]</t>
  </si>
  <si>
    <t>[0.78370747]</t>
  </si>
  <si>
    <t>[0.88527254]</t>
  </si>
  <si>
    <t>[0.55936884]</t>
  </si>
  <si>
    <t>[0.78271328]</t>
  </si>
  <si>
    <t>[0.88471085]</t>
  </si>
  <si>
    <t>[0.55969757]</t>
  </si>
  <si>
    <t>[18.2558]</t>
  </si>
  <si>
    <t>[-2.3484]</t>
  </si>
  <si>
    <t>[13.4231]</t>
  </si>
  <si>
    <t>/content/gdrive/My Drive/Colab Notebooks/feature/8-3-rs.jpg</t>
  </si>
  <si>
    <t>[0.74476289]</t>
  </si>
  <si>
    <t>[0.86299646]</t>
  </si>
  <si>
    <t>[0.56798159]</t>
  </si>
  <si>
    <t>[0.86719264]</t>
  </si>
  <si>
    <t>[0.74179069]</t>
  </si>
  <si>
    <t>[0.86127272]</t>
  </si>
  <si>
    <t>[0.56844181]</t>
  </si>
  <si>
    <t>[0.73975736]</t>
  </si>
  <si>
    <t>[0.86009148]</t>
  </si>
  <si>
    <t>[0.56857331]</t>
  </si>
  <si>
    <t>[0.74196705]</t>
  </si>
  <si>
    <t>[0.86137509]</t>
  </si>
  <si>
    <t>[0.56896778]</t>
  </si>
  <si>
    <t>[0.74945719]</t>
  </si>
  <si>
    <t>[0.86571196]</t>
  </si>
  <si>
    <t>[0.56633794]</t>
  </si>
  <si>
    <t>[0.75419473]</t>
  </si>
  <si>
    <t>[0.86844385]</t>
  </si>
  <si>
    <t>[0.56469428]</t>
  </si>
  <si>
    <t>[18.4752]</t>
  </si>
  <si>
    <t>[-1.3195]</t>
  </si>
  <si>
    <t>[13.7473]</t>
  </si>
  <si>
    <t>/content/gdrive/My Drive/Colab Notebooks/feature/8-4-rs.jpg</t>
  </si>
  <si>
    <t>[0.9651545]</t>
  </si>
  <si>
    <t>[0.93273742]</t>
  </si>
  <si>
    <t>[0.96578332]</t>
  </si>
  <si>
    <t>[0.51742275]</t>
  </si>
  <si>
    <t>[0.93518745]</t>
  </si>
  <si>
    <t>[0.96705091]</t>
  </si>
  <si>
    <t>[0.51676529]</t>
  </si>
  <si>
    <t>[0.92785811]</t>
  </si>
  <si>
    <t>[0.96325392]</t>
  </si>
  <si>
    <t>[0.51873767]</t>
  </si>
  <si>
    <t>[0.93024763]</t>
  </si>
  <si>
    <t>[0.96449346]</t>
  </si>
  <si>
    <t>[0.51755424]</t>
  </si>
  <si>
    <t>[0.97172913]</t>
  </si>
  <si>
    <t>[0.94505674]</t>
  </si>
  <si>
    <t>[0.97214029]</t>
  </si>
  <si>
    <t>[0.51413544]</t>
  </si>
  <si>
    <t>[19.572]</t>
  </si>
  <si>
    <t>[-0.407]</t>
  </si>
  <si>
    <t>[11.9228]</t>
  </si>
  <si>
    <t>/content/gdrive/My Drive/Colab Notebooks/feature/9-1-rs.jpg</t>
  </si>
  <si>
    <t>[0.74751896]</t>
  </si>
  <si>
    <t>[0.86459179]</t>
  </si>
  <si>
    <t>[0.56351085]</t>
  </si>
  <si>
    <t>[0.74420441]</t>
  </si>
  <si>
    <t>[0.86267283]</t>
  </si>
  <si>
    <t>[0.56291913]</t>
  </si>
  <si>
    <t>[0.7282334]</t>
  </si>
  <si>
    <t>[0.85336592]</t>
  </si>
  <si>
    <t>[0.7387355]</t>
  </si>
  <si>
    <t>[0.85949724]</t>
  </si>
  <si>
    <t>[0.56541749]</t>
  </si>
  <si>
    <t>[0.87442472]</t>
  </si>
  <si>
    <t>[0.91255753]</t>
  </si>
  <si>
    <t>[0.73996484]</t>
  </si>
  <si>
    <t>[0.86021209]</t>
  </si>
  <si>
    <t>[0.56265615]</t>
  </si>
  <si>
    <t>[18.0479]</t>
  </si>
  <si>
    <t>[-0.7478]</t>
  </si>
  <si>
    <t>[9.1142]</t>
  </si>
  <si>
    <t>/content/gdrive/My Drive/Colab Notebooks/feature/9-2-rs.jpg</t>
  </si>
  <si>
    <t>[0.79828316]</t>
  </si>
  <si>
    <t>[0.89346693]</t>
  </si>
  <si>
    <t>[0.5477975]</t>
  </si>
  <si>
    <t>[0.79701233]</t>
  </si>
  <si>
    <t>[0.89275547]</t>
  </si>
  <si>
    <t>[0.54707429]</t>
  </si>
  <si>
    <t>[0.91058514]</t>
  </si>
  <si>
    <t>[0.80197636]</t>
  </si>
  <si>
    <t>[0.89553133]</t>
  </si>
  <si>
    <t>[0.5443787]</t>
  </si>
  <si>
    <t>[0.79574668]</t>
  </si>
  <si>
    <t>[0.89204635]</t>
  </si>
  <si>
    <t>[0.54635108]</t>
  </si>
  <si>
    <t>[0.93688363]</t>
  </si>
  <si>
    <t>[0.80115853]</t>
  </si>
  <si>
    <t>[0.8950746]</t>
  </si>
  <si>
    <t>[0.93162393]</t>
  </si>
  <si>
    <t>[0.79289379]</t>
  </si>
  <si>
    <t>[0.89044584]</t>
  </si>
  <si>
    <t>[0.54838922]</t>
  </si>
  <si>
    <t>[0.90795529]</t>
  </si>
  <si>
    <t>[17.7427]</t>
  </si>
  <si>
    <t>[-2.4061]</t>
  </si>
  <si>
    <t>[11.3816]</t>
  </si>
  <si>
    <t>/content/gdrive/My Drive/Colab Notebooks/feature/9-3-rs.jpg</t>
  </si>
  <si>
    <t>[0.9513478]</t>
  </si>
  <si>
    <t>[0.87896298]</t>
  </si>
  <si>
    <t>[0.93753026]</t>
  </si>
  <si>
    <t>[0.52905983]</t>
  </si>
  <si>
    <t>[0.94871795]</t>
  </si>
  <si>
    <t>[0.87437415]</t>
  </si>
  <si>
    <t>[0.93507975]</t>
  </si>
  <si>
    <t>[0.53037475]</t>
  </si>
  <si>
    <t>[0.87666511]</t>
  </si>
  <si>
    <t>[0.93630396]</t>
  </si>
  <si>
    <t>[0.52971729]</t>
  </si>
  <si>
    <t>[0.95069034]</t>
  </si>
  <si>
    <t>[0.86851621]</t>
  </si>
  <si>
    <t>[0.93194217]</t>
  </si>
  <si>
    <t>[0.53096647]</t>
  </si>
  <si>
    <t>[0.86302309]</t>
  </si>
  <si>
    <t>[0.92899036]</t>
  </si>
  <si>
    <t>[0.53366206]</t>
  </si>
  <si>
    <t>[0.86624599]</t>
  </si>
  <si>
    <t>[0.93072337]</t>
  </si>
  <si>
    <t>[0.53162393]</t>
  </si>
  <si>
    <t>[20.2956]</t>
  </si>
  <si>
    <t>[-1.2744]</t>
  </si>
  <si>
    <t>[10.8823]</t>
  </si>
  <si>
    <t>/content/gdrive/My Drive/Colab Notebooks/feature/9-4-rs.jpg</t>
  </si>
  <si>
    <t>[0.70019205]</t>
  </si>
  <si>
    <t>[0.83677479]</t>
  </si>
  <si>
    <t>[0.58198554]</t>
  </si>
  <si>
    <t>[0.84023669]</t>
  </si>
  <si>
    <t>[0.68153499]</t>
  </si>
  <si>
    <t>[0.82555133]</t>
  </si>
  <si>
    <t>[0.58625904]</t>
  </si>
  <si>
    <t>[0.8330046]</t>
  </si>
  <si>
    <t>[0.67398693]</t>
  </si>
  <si>
    <t>[0.82096707]</t>
  </si>
  <si>
    <t>[0.58869165]</t>
  </si>
  <si>
    <t>[0.68175545]</t>
  </si>
  <si>
    <t>[0.82568483]</t>
  </si>
  <si>
    <t>[0.58678501]</t>
  </si>
  <si>
    <t>[0.83168968]</t>
  </si>
  <si>
    <t>[0.68920928]</t>
  </si>
  <si>
    <t>[0.83018629]</t>
  </si>
  <si>
    <t>[0.58382643]</t>
  </si>
  <si>
    <t>[0.83760684]</t>
  </si>
  <si>
    <t>[0.68384238]</t>
  </si>
  <si>
    <t>[0.82694763]</t>
  </si>
  <si>
    <t>[0.58717949]</t>
  </si>
  <si>
    <t>[0.83037475]</t>
  </si>
  <si>
    <t>[18.9327]</t>
  </si>
  <si>
    <t>[-1.0913]</t>
  </si>
  <si>
    <t>[10.3436]</t>
  </si>
  <si>
    <t>/content/gdrive/My Drive/Colab Notebooks/feature/11-1-rs.jpg</t>
  </si>
  <si>
    <t>[0.96318212]</t>
  </si>
  <si>
    <t>[0.90957193]</t>
  </si>
  <si>
    <t>[0.95371481]</t>
  </si>
  <si>
    <t>[0.52156476]</t>
  </si>
  <si>
    <t>[0.91446853]</t>
  </si>
  <si>
    <t>[0.95627848]</t>
  </si>
  <si>
    <t>[0.89877416]</t>
  </si>
  <si>
    <t>[0.94803701]</t>
  </si>
  <si>
    <t>[0.5234714]</t>
  </si>
  <si>
    <t>[0.89883468]</t>
  </si>
  <si>
    <t>[0.94806892]</t>
  </si>
  <si>
    <t>[0.52399737]</t>
  </si>
  <si>
    <t>[0.9071876]</t>
  </si>
  <si>
    <t>[0.95246397]</t>
  </si>
  <si>
    <t>[0.52222222]</t>
  </si>
  <si>
    <t>[0.95857988]</t>
  </si>
  <si>
    <t>[0.90125705]</t>
  </si>
  <si>
    <t>[0.94934559]</t>
  </si>
  <si>
    <t>[0.52386588]</t>
  </si>
  <si>
    <t>[16.8699]</t>
  </si>
  <si>
    <t>[-1.9083]</t>
  </si>
  <si>
    <t>[9.5039]</t>
  </si>
  <si>
    <t>/content/gdrive/My Drive/Colab Notebooks/feature/11-2-rs.jpg</t>
  </si>
  <si>
    <t>[0.86012351]</t>
  </si>
  <si>
    <t>[0.92742844]</t>
  </si>
  <si>
    <t>[0.53011177]</t>
  </si>
  <si>
    <t>[0.86686585]</t>
  </si>
  <si>
    <t>[0.93105631]</t>
  </si>
  <si>
    <t>[0.52761341]</t>
  </si>
  <si>
    <t>[0.96120973]</t>
  </si>
  <si>
    <t>[0.85899446]</t>
  </si>
  <si>
    <t>[0.92681954]</t>
  </si>
  <si>
    <t>[0.5304405]</t>
  </si>
  <si>
    <t>[0.86246029]</t>
  </si>
  <si>
    <t>[0.9286874]</t>
  </si>
  <si>
    <t>[0.52998028]</t>
  </si>
  <si>
    <t>[0.86238681]</t>
  </si>
  <si>
    <t>[0.92864784]</t>
  </si>
  <si>
    <t>[0.52945431]</t>
  </si>
  <si>
    <t>[17.9886]</t>
  </si>
  <si>
    <t>[-0.892]</t>
  </si>
  <si>
    <t>[7.6455]</t>
  </si>
  <si>
    <t>/content/gdrive/My Drive/Colab Notebooks/feature/11-3-rs.jpg</t>
  </si>
  <si>
    <t>[0.79007375]</t>
  </si>
  <si>
    <t>[0.88886093]</t>
  </si>
  <si>
    <t>[0.55042735]</t>
  </si>
  <si>
    <t>[0.77883075]</t>
  </si>
  <si>
    <t>[0.88251388]</t>
  </si>
  <si>
    <t>[0.55351742]</t>
  </si>
  <si>
    <t>[0.78448726]</t>
  </si>
  <si>
    <t>[0.88571286]</t>
  </si>
  <si>
    <t>[0.54996713]</t>
  </si>
  <si>
    <t>[0.79416462]</t>
  </si>
  <si>
    <t>[0.89115915]</t>
  </si>
  <si>
    <t>[0.78057361]</t>
  </si>
  <si>
    <t>[0.88350077]</t>
  </si>
  <si>
    <t>[0.55180802]</t>
  </si>
  <si>
    <t>[19.3739]</t>
  </si>
  <si>
    <t>[-1.2595]</t>
  </si>
  <si>
    <t>[10.9523]</t>
  </si>
  <si>
    <t>/content/gdrive/My Drive/Colab Notebooks/feature/11-4-rs.jpg</t>
  </si>
  <si>
    <t>[0.65493306]</t>
  </si>
  <si>
    <t>[0.80927935]</t>
  </si>
  <si>
    <t>[0.60368179]</t>
  </si>
  <si>
    <t>[0.81065089]</t>
  </si>
  <si>
    <t>[0.66226673]</t>
  </si>
  <si>
    <t>[0.81379772]</t>
  </si>
  <si>
    <t>[0.60177515]</t>
  </si>
  <si>
    <t>[0.65269484]</t>
  </si>
  <si>
    <t>[0.80789531]</t>
  </si>
  <si>
    <t>[0.60466798]</t>
  </si>
  <si>
    <t>[0.65418526]</t>
  </si>
  <si>
    <t>[0.8088172]</t>
  </si>
  <si>
    <t>[0.60401052]</t>
  </si>
  <si>
    <t>[0.79487179]</t>
  </si>
  <si>
    <t>[0.81591059]</t>
  </si>
  <si>
    <t>[0.65843434]</t>
  </si>
  <si>
    <t>[0.81143967]</t>
  </si>
  <si>
    <t>[0.60151216]</t>
  </si>
  <si>
    <t>[0.80013149]</t>
  </si>
  <si>
    <t>[16.5292]</t>
  </si>
  <si>
    <t>[-1.2322]</t>
  </si>
  <si>
    <t>[9.0447]</t>
  </si>
  <si>
    <t>/content/gdrive/My Drive/Colab Notebooks/feature/12-1-rs.jpg</t>
  </si>
  <si>
    <t>[0.84344878]</t>
  </si>
  <si>
    <t>[0.91839468]</t>
  </si>
  <si>
    <t>[0.5416831]</t>
  </si>
  <si>
    <t>[0.84193243]</t>
  </si>
  <si>
    <t>[0.91756876]</t>
  </si>
  <si>
    <t>[0.53990796]</t>
  </si>
  <si>
    <t>[0.83130929]</t>
  </si>
  <si>
    <t>[0.91176164]</t>
  </si>
  <si>
    <t>[0.54424721]</t>
  </si>
  <si>
    <t>[0.84224884]</t>
  </si>
  <si>
    <t>[0.91774116]</t>
  </si>
  <si>
    <t>[0.54148586]</t>
  </si>
  <si>
    <t>[19.0584]</t>
  </si>
  <si>
    <t>[-3.0215]</t>
  </si>
  <si>
    <t>[13.8151]</t>
  </si>
  <si>
    <t>/content/gdrive/My Drive/Colab Notebooks/feature/12-2-rs.jpg</t>
  </si>
  <si>
    <t>[0.98027613]</t>
  </si>
  <si>
    <t>[0.9116727]</t>
  </si>
  <si>
    <t>[0.95481553]</t>
  </si>
  <si>
    <t>[0.51775148]</t>
  </si>
  <si>
    <t>[0.97961867]</t>
  </si>
  <si>
    <t>[0.91532959]</t>
  </si>
  <si>
    <t>[0.95672859]</t>
  </si>
  <si>
    <t>[0.51729126]</t>
  </si>
  <si>
    <t>[0.97435897]</t>
  </si>
  <si>
    <t>[0.91056266]</t>
  </si>
  <si>
    <t>[0.95423407]</t>
  </si>
  <si>
    <t>[0.51913215]</t>
  </si>
  <si>
    <t>[0.90453787]</t>
  </si>
  <si>
    <t>[0.95107196]</t>
  </si>
  <si>
    <t>[0.98422091]</t>
  </si>
  <si>
    <t>[0.91891905]</t>
  </si>
  <si>
    <t>[0.95860265]</t>
  </si>
  <si>
    <t>[0.51577909]</t>
  </si>
  <si>
    <t>[0.90927108]</t>
  </si>
  <si>
    <t>[0.95355707]</t>
  </si>
  <si>
    <t>[0.51840894]</t>
  </si>
  <si>
    <t>[18.3381]</t>
  </si>
  <si>
    <t>[-1.748]</t>
  </si>
  <si>
    <t>[10.8605]</t>
  </si>
  <si>
    <t>/content/gdrive/My Drive/Colab Notebooks/feature/12-3-rs.jpg</t>
  </si>
  <si>
    <t>[0.83476907]</t>
  </si>
  <si>
    <t>[0.91365698]</t>
  </si>
  <si>
    <t>[0.54431295]</t>
  </si>
  <si>
    <t>[0.82833191]</t>
  </si>
  <si>
    <t>[0.91012741]</t>
  </si>
  <si>
    <t>[0.83369189]</t>
  </si>
  <si>
    <t>[0.9130673]</t>
  </si>
  <si>
    <t>[0.54464168]</t>
  </si>
  <si>
    <t>[0.83584799]</t>
  </si>
  <si>
    <t>[0.91424722]</t>
  </si>
  <si>
    <t>[0.54398422]</t>
  </si>
  <si>
    <t>[0.82407505]</t>
  </si>
  <si>
    <t>[0.90778579]</t>
  </si>
  <si>
    <t>[0.54760026]</t>
  </si>
  <si>
    <t>[17.3642]</t>
  </si>
  <si>
    <t>[-1.7411]</t>
  </si>
  <si>
    <t>[8.8184]</t>
  </si>
  <si>
    <t>/content/gdrive/My Drive/Colab Notebooks/feature/12-4-rs.jpg</t>
  </si>
  <si>
    <t>[0.67756602]</t>
  </si>
  <si>
    <t>[0.82314398]</t>
  </si>
  <si>
    <t>[0.58113083]</t>
  </si>
  <si>
    <t>[0.67550502]</t>
  </si>
  <si>
    <t>[0.82189112]</t>
  </si>
  <si>
    <t>[0.58316897]</t>
  </si>
  <si>
    <t>[0.84155161]</t>
  </si>
  <si>
    <t>[0.67305153]</t>
  </si>
  <si>
    <t>[0.82039718]</t>
  </si>
  <si>
    <t>[0.58415516]</t>
  </si>
  <si>
    <t>[0.66782468]</t>
  </si>
  <si>
    <t>[0.81720541]</t>
  </si>
  <si>
    <t>[0.58750822]</t>
  </si>
  <si>
    <t>[0.83234714]</t>
  </si>
  <si>
    <t>[0.6706136]</t>
  </si>
  <si>
    <t>[0.81891001]</t>
  </si>
  <si>
    <t>[0.58514135]</t>
  </si>
  <si>
    <t>[0.66615271]</t>
  </si>
  <si>
    <t>[0.81618179]</t>
  </si>
  <si>
    <t>[0.58573307]</t>
  </si>
  <si>
    <t>[17.8093]</t>
  </si>
  <si>
    <t>[-1.9152]</t>
  </si>
  <si>
    <t>[9.4376]</t>
  </si>
  <si>
    <t>/content/gdrive/My Drive/Colab Notebooks/feature/13-1-rs.jpg</t>
  </si>
  <si>
    <t>[0.78639957]</t>
  </si>
  <si>
    <t>[0.88679173]</t>
  </si>
  <si>
    <t>[0.5573307]</t>
  </si>
  <si>
    <t>[0.78073009]</t>
  </si>
  <si>
    <t>[0.88358932]</t>
  </si>
  <si>
    <t>[0.56035503]</t>
  </si>
  <si>
    <t>[0.78941326]</t>
  </si>
  <si>
    <t>[0.88848931]</t>
  </si>
  <si>
    <t>[0.79071522]</t>
  </si>
  <si>
    <t>[0.88922169]</t>
  </si>
  <si>
    <t>[0.55706772]</t>
  </si>
  <si>
    <t>[0.79172324]</t>
  </si>
  <si>
    <t>[0.88978831]</t>
  </si>
  <si>
    <t>[0.79562911]</t>
  </si>
  <si>
    <t>[0.89198044]</t>
  </si>
  <si>
    <t>[0.55489809]</t>
  </si>
  <si>
    <t>[16.6629]</t>
  </si>
  <si>
    <t>[-0.5556]</t>
  </si>
  <si>
    <t>[8.5547]</t>
  </si>
  <si>
    <t>/content/gdrive/My Drive/Colab Notebooks/feature/13-2-rs.jpg</t>
  </si>
  <si>
    <t>[0.90664037]</t>
  </si>
  <si>
    <t>[0.79622908]</t>
  </si>
  <si>
    <t>[0.89231669]</t>
  </si>
  <si>
    <t>[0.55299145]</t>
  </si>
  <si>
    <t>[0.79027691]</t>
  </si>
  <si>
    <t>[0.8889752]</t>
  </si>
  <si>
    <t>[0.55548981]</t>
  </si>
  <si>
    <t>[0.81329111]</t>
  </si>
  <si>
    <t>[0.90182654]</t>
  </si>
  <si>
    <t>[0.54983563]</t>
  </si>
  <si>
    <t>[0.78840697]</t>
  </si>
  <si>
    <t>[0.88792284]</t>
  </si>
  <si>
    <t>[0.79475768]</t>
  </si>
  <si>
    <t>[0.89149183]</t>
  </si>
  <si>
    <t>[0.55575279]</t>
  </si>
  <si>
    <t>[0.79056738]</t>
  </si>
  <si>
    <t>[0.88913856]</t>
  </si>
  <si>
    <t>[0.55654175]</t>
  </si>
  <si>
    <t>[14.9236]</t>
  </si>
  <si>
    <t>[0.3331]</t>
  </si>
  <si>
    <t>[7.5232]</t>
  </si>
  <si>
    <t>/content/gdrive/My Drive/Colab Notebooks/feature/13-3-rs.jpg</t>
  </si>
  <si>
    <t>[0.79725093]</t>
  </si>
  <si>
    <t>[0.89288909]</t>
  </si>
  <si>
    <t>[0.79672185]</t>
  </si>
  <si>
    <t>[0.89259277]</t>
  </si>
  <si>
    <t>[0.55055884]</t>
  </si>
  <si>
    <t>[0.79263098]</t>
  </si>
  <si>
    <t>[0.89029825]</t>
  </si>
  <si>
    <t>[0.55187377]</t>
  </si>
  <si>
    <t>[0.80199971]</t>
  </si>
  <si>
    <t>[0.89554436]</t>
  </si>
  <si>
    <t>[0.54944116]</t>
  </si>
  <si>
    <t>[0.78829977]</t>
  </si>
  <si>
    <t>[0.88786247]</t>
  </si>
  <si>
    <t>[0.55213675]</t>
  </si>
  <si>
    <t>[0.80122424]</t>
  </si>
  <si>
    <t>[0.8951113]</t>
  </si>
  <si>
    <t>[0.55082183]</t>
  </si>
  <si>
    <t>[16.1899]</t>
  </si>
  <si>
    <t>[-0.5477]</t>
  </si>
  <si>
    <t>[8.5861]</t>
  </si>
  <si>
    <t>/content/gdrive/My Drive/Colab Notebooks/feature/13-4-rs.jpg</t>
  </si>
  <si>
    <t>[0.88026494]</t>
  </si>
  <si>
    <t>[0.93822435]</t>
  </si>
  <si>
    <t>[0.52978304]</t>
  </si>
  <si>
    <t>[0.94148586]</t>
  </si>
  <si>
    <t>[0.87911514]</t>
  </si>
  <si>
    <t>[0.9376114]</t>
  </si>
  <si>
    <t>[0.93754109]</t>
  </si>
  <si>
    <t>[0.86432505]</t>
  </si>
  <si>
    <t>[0.92969083]</t>
  </si>
  <si>
    <t>[0.53438527]</t>
  </si>
  <si>
    <t>[0.86649497]</t>
  </si>
  <si>
    <t>[0.93085712]</t>
  </si>
  <si>
    <t>[0.53320184]</t>
  </si>
  <si>
    <t>/content/gdrive/My Drive/Colab Notebooks/feature/14-1-rs.jpg</t>
  </si>
  <si>
    <t>[0.75641825]</t>
  </si>
  <si>
    <t>[0.86972309]</t>
  </si>
  <si>
    <t>[0.56160421]</t>
  </si>
  <si>
    <t>[0.75036666]</t>
  </si>
  <si>
    <t>[0.86623707]</t>
  </si>
  <si>
    <t>[0.56252465]</t>
  </si>
  <si>
    <t>[0.75227378]</t>
  </si>
  <si>
    <t>[0.86733718]</t>
  </si>
  <si>
    <t>[0.56186719]</t>
  </si>
  <si>
    <t>[0.74391134]</t>
  </si>
  <si>
    <t>[0.86250295]</t>
  </si>
  <si>
    <t>[0.74407819]</t>
  </si>
  <si>
    <t>[0.86259967]</t>
  </si>
  <si>
    <t>[0.56587771]</t>
  </si>
  <si>
    <t>[0.75243112]</t>
  </si>
  <si>
    <t>[0.86742788]</t>
  </si>
  <si>
    <t>[0.56239316]</t>
  </si>
  <si>
    <t>[17.134]</t>
  </si>
  <si>
    <t>[-0.5625]</t>
  </si>
  <si>
    <t>[8.523]</t>
  </si>
  <si>
    <t>/content/gdrive/My Drive/Colab Notebooks/feature/14-2-rs.jpg</t>
  </si>
  <si>
    <t>[0.74030243]</t>
  </si>
  <si>
    <t>[0.59057698]</t>
  </si>
  <si>
    <t>[0.76849007]</t>
  </si>
  <si>
    <t>[0.63694938]</t>
  </si>
  <si>
    <t>[0.72846811]</t>
  </si>
  <si>
    <t>[0.75871137]</t>
  </si>
  <si>
    <t>[0.60459938]</t>
  </si>
  <si>
    <t>[0.77755989]</t>
  </si>
  <si>
    <t>[0.62853386]</t>
  </si>
  <si>
    <t>[0.74556213]</t>
  </si>
  <si>
    <t>[0.76199869]</t>
  </si>
  <si>
    <t>[0.60207673]</t>
  </si>
  <si>
    <t>[0.77593604]</t>
  </si>
  <si>
    <t>[0.62846811]</t>
  </si>
  <si>
    <t>[0.74621959]</t>
  </si>
  <si>
    <t>[0.75739645]</t>
  </si>
  <si>
    <t>[0.60617625]</t>
  </si>
  <si>
    <t>[0.77857322]</t>
  </si>
  <si>
    <t>[0.62840237]</t>
  </si>
  <si>
    <t>[0.59525227]</t>
  </si>
  <si>
    <t>[0.77152593]</t>
  </si>
  <si>
    <t>[0.63431953]</t>
  </si>
  <si>
    <t>[0.73372781]</t>
  </si>
  <si>
    <t>[0.74095989]</t>
  </si>
  <si>
    <t>[0.59383965]</t>
  </si>
  <si>
    <t>[0.77060992]</t>
  </si>
  <si>
    <t>[0.63583169]</t>
  </si>
  <si>
    <t>[0.7304405]</t>
  </si>
  <si>
    <t>[14.6983]</t>
  </si>
  <si>
    <t>[-0.6821]</t>
  </si>
  <si>
    <t>[7.1792]</t>
  </si>
  <si>
    <t>/content/gdrive/My Drive/Colab Notebooks/feature/14-3-rs.jpg</t>
  </si>
  <si>
    <t>[0.80210388]</t>
  </si>
  <si>
    <t>[0.65574743]</t>
  </si>
  <si>
    <t>[0.80978234]</t>
  </si>
  <si>
    <t>[0.6052597]</t>
  </si>
  <si>
    <t>[0.79158448]</t>
  </si>
  <si>
    <t>[0.65333544]</t>
  </si>
  <si>
    <t>[0.80829168]</t>
  </si>
  <si>
    <t>[0.60762656]</t>
  </si>
  <si>
    <t>[0.78632479]</t>
  </si>
  <si>
    <t>[0.65692144]</t>
  </si>
  <si>
    <t>[0.8105069]</t>
  </si>
  <si>
    <t>[0.60216963]</t>
  </si>
  <si>
    <t>[0.79750164]</t>
  </si>
  <si>
    <t>[0.64102045]</t>
  </si>
  <si>
    <t>[0.80063753]</t>
  </si>
  <si>
    <t>[0.60992768]</t>
  </si>
  <si>
    <t>[0.78303748]</t>
  </si>
  <si>
    <t>[0.64927569]</t>
  </si>
  <si>
    <t>[0.80577645]</t>
  </si>
  <si>
    <t>[0.60683761]</t>
  </si>
  <si>
    <t>[0.78895464]</t>
  </si>
  <si>
    <t>[0.79947403]</t>
  </si>
  <si>
    <t>[0.64955406]</t>
  </si>
  <si>
    <t>[0.80594917]</t>
  </si>
  <si>
    <t>[0.60736358]</t>
  </si>
  <si>
    <t>[0.78763971]</t>
  </si>
  <si>
    <t>[15.8278]</t>
  </si>
  <si>
    <t>[-0.0277]</t>
  </si>
  <si>
    <t>[8.7898]</t>
  </si>
  <si>
    <t>/content/gdrive/My Drive/Colab Notebooks/feature/14-4-rs.jpg</t>
  </si>
  <si>
    <t>[0.98750822]</t>
  </si>
  <si>
    <t>[0.80468402]</t>
  </si>
  <si>
    <t>[0.89704182]</t>
  </si>
  <si>
    <t>[0.53464826]</t>
  </si>
  <si>
    <t>[0.9809336]</t>
  </si>
  <si>
    <t>[0.8114082]</t>
  </si>
  <si>
    <t>[0.90078199]</t>
  </si>
  <si>
    <t>[0.53477975]</t>
  </si>
  <si>
    <t>[0.9756739]</t>
  </si>
  <si>
    <t>[0.7943064]</t>
  </si>
  <si>
    <t>[0.89123869]</t>
  </si>
  <si>
    <t>[0.93096647]</t>
  </si>
  <si>
    <t>[0.80149915]</t>
  </si>
  <si>
    <t>[0.89526485]</t>
  </si>
  <si>
    <t>[0.53563445]</t>
  </si>
  <si>
    <t>[0.99408284]</t>
  </si>
  <si>
    <t>[0.79800825]</t>
  </si>
  <si>
    <t>[0.89331307]</t>
  </si>
  <si>
    <t>[0.53451677]</t>
  </si>
  <si>
    <t>[0.80607416]</t>
  </si>
  <si>
    <t>[0.89781633]</t>
  </si>
  <si>
    <t>[0.53642341]</t>
  </si>
  <si>
    <t>[17.4709]</t>
  </si>
  <si>
    <t>[-1.2409]</t>
  </si>
  <si>
    <t>[8.9807]</t>
  </si>
  <si>
    <t>/content/gdrive/My Drive/Colab Notebooks/feature/15-1-rs.jpg</t>
  </si>
  <si>
    <t>[0.85890455]</t>
  </si>
  <si>
    <t>[0.92677103]</t>
  </si>
  <si>
    <t>[0.53708087]</t>
  </si>
  <si>
    <t>[0.93622617]</t>
  </si>
  <si>
    <t>[0.86666961]</t>
  </si>
  <si>
    <t>[0.93095091]</t>
  </si>
  <si>
    <t>[0.53425378]</t>
  </si>
  <si>
    <t>[0.86338273]</t>
  </si>
  <si>
    <t>[0.9291839]</t>
  </si>
  <si>
    <t>[0.53576594]</t>
  </si>
  <si>
    <t>[0.86459996]</t>
  </si>
  <si>
    <t>[0.92983868]</t>
  </si>
  <si>
    <t>[0.53596318]</t>
  </si>
  <si>
    <t>[0.86788857]</t>
  </si>
  <si>
    <t>[0.93160537]</t>
  </si>
  <si>
    <t>[0.87006455]</t>
  </si>
  <si>
    <t>[0.93277251]</t>
  </si>
  <si>
    <t>[0.53326759]</t>
  </si>
  <si>
    <t>/content/gdrive/My Drive/Colab Notebooks/feature/15-2-rs.jpg</t>
  </si>
  <si>
    <t>[0.95128123]</t>
  </si>
  <si>
    <t>[0.97533647]</t>
  </si>
  <si>
    <t>[0.51249178]</t>
  </si>
  <si>
    <t>[0.97304405]</t>
  </si>
  <si>
    <t>[0.94754135]</t>
  </si>
  <si>
    <t>[0.97341735]</t>
  </si>
  <si>
    <t>[0.51347798]</t>
  </si>
  <si>
    <t>[0.94629818]</t>
  </si>
  <si>
    <t>[0.97277859]</t>
  </si>
  <si>
    <t>[0.51380671]</t>
  </si>
  <si>
    <t>[0.95253132]</t>
  </si>
  <si>
    <t>[0.97597711]</t>
  </si>
  <si>
    <t>[0.51216305]</t>
  </si>
  <si>
    <t>[0.95378313]</t>
  </si>
  <si>
    <t>[0.97661821]</t>
  </si>
  <si>
    <t>[0.51183432]</t>
  </si>
  <si>
    <t>[15.6543]</t>
  </si>
  <si>
    <t>[-0.6924]</t>
  </si>
  <si>
    <t>[7.1225]</t>
  </si>
  <si>
    <t>/content/gdrive/My Drive/Colab Notebooks/feature/15-3-rs.jpg</t>
  </si>
  <si>
    <t>[0.65841878]</t>
  </si>
  <si>
    <t>[0.81143008]</t>
  </si>
  <si>
    <t>[0.59769888]</t>
  </si>
  <si>
    <t>[0.82445759]</t>
  </si>
  <si>
    <t>[0.64216248]</t>
  </si>
  <si>
    <t>[0.80135041]</t>
  </si>
  <si>
    <t>[0.6035503]</t>
  </si>
  <si>
    <t>[0.79815911]</t>
  </si>
  <si>
    <t>[0.65639582]</t>
  </si>
  <si>
    <t>[0.81018258]</t>
  </si>
  <si>
    <t>[0.60111769]</t>
  </si>
  <si>
    <t>[0.80144642]</t>
  </si>
  <si>
    <t>[0.8191979]</t>
  </si>
  <si>
    <t>[0.65564023]</t>
  </si>
  <si>
    <t>[0.80971614]</t>
  </si>
  <si>
    <t>[0.60144642]</t>
  </si>
  <si>
    <t>[0.80078895]</t>
  </si>
  <si>
    <t>[0.81525312]</t>
  </si>
  <si>
    <t>[0.65114304]</t>
  </si>
  <si>
    <t>[0.80693435]</t>
  </si>
  <si>
    <t>[0.6034188]</t>
  </si>
  <si>
    <t>[0.79684418]</t>
  </si>
  <si>
    <t>[0.65184675]</t>
  </si>
  <si>
    <t>[0.80737027]</t>
  </si>
  <si>
    <t>[0.60118343]</t>
  </si>
  <si>
    <t>[18.2956]</t>
  </si>
  <si>
    <t>[-2.0587]</t>
  </si>
  <si>
    <t>[12.1467]</t>
  </si>
  <si>
    <t>/content/gdrive/My Drive/Colab Notebooks/feature/15-4-rs.jpg</t>
  </si>
  <si>
    <t>[0.7254099]</t>
  </si>
  <si>
    <t>[0.85170998]</t>
  </si>
  <si>
    <t>[0.57731755]</t>
  </si>
  <si>
    <t>[0.71394645]</t>
  </si>
  <si>
    <t>[0.84495352]</t>
  </si>
  <si>
    <t>[0.58159106]</t>
  </si>
  <si>
    <t>[0.85272847]</t>
  </si>
  <si>
    <t>[0.70360342]</t>
  </si>
  <si>
    <t>[0.83881072]</t>
  </si>
  <si>
    <t>[0.58310322]</t>
  </si>
  <si>
    <t>[0.70596527]</t>
  </si>
  <si>
    <t>[0.84021739]</t>
  </si>
  <si>
    <t>[0.7109172]</t>
  </si>
  <si>
    <t>[0.84315906]</t>
  </si>
  <si>
    <t>[0.58152531]</t>
  </si>
  <si>
    <t>[0.85207101]</t>
  </si>
  <si>
    <t>[0.71005096]</t>
  </si>
  <si>
    <t>[0.84264522]</t>
  </si>
  <si>
    <t>[0.58185404]</t>
  </si>
  <si>
    <t>[18.7402]</t>
  </si>
  <si>
    <t>[-2.2156]</t>
  </si>
  <si>
    <t>[12.7462]</t>
  </si>
  <si>
    <t>/content/gdrive/My Drive/Colab Notebooks/feature/16-1-rs.jpg</t>
  </si>
  <si>
    <t>[0.80242937]</t>
  </si>
  <si>
    <t>[0.89578422]</t>
  </si>
  <si>
    <t>[0.54648258]</t>
  </si>
  <si>
    <t>[0.79313931]</t>
  </si>
  <si>
    <t>[0.89058369]</t>
  </si>
  <si>
    <t>[0.80555718]</t>
  </si>
  <si>
    <t>[0.89752837]</t>
  </si>
  <si>
    <t>[0.54549638]</t>
  </si>
  <si>
    <t>[0.79109387]</t>
  </si>
  <si>
    <t>[0.88943458]</t>
  </si>
  <si>
    <t>[0.55009862]</t>
  </si>
  <si>
    <t>/content/gdrive/My Drive/Colab Notebooks/feature/16-2-rs.jpg</t>
  </si>
  <si>
    <t>[0.72273855]</t>
  </si>
  <si>
    <t>[0.85014031]</t>
  </si>
  <si>
    <t>[0.57830375]</t>
  </si>
  <si>
    <t>[0.84549638]</t>
  </si>
  <si>
    <t>[0.71947329]</t>
  </si>
  <si>
    <t>[0.84821771]</t>
  </si>
  <si>
    <t>[0.71879119]</t>
  </si>
  <si>
    <t>[0.84781554]</t>
  </si>
  <si>
    <t>[0.57856673]</t>
  </si>
  <si>
    <t>[0.72551883]</t>
  </si>
  <si>
    <t>[0.85177393]</t>
  </si>
  <si>
    <t>[0.57488494]</t>
  </si>
  <si>
    <t>[0.73716555]</t>
  </si>
  <si>
    <t>[0.85858345]</t>
  </si>
  <si>
    <t>[0.57304405]</t>
  </si>
  <si>
    <t>[0.72680522]</t>
  </si>
  <si>
    <t>[0.85252872]</t>
  </si>
  <si>
    <t>[18.0838]</t>
  </si>
  <si>
    <t>[-3.0731]</t>
  </si>
  <si>
    <t>[11.8292]</t>
  </si>
  <si>
    <t>/content/gdrive/My Drive/Colab Notebooks/feature/16-3-rs.jpg</t>
  </si>
  <si>
    <t>[0.86095345]</t>
  </si>
  <si>
    <t>[0.92787577]</t>
  </si>
  <si>
    <t>[0.53537147]</t>
  </si>
  <si>
    <t>[0.85648218]</t>
  </si>
  <si>
    <t>[0.92546323]</t>
  </si>
  <si>
    <t>[0.53668639]</t>
  </si>
  <si>
    <t>[0.86319945]</t>
  </si>
  <si>
    <t>[0.92908528]</t>
  </si>
  <si>
    <t>[0.534714]</t>
  </si>
  <si>
    <t>[18.3164]</t>
  </si>
  <si>
    <t>[-1.9052]</t>
  </si>
  <si>
    <t>[11.5045]</t>
  </si>
  <si>
    <t>/content/gdrive/My Drive/Colab Notebooks/feature/16-4-rs.jpg</t>
  </si>
  <si>
    <t>[0.70918645]</t>
  </si>
  <si>
    <t>[0.84213208]</t>
  </si>
  <si>
    <t>[0.58218277]</t>
  </si>
  <si>
    <t>[0.8382643]</t>
  </si>
  <si>
    <t>[0.84812623]</t>
  </si>
  <si>
    <t>[0.70488982]</t>
  </si>
  <si>
    <t>[0.83957716]</t>
  </si>
  <si>
    <t>[0.70875419]</t>
  </si>
  <si>
    <t>[0.8418754]</t>
  </si>
  <si>
    <t>[0.58356345]</t>
  </si>
  <si>
    <t>[0.70063641]</t>
  </si>
  <si>
    <t>[0.83704027]</t>
  </si>
  <si>
    <t>[0.58547009]</t>
  </si>
  <si>
    <t>[17.2535]</t>
  </si>
  <si>
    <t>[-2.555]</t>
  </si>
  <si>
    <t>[12.0649]</t>
  </si>
  <si>
    <t>/content/gdrive/My Drive/Colab Notebooks/feature/17-1-rs.jpg</t>
  </si>
  <si>
    <t>[0.90221147]</t>
  </si>
  <si>
    <t>[0.94984813]</t>
  </si>
  <si>
    <t>[0.91176261]</t>
  </si>
  <si>
    <t>[0.95486261]</t>
  </si>
  <si>
    <t>[0.51880342]</t>
  </si>
  <si>
    <t>[0.90936445]</t>
  </si>
  <si>
    <t>[0.95360602]</t>
  </si>
  <si>
    <t>[0.51946088]</t>
  </si>
  <si>
    <t>[0.90102536]</t>
  </si>
  <si>
    <t>[0.94922355]</t>
  </si>
  <si>
    <t>[0.521762]</t>
  </si>
  <si>
    <t>[0.90458888]</t>
  </si>
  <si>
    <t>[0.95109877]</t>
  </si>
  <si>
    <t>[16.905]</t>
  </si>
  <si>
    <t>[4.4516]</t>
  </si>
  <si>
    <t>[11.1106]</t>
  </si>
  <si>
    <t>/content/gdrive/My Drive/Colab Notebooks/feature/17-2-rs.jpg</t>
  </si>
  <si>
    <t>[0.90918463]</t>
  </si>
  <si>
    <t>[0.95351174]</t>
  </si>
  <si>
    <t>[0.517357]</t>
  </si>
  <si>
    <t>[0.98159106]</t>
  </si>
  <si>
    <t>[0.89479913]</t>
  </si>
  <si>
    <t>[0.94593823]</t>
  </si>
  <si>
    <t>[0.87830595]</t>
  </si>
  <si>
    <t>[0.93717979]</t>
  </si>
  <si>
    <t>[0.52380013]</t>
  </si>
  <si>
    <t>[0.88779398]</t>
  </si>
  <si>
    <t>[0.9422282]</t>
  </si>
  <si>
    <t>[0.52274819]</t>
  </si>
  <si>
    <t>[0.88318526]</t>
  </si>
  <si>
    <t>[0.93977937]</t>
  </si>
  <si>
    <t>[0.52458909]</t>
  </si>
  <si>
    <t>[0.97698882]</t>
  </si>
  <si>
    <t>[0.88656897]</t>
  </si>
  <si>
    <t>[0.94157791]</t>
  </si>
  <si>
    <t>[0.52255095]</t>
  </si>
  <si>
    <t>[19.9906]</t>
  </si>
  <si>
    <t>[1.3495]</t>
  </si>
  <si>
    <t>[13.88]</t>
  </si>
  <si>
    <t>/content/gdrive/My Drive/Colab Notebooks/feature/17-3-rs.jpg</t>
  </si>
  <si>
    <t>[0.85465806]</t>
  </si>
  <si>
    <t>[0.92447718]</t>
  </si>
  <si>
    <t>[0.53944773]</t>
  </si>
  <si>
    <t>[0.85910166]</t>
  </si>
  <si>
    <t>[0.92687737]</t>
  </si>
  <si>
    <t>[0.53813281]</t>
  </si>
  <si>
    <t>[0.84694833]</t>
  </si>
  <si>
    <t>[0.92029796]</t>
  </si>
  <si>
    <t>[0.54174885]</t>
  </si>
  <si>
    <t>[0.8568764]</t>
  </si>
  <si>
    <t>[0.92567619]</t>
  </si>
  <si>
    <t>[0.53879027]</t>
  </si>
  <si>
    <t>[0.85788788]</t>
  </si>
  <si>
    <t>[0.92622237]</t>
  </si>
  <si>
    <t>[0.53793557]</t>
  </si>
  <si>
    <t>[17.1936]</t>
  </si>
  <si>
    <t>[1.6754]</t>
  </si>
  <si>
    <t>[10.7401]</t>
  </si>
  <si>
    <t>/content/gdrive/My Drive/Colab Notebooks/feature/17-4-rs.jpg</t>
  </si>
  <si>
    <t>[0.80212679]</t>
  </si>
  <si>
    <t>[0.89561531]</t>
  </si>
  <si>
    <t>[0.8094008]</t>
  </si>
  <si>
    <t>[0.89966705]</t>
  </si>
  <si>
    <t>[0.54766601]</t>
  </si>
  <si>
    <t>[0.7949375]</t>
  </si>
  <si>
    <t>[0.89159267]</t>
  </si>
  <si>
    <t>[0.55226824]</t>
  </si>
  <si>
    <t>[0.79582708]</t>
  </si>
  <si>
    <t>[0.89209141]</t>
  </si>
  <si>
    <t>[0.55141354]</t>
  </si>
  <si>
    <t>[0.80109456]</t>
  </si>
  <si>
    <t>[0.89503886]</t>
  </si>
  <si>
    <t>[0.55029586]</t>
  </si>
  <si>
    <t>[0.79814052]</t>
  </si>
  <si>
    <t>[0.8933871]</t>
  </si>
  <si>
    <t>[15.7954]</t>
  </si>
  <si>
    <t>[6.1008]</t>
  </si>
  <si>
    <t>[6.7878]</t>
  </si>
  <si>
    <t>/content/gdrive/My Drive/Colab Notebooks/feature/18-1-rs.jpg</t>
  </si>
  <si>
    <t>[0.87487211]</t>
  </si>
  <si>
    <t>[0.93534598]</t>
  </si>
  <si>
    <t>[0.53353057]</t>
  </si>
  <si>
    <t>[0.93359632]</t>
  </si>
  <si>
    <t>[0.87601153]</t>
  </si>
  <si>
    <t>[0.93595488]</t>
  </si>
  <si>
    <t>[0.86807185]</t>
  </si>
  <si>
    <t>[0.93170373]</t>
  </si>
  <si>
    <t>[0.53550296]</t>
  </si>
  <si>
    <t>[0.8714642]</t>
  </si>
  <si>
    <t>[0.93352247]</t>
  </si>
  <si>
    <t>[0.86694452]</t>
  </si>
  <si>
    <t>[0.93109856]</t>
  </si>
  <si>
    <t>[0.53583169]</t>
  </si>
  <si>
    <t>[17.5214]</t>
  </si>
  <si>
    <t>[0.9911]</t>
  </si>
  <si>
    <t>[11.173]</t>
  </si>
  <si>
    <t>/content/gdrive/My Drive/Colab Notebooks/feature/18-2-rs.jpg</t>
  </si>
  <si>
    <t>[0.8078637]</t>
  </si>
  <si>
    <t>[0.89881238]</t>
  </si>
  <si>
    <t>[0.54030243]</t>
  </si>
  <si>
    <t>[0.80661361]</t>
  </si>
  <si>
    <t>[0.8981167]</t>
  </si>
  <si>
    <t>[0.53957922]</t>
  </si>
  <si>
    <t>[0.80239825]</t>
  </si>
  <si>
    <t>[0.89576685]</t>
  </si>
  <si>
    <t>[0.54089415]</t>
  </si>
  <si>
    <t>[0.80125017]</t>
  </si>
  <si>
    <t>[0.89512579]</t>
  </si>
  <si>
    <t>[0.54069691]</t>
  </si>
  <si>
    <t>[0.80115335]</t>
  </si>
  <si>
    <t>[0.8950717]</t>
  </si>
  <si>
    <t>[0.80642688]</t>
  </si>
  <si>
    <t>[0.89801274]</t>
  </si>
  <si>
    <t>[0.53852728]</t>
  </si>
  <si>
    <t>/content/gdrive/My Drive/Colab Notebooks/feature/18-3-rs.jpg</t>
  </si>
  <si>
    <t>[0.87551876]</t>
  </si>
  <si>
    <t>[0.9356916]</t>
  </si>
  <si>
    <t>[0.53004602]</t>
  </si>
  <si>
    <t>[0.87644466]</t>
  </si>
  <si>
    <t>[0.93618623]</t>
  </si>
  <si>
    <t>[0.52813938]</t>
  </si>
  <si>
    <t>[0.88214958]</t>
  </si>
  <si>
    <t>[0.93922818]</t>
  </si>
  <si>
    <t>[0.52596976]</t>
  </si>
  <si>
    <t>[0.88337459]</t>
  </si>
  <si>
    <t>[0.93988009]</t>
  </si>
  <si>
    <t>[0.526167]</t>
  </si>
  <si>
    <t>[0.88589811]</t>
  </si>
  <si>
    <t>[0.9412216]</t>
  </si>
  <si>
    <t>[0.52708744]</t>
  </si>
  <si>
    <t>[0.88344116]</t>
  </si>
  <si>
    <t>[0.93991551]</t>
  </si>
  <si>
    <t>[0.52669297]</t>
  </si>
  <si>
    <t>[19.3797]</t>
  </si>
  <si>
    <t>[0.9168]</t>
  </si>
  <si>
    <t>[11.0201]</t>
  </si>
  <si>
    <t>/content/gdrive/My Drive/Colab Notebooks/feature/18-4-rs.jpg</t>
  </si>
  <si>
    <t>[0.81433717]</t>
  </si>
  <si>
    <t>[0.90240632]</t>
  </si>
  <si>
    <t>[0.5495069]</t>
  </si>
  <si>
    <t>[0.81748573]</t>
  </si>
  <si>
    <t>[0.90414917]</t>
  </si>
  <si>
    <t>[0.54852071]</t>
  </si>
  <si>
    <t>[0.8029256]</t>
  </si>
  <si>
    <t>[0.89606116]</t>
  </si>
  <si>
    <t>[0.55312295]</t>
  </si>
  <si>
    <t>[0.80795361]</t>
  </si>
  <si>
    <t>[0.8988624]</t>
  </si>
  <si>
    <t>[0.55095332]</t>
  </si>
  <si>
    <t>[0.80912416]</t>
  </si>
  <si>
    <t>[0.89951329]</t>
  </si>
  <si>
    <t>[0.80471514]</t>
  </si>
  <si>
    <t>[0.89705916]</t>
  </si>
  <si>
    <t>[18.1062]</t>
  </si>
  <si>
    <t>[1.4838]</t>
  </si>
  <si>
    <t>[11.3108]</t>
  </si>
  <si>
    <t>/content/gdrive/My Drive/Colab Notebooks/feature/19-1-rs.jpg</t>
  </si>
  <si>
    <t>[0.92159731]</t>
  </si>
  <si>
    <t>[0.9599986]</t>
  </si>
  <si>
    <t>[0.9191784]</t>
  </si>
  <si>
    <t>[0.95873792]</t>
  </si>
  <si>
    <t>[0.51893491]</t>
  </si>
  <si>
    <t>[17.9394]</t>
  </si>
  <si>
    <t>[-1.2447]</t>
  </si>
  <si>
    <t>[8.949]</t>
  </si>
  <si>
    <t>/content/gdrive/My Drive/Colab Notebooks/feature/19-2-rs.jpg</t>
  </si>
  <si>
    <t>[0.87315345]</t>
  </si>
  <si>
    <t>[0.93442681]</t>
  </si>
  <si>
    <t>[0.53017751]</t>
  </si>
  <si>
    <t>[0.86981298]</t>
  </si>
  <si>
    <t>[0.93263764]</t>
  </si>
  <si>
    <t>[0.53168968]</t>
  </si>
  <si>
    <t>[0.87201143]</t>
  </si>
  <si>
    <t>[0.93381552]</t>
  </si>
  <si>
    <t>[0.53050625]</t>
  </si>
  <si>
    <t>[0.86867701]</t>
  </si>
  <si>
    <t>[0.93202844]</t>
  </si>
  <si>
    <t>[0.53201841]</t>
  </si>
  <si>
    <t>/content/gdrive/My Drive/Colab Notebooks/feature/19-3-rs.jpg</t>
  </si>
  <si>
    <t>[0.77160775]</t>
  </si>
  <si>
    <t>[0.87841206]</t>
  </si>
  <si>
    <t>[0.55877712]</t>
  </si>
  <si>
    <t>[0.75801587]</t>
  </si>
  <si>
    <t>[0.87064107]</t>
  </si>
  <si>
    <t>[0.56337936]</t>
  </si>
  <si>
    <t>[0.87639711]</t>
  </si>
  <si>
    <t>[0.75134702]</t>
  </si>
  <si>
    <t>[0.86680276]</t>
  </si>
  <si>
    <t>[0.56568047]</t>
  </si>
  <si>
    <t>[0.75961868]</t>
  </si>
  <si>
    <t>[0.87156106]</t>
  </si>
  <si>
    <t>[0.75610184]</t>
  </si>
  <si>
    <t>[0.86954117]</t>
  </si>
  <si>
    <t>[17.6593]</t>
  </si>
  <si>
    <t>[-2.7508]</t>
  </si>
  <si>
    <t>[10.5773]</t>
  </si>
  <si>
    <t>/content/gdrive/My Drive/Colab Notebooks/feature/19-4-rs.jpg</t>
  </si>
  <si>
    <t>[0.84373235]</t>
  </si>
  <si>
    <t>[0.91854904]</t>
  </si>
  <si>
    <t>[0.53714661]</t>
  </si>
  <si>
    <t>[0.83905879]</t>
  </si>
  <si>
    <t>[0.91600152]</t>
  </si>
  <si>
    <t>[0.53688363]</t>
  </si>
  <si>
    <t>[0.85130548]</t>
  </si>
  <si>
    <t>[0.92266217]</t>
  </si>
  <si>
    <t>[0.53379356]</t>
  </si>
  <si>
    <t>[0.85019199]</t>
  </si>
  <si>
    <t>[0.92205856]</t>
  </si>
  <si>
    <t>[0.53412229]</t>
  </si>
  <si>
    <t>[0.84465046]</t>
  </si>
  <si>
    <t>[0.91904867]</t>
  </si>
  <si>
    <t>[0.83686984]</t>
  </si>
  <si>
    <t>[0.9148059]</t>
  </si>
  <si>
    <t>[0.53754109]</t>
  </si>
  <si>
    <t>[18.8481]</t>
  </si>
  <si>
    <t>[-1.4243]</t>
  </si>
  <si>
    <t>[9.5353]</t>
  </si>
  <si>
    <t>/content/gdrive/My Drive/Colab Notebooks/feature/20-1-rs.jpg</t>
  </si>
  <si>
    <t>[0.91938588]</t>
  </si>
  <si>
    <t>[0.95884612]</t>
  </si>
  <si>
    <t>[0.52103879]</t>
  </si>
  <si>
    <t>[0.95266272]</t>
  </si>
  <si>
    <t>[0.90980708]</t>
  </si>
  <si>
    <t>[0.95383808]</t>
  </si>
  <si>
    <t>[0.52366864]</t>
  </si>
  <si>
    <t>[0.95010294]</t>
  </si>
  <si>
    <t>[0.52564103]</t>
  </si>
  <si>
    <t>[0.90624356]</t>
  </si>
  <si>
    <t>[0.95196825]</t>
  </si>
  <si>
    <t>[0.52465483]</t>
  </si>
  <si>
    <t>[0.91219141]</t>
  </si>
  <si>
    <t>[0.95508712]</t>
  </si>
  <si>
    <t>[0.52301118]</t>
  </si>
  <si>
    <t>[20.4502]</t>
  </si>
  <si>
    <t>[-0.7267]</t>
  </si>
  <si>
    <t>[13.115]</t>
  </si>
  <si>
    <t>/content/gdrive/My Drive/Colab Notebooks/feature/20-2-rs.jpg</t>
  </si>
  <si>
    <t>[0.93951348]</t>
  </si>
  <si>
    <t>[0.88634419]</t>
  </si>
  <si>
    <t>[0.94145855]</t>
  </si>
  <si>
    <t>[0.53024326]</t>
  </si>
  <si>
    <t>[0.88173461]</t>
  </si>
  <si>
    <t>[0.93900725]</t>
  </si>
  <si>
    <t>[0.53155819]</t>
  </si>
  <si>
    <t>[0.88288441]</t>
  </si>
  <si>
    <t>[0.93961929]</t>
  </si>
  <si>
    <t>[0.53122945]</t>
  </si>
  <si>
    <t>[0.88865936]</t>
  </si>
  <si>
    <t>[0.94268731]</t>
  </si>
  <si>
    <t>[0.5295858]</t>
  </si>
  <si>
    <t>[16.8679]</t>
  </si>
  <si>
    <t>[2.3602]</t>
  </si>
  <si>
    <t>[10.308]</t>
  </si>
  <si>
    <t>/content/gdrive/My Drive/Colab Notebooks/feature/20-3-rs.jpg</t>
  </si>
  <si>
    <t>[0.88981954]</t>
  </si>
  <si>
    <t>[0.94330246]</t>
  </si>
  <si>
    <t>[0.52925707]</t>
  </si>
  <si>
    <t>[0.89564636]</t>
  </si>
  <si>
    <t>[0.94638594]</t>
  </si>
  <si>
    <t>[0.88750091]</t>
  </si>
  <si>
    <t>[0.94207267]</t>
  </si>
  <si>
    <t>[0.52991453]</t>
  </si>
  <si>
    <t>[0.89098144]</t>
  </si>
  <si>
    <t>[0.94391813]</t>
  </si>
  <si>
    <t>[0.52892834]</t>
  </si>
  <si>
    <t>[18.112]</t>
  </si>
  <si>
    <t>[-0.5689]</t>
  </si>
  <si>
    <t>[10.5799]</t>
  </si>
  <si>
    <t>/content/gdrive/My Drive/Colab Notebooks/feature/20-4-rs.jpg</t>
  </si>
  <si>
    <t>[0.85134352]</t>
  </si>
  <si>
    <t>[0.92268278]</t>
  </si>
  <si>
    <t>[0.54043393]</t>
  </si>
  <si>
    <t>[0.83932333]</t>
  </si>
  <si>
    <t>[0.91614591]</t>
  </si>
  <si>
    <t>[0.54404997]</t>
  </si>
  <si>
    <t>[0.83500422]</t>
  </si>
  <si>
    <t>[0.91378565]</t>
  </si>
  <si>
    <t>[0.83704361]</t>
  </si>
  <si>
    <t>[0.91490087]</t>
  </si>
  <si>
    <t>[0.54418146]</t>
  </si>
  <si>
    <t>[0.84476112]</t>
  </si>
  <si>
    <t>[0.91910887]</t>
  </si>
  <si>
    <t>[0.54240631]</t>
  </si>
  <si>
    <t>[18.4458]</t>
  </si>
  <si>
    <t>[-1.2415]</t>
  </si>
  <si>
    <t>[11.0233]</t>
  </si>
  <si>
    <t>/content/gdrive/My Drive/Colab Notebooks/feature/21-1-rs.jpg</t>
  </si>
  <si>
    <t>[0.84686188]</t>
  </si>
  <si>
    <t>[0.92025099]</t>
  </si>
  <si>
    <t>[0.53510848]</t>
  </si>
  <si>
    <t>[0.84253845]</t>
  </si>
  <si>
    <t>[0.91789893]</t>
  </si>
  <si>
    <t>[0.53694938]</t>
  </si>
  <si>
    <t>[0.82936414]</t>
  </si>
  <si>
    <t>[0.91069432]</t>
  </si>
  <si>
    <t>[0.54036818]</t>
  </si>
  <si>
    <t>[0.94411571]</t>
  </si>
  <si>
    <t>[0.83468781]</t>
  </si>
  <si>
    <t>[0.9136125]</t>
  </si>
  <si>
    <t>[0.53819855]</t>
  </si>
  <si>
    <t>[0.84668898]</t>
  </si>
  <si>
    <t>[0.92015704]</t>
  </si>
  <si>
    <t>[0.53405654]</t>
  </si>
  <si>
    <t>[0.84797019]</t>
  </si>
  <si>
    <t>[0.92085297]</t>
  </si>
  <si>
    <t>[17.3342]</t>
  </si>
  <si>
    <t>[0.2805]</t>
  </si>
  <si>
    <t>[9.5186]</t>
  </si>
  <si>
    <t>/content/gdrive/My Drive/Colab Notebooks/feature/21-2-rs.jpg</t>
  </si>
  <si>
    <t>[0.81281217]</t>
  </si>
  <si>
    <t>[0.90156096]</t>
  </si>
  <si>
    <t>[0.5365549]</t>
  </si>
  <si>
    <t>[0.80220459]</t>
  </si>
  <si>
    <t>[0.89565875]</t>
  </si>
  <si>
    <t>[0.53984221]</t>
  </si>
  <si>
    <t>[0.79592304]</t>
  </si>
  <si>
    <t>[0.89214519]</t>
  </si>
  <si>
    <t>[0.5418146]</t>
  </si>
  <si>
    <t>[0.7915659]</t>
  </si>
  <si>
    <t>[0.88969989]</t>
  </si>
  <si>
    <t>[0.79886412]</t>
  </si>
  <si>
    <t>[0.89379199]</t>
  </si>
  <si>
    <t>[0.53977646]</t>
  </si>
  <si>
    <t>[0.78537771]</t>
  </si>
  <si>
    <t>[0.88621539]</t>
  </si>
  <si>
    <t>/content/gdrive/My Drive/Colab Notebooks/feature/21-3-rs.jpg</t>
  </si>
  <si>
    <t>[0.99214158]</t>
  </si>
  <si>
    <t>[0.99606304]</t>
  </si>
  <si>
    <t>[0.50197239]</t>
  </si>
  <si>
    <t>[0.9947403]</t>
  </si>
  <si>
    <t>[0.98953593]</t>
  </si>
  <si>
    <t>[0.99475421]</t>
  </si>
  <si>
    <t>[0.50262985]</t>
  </si>
  <si>
    <t>[0.99671269]</t>
  </si>
  <si>
    <t>[0.99344699]</t>
  </si>
  <si>
    <t>[0.99671811]</t>
  </si>
  <si>
    <t>[0.50164366]</t>
  </si>
  <si>
    <t>[0.99342538]</t>
  </si>
  <si>
    <t>[0.98693721]</t>
  </si>
  <si>
    <t>[0.99344713]</t>
  </si>
  <si>
    <t>[0.50328731]</t>
  </si>
  <si>
    <t>/content/gdrive/My Drive/Colab Notebooks/feature/21-4-rs.jpg</t>
  </si>
  <si>
    <t>[0.98290598]</t>
  </si>
  <si>
    <t>[0.96639638]</t>
  </si>
  <si>
    <t>[0.98305462]</t>
  </si>
  <si>
    <t>[0.50854701]</t>
  </si>
  <si>
    <t>[0.96006814]</t>
  </si>
  <si>
    <t>[0.97983067]</t>
  </si>
  <si>
    <t>[0.51019066]</t>
  </si>
  <si>
    <t>[0.95880768]</t>
  </si>
  <si>
    <t>[0.97918726]</t>
  </si>
  <si>
    <t>[0.5105194]</t>
  </si>
  <si>
    <t>[0.96133033]</t>
  </si>
  <si>
    <t>[0.98047454]</t>
  </si>
  <si>
    <t>[0.50986193]</t>
  </si>
  <si>
    <t>[17.5339]</t>
  </si>
  <si>
    <t>[-1.0662]</t>
  </si>
  <si>
    <t>[10.4483]</t>
  </si>
  <si>
    <t>/content/gdrive/My Drive/Colab Notebooks/feature/22-1-rs.jpg</t>
  </si>
  <si>
    <t>[0.86997896]</t>
  </si>
  <si>
    <t>[0.93272663]</t>
  </si>
  <si>
    <t>[0.53274162]</t>
  </si>
  <si>
    <t>[0.87682072]</t>
  </si>
  <si>
    <t>[0.93638706]</t>
  </si>
  <si>
    <t>[0.53076923]</t>
  </si>
  <si>
    <t>[0.88141647]</t>
  </si>
  <si>
    <t>[0.93883783]</t>
  </si>
  <si>
    <t>[0.88720006]</t>
  </si>
  <si>
    <t>[0.94191298]</t>
  </si>
  <si>
    <t>[0.52781065]</t>
  </si>
  <si>
    <t>/content/gdrive/My Drive/Colab Notebooks/feature/22-2-rs.jpg</t>
  </si>
  <si>
    <t>[0.69295694]</t>
  </si>
  <si>
    <t>[0.83244035]</t>
  </si>
  <si>
    <t>[0.59033531]</t>
  </si>
  <si>
    <t>[0.82117028]</t>
  </si>
  <si>
    <t>[0.69536375]</t>
  </si>
  <si>
    <t>[0.83388473]</t>
  </si>
  <si>
    <t>[0.5869165]</t>
  </si>
  <si>
    <t>[0.82905983]</t>
  </si>
  <si>
    <t>[0.69521246]</t>
  </si>
  <si>
    <t>[0.83379401]</t>
  </si>
  <si>
    <t>[0.58882314]</t>
  </si>
  <si>
    <t>[0.69308921]</t>
  </si>
  <si>
    <t>[0.8325198]</t>
  </si>
  <si>
    <t>[0.58842867]</t>
  </si>
  <si>
    <t>[0.69659827]</t>
  </si>
  <si>
    <t>[0.83462463]</t>
  </si>
  <si>
    <t>[0.5852071]</t>
  </si>
  <si>
    <t>[0.83629191]</t>
  </si>
  <si>
    <t>[0.68977986]</t>
  </si>
  <si>
    <t>[0.83052986]</t>
  </si>
  <si>
    <t>[0.58974359]</t>
  </si>
  <si>
    <t>[16.616]</t>
  </si>
  <si>
    <t>[-0.8884]</t>
  </si>
  <si>
    <t>[9.868]</t>
  </si>
  <si>
    <t>/content/gdrive/My Drive/Colab Notebooks/feature/22-3-rs.jpg</t>
  </si>
  <si>
    <t>[0.72987511]</t>
  </si>
  <si>
    <t>[0.85432728]</t>
  </si>
  <si>
    <t>[0.55982906]</t>
  </si>
  <si>
    <t>[0.72123949]</t>
  </si>
  <si>
    <t>[0.8492582]</t>
  </si>
  <si>
    <t>[0.5617357]</t>
  </si>
  <si>
    <t>[0.70700009]</t>
  </si>
  <si>
    <t>[0.84083298]</t>
  </si>
  <si>
    <t>[0.56456279]</t>
  </si>
  <si>
    <t>[0.71544552]</t>
  </si>
  <si>
    <t>[0.84584013]</t>
  </si>
  <si>
    <t>[0.72908927]</t>
  </si>
  <si>
    <t>[0.85386724]</t>
  </si>
  <si>
    <t>[0.71362658]</t>
  </si>
  <si>
    <t>[0.84476422]</t>
  </si>
  <si>
    <t>[0.56331361]</t>
  </si>
  <si>
    <t>[18.0694]</t>
  </si>
  <si>
    <t>[-0.8776]</t>
  </si>
  <si>
    <t>[11.8713]</t>
  </si>
  <si>
    <t>/content/gdrive/My Drive/Colab Notebooks/feature/22-4-rs.jpg</t>
  </si>
  <si>
    <t>[0.74297335]</t>
  </si>
  <si>
    <t>[0.86195902]</t>
  </si>
  <si>
    <t>[0.72731874]</t>
  </si>
  <si>
    <t>[0.85282984]</t>
  </si>
  <si>
    <t>[0.56831032]</t>
  </si>
  <si>
    <t>[0.74441708]</t>
  </si>
  <si>
    <t>[0.86279608]</t>
  </si>
  <si>
    <t>[0.56692965]</t>
  </si>
  <si>
    <t>[0.735778]</t>
  </si>
  <si>
    <t>[0.85777503]</t>
  </si>
  <si>
    <t>[19.153]</t>
  </si>
  <si>
    <t>[-0.089]</t>
  </si>
  <si>
    <t>[10.6773]</t>
  </si>
  <si>
    <t>/content/gdrive/My Drive/Colab Notebooks/feature/23-1-rs.jpg</t>
  </si>
  <si>
    <t>[0.61103482]</t>
  </si>
  <si>
    <t>[0.78168716]</t>
  </si>
  <si>
    <t>[0.60384553]</t>
  </si>
  <si>
    <t>[0.77707498]</t>
  </si>
  <si>
    <t>[0.61314924]</t>
  </si>
  <si>
    <t>[0.78238001]</t>
  </si>
  <si>
    <t>[0.59262588]</t>
  </si>
  <si>
    <t>[0.76982198]</t>
  </si>
  <si>
    <t>[0.6182117]</t>
  </si>
  <si>
    <t>[0.61362317]</t>
  </si>
  <si>
    <t>[0.78334103]</t>
  </si>
  <si>
    <t>[0.60769231]</t>
  </si>
  <si>
    <t>[0.83103222]</t>
  </si>
  <si>
    <t>[0.61213102]</t>
  </si>
  <si>
    <t>[0.78238802]</t>
  </si>
  <si>
    <t>[0.60973044]</t>
  </si>
  <si>
    <t>[18.4248]</t>
  </si>
  <si>
    <t>[-1.3979]</t>
  </si>
  <si>
    <t>[11.6676]</t>
  </si>
  <si>
    <t>/content/gdrive/My Drive/Colab Notebooks/feature/23-2-rs.jpg</t>
  </si>
  <si>
    <t>[0.92664261]</t>
  </si>
  <si>
    <t>[0.96262278]</t>
  </si>
  <si>
    <t>[0.5190664]</t>
  </si>
  <si>
    <t>[0.92907535]</t>
  </si>
  <si>
    <t>[0.96388555]</t>
  </si>
  <si>
    <t>[18.383]</t>
  </si>
  <si>
    <t>[-1.4211]</t>
  </si>
  <si>
    <t>[9.5677]</t>
  </si>
  <si>
    <t>/content/gdrive/My Drive/Colab Notebooks/feature/23-3-rs.jpg</t>
  </si>
  <si>
    <t>[0.98487837]</t>
  </si>
  <si>
    <t>[0.80044099]</t>
  </si>
  <si>
    <t>[0.89467368]</t>
  </si>
  <si>
    <t>[0.99211045]</t>
  </si>
  <si>
    <t>[0.80346505]</t>
  </si>
  <si>
    <t>[0.89636212]</t>
  </si>
  <si>
    <t>[0.53392505]</t>
  </si>
  <si>
    <t>[0.78440946]</t>
  </si>
  <si>
    <t>[0.88566893]</t>
  </si>
  <si>
    <t>[0.98882314]</t>
  </si>
  <si>
    <t>[0.78113468]</t>
  </si>
  <si>
    <t>[0.88381824]</t>
  </si>
  <si>
    <t>[0.79605791]</t>
  </si>
  <si>
    <t>[0.89222077]</t>
  </si>
  <si>
    <t>[0.53622617]</t>
  </si>
  <si>
    <t>[0.99539776]</t>
  </si>
  <si>
    <t>[0.78727272]</t>
  </si>
  <si>
    <t>[0.8872839]</t>
  </si>
  <si>
    <t>[17.4476]</t>
  </si>
  <si>
    <t>[-1.4091]</t>
  </si>
  <si>
    <t>[9.6333]</t>
  </si>
  <si>
    <t>/content/gdrive/My Drive/Colab Notebooks/feature/23-4-rs.jpg</t>
  </si>
  <si>
    <t>[0.70338038]</t>
  </si>
  <si>
    <t>[0.83867775]</t>
  </si>
  <si>
    <t>[0.57475345]</t>
  </si>
  <si>
    <t>[0.69349899]</t>
  </si>
  <si>
    <t>[0.83276587]</t>
  </si>
  <si>
    <t>[0.68628031]</t>
  </si>
  <si>
    <t>[0.82842037]</t>
  </si>
  <si>
    <t>[0.69540524]</t>
  </si>
  <si>
    <t>[0.83390961]</t>
  </si>
  <si>
    <t>[0.57718606]</t>
  </si>
  <si>
    <t>[0.69397274]</t>
  </si>
  <si>
    <t>[0.83305027]</t>
  </si>
  <si>
    <t>[0.69760716]</t>
  </si>
  <si>
    <t>[0.83522881]</t>
  </si>
  <si>
    <t>[0.57514793]</t>
  </si>
  <si>
    <t>/content/gdrive/My Drive/Colab Notebooks/feature/24-1-rs.jpg</t>
  </si>
  <si>
    <t>[0.73190931]</t>
  </si>
  <si>
    <t>[0.85551698]</t>
  </si>
  <si>
    <t>[0.73670735]</t>
  </si>
  <si>
    <t>[0.85831658]</t>
  </si>
  <si>
    <t>[0.56554898]</t>
  </si>
  <si>
    <t>[0.73561288]</t>
  </si>
  <si>
    <t>[0.85767878]</t>
  </si>
  <si>
    <t>[0.73857125]</t>
  </si>
  <si>
    <t>[0.85940168]</t>
  </si>
  <si>
    <t>[0.56489152]</t>
  </si>
  <si>
    <t>[0.72714757]</t>
  </si>
  <si>
    <t>[0.85272948]</t>
  </si>
  <si>
    <t>[16.5935]</t>
  </si>
  <si>
    <t>[-1.0479]</t>
  </si>
  <si>
    <t>[10.5219]</t>
  </si>
  <si>
    <t>/content/gdrive/My Drive/Colab Notebooks/feature/24-2-rs.jpg</t>
  </si>
  <si>
    <t>[0.79622044]</t>
  </si>
  <si>
    <t>[0.89231185]</t>
  </si>
  <si>
    <t>[0.54845496]</t>
  </si>
  <si>
    <t>[0.78110615]</t>
  </si>
  <si>
    <t>[0.8838021]</t>
  </si>
  <si>
    <t>[0.5539119]</t>
  </si>
  <si>
    <t>[0.7804448]</t>
  </si>
  <si>
    <t>[0.88342787]</t>
  </si>
  <si>
    <t>[0.55128205]</t>
  </si>
  <si>
    <t>[0.7902017]</t>
  </si>
  <si>
    <t>[0.8889329]</t>
  </si>
  <si>
    <t>[0.78601054]</t>
  </si>
  <si>
    <t>[0.88657235]</t>
  </si>
  <si>
    <t>[0.55174227]</t>
  </si>
  <si>
    <t>[18.0905]</t>
  </si>
  <si>
    <t>[-0.726]</t>
  </si>
  <si>
    <t>[11.2274]</t>
  </si>
  <si>
    <t>/content/gdrive/My Drive/Colab Notebooks/feature/24-3-rs.jpg</t>
  </si>
  <si>
    <t>[0.72451772]</t>
  </si>
  <si>
    <t>[0.85118607]</t>
  </si>
  <si>
    <t>[0.57764629]</t>
  </si>
  <si>
    <t>[0.84681131]</t>
  </si>
  <si>
    <t>[0.8678501]</t>
  </si>
  <si>
    <t>[0.71622358]</t>
  </si>
  <si>
    <t>[0.84629994]</t>
  </si>
  <si>
    <t>[0.57712032]</t>
  </si>
  <si>
    <t>[0.71574291]</t>
  </si>
  <si>
    <t>[0.84601591]</t>
  </si>
  <si>
    <t>[0.57850099]</t>
  </si>
  <si>
    <t>[0.85075608]</t>
  </si>
  <si>
    <t>[0.71569104]</t>
  </si>
  <si>
    <t>[0.84598525]</t>
  </si>
  <si>
    <t>[0.5809336]</t>
  </si>
  <si>
    <t>[0.71642242]</t>
  </si>
  <si>
    <t>[0.8464174]</t>
  </si>
  <si>
    <t>[17.4248]</t>
  </si>
  <si>
    <t>[-1.5737]</t>
  </si>
  <si>
    <t>[10.2842]</t>
  </si>
  <si>
    <t>/content/gdrive/My Drive/Colab Notebooks/feature/24-4-rs.jpg</t>
  </si>
  <si>
    <t>[0.84891078]</t>
  </si>
  <si>
    <t>[0.92136354]</t>
  </si>
  <si>
    <t>[0.53339908]</t>
  </si>
  <si>
    <t>[0.8524207]</t>
  </si>
  <si>
    <t>[0.92326632]</t>
  </si>
  <si>
    <t>[0.53346483]</t>
  </si>
  <si>
    <t>[0.84244595]</t>
  </si>
  <si>
    <t>[0.91784854]</t>
  </si>
  <si>
    <t>[0.83044478]</t>
  </si>
  <si>
    <t>[0.91128743]</t>
  </si>
  <si>
    <t>[0.54003945]</t>
  </si>
  <si>
    <t>[0.83369708]</t>
  </si>
  <si>
    <t>[0.91307014]</t>
  </si>
  <si>
    <t>[0.53905325]</t>
  </si>
  <si>
    <t>/content/gdrive/My Drive/Colab Notebooks/feature/25-1-rs.jpg</t>
  </si>
  <si>
    <t>[0.67330051]</t>
  </si>
  <si>
    <t>[0.82054891]</t>
  </si>
  <si>
    <t>[0.59145299]</t>
  </si>
  <si>
    <t>[0.82182774]</t>
  </si>
  <si>
    <t>[0.67605485]</t>
  </si>
  <si>
    <t>[0.82222554]</t>
  </si>
  <si>
    <t>[0.82708744]</t>
  </si>
  <si>
    <t>[0.66317706]</t>
  </si>
  <si>
    <t>[0.81435684]</t>
  </si>
  <si>
    <t>[0.59191321]</t>
  </si>
  <si>
    <t>[0.82248521]</t>
  </si>
  <si>
    <t>[0.67054617]</t>
  </si>
  <si>
    <t>[0.81886884]</t>
  </si>
  <si>
    <t>[0.5894806]</t>
  </si>
  <si>
    <t>[0.67560357]</t>
  </si>
  <si>
    <t>[0.82195108]</t>
  </si>
  <si>
    <t>[0.58803419]</t>
  </si>
  <si>
    <t>[0.66633426]</t>
  </si>
  <si>
    <t>[0.816293]</t>
  </si>
  <si>
    <t>[0.59059829]</t>
  </si>
  <si>
    <t>[0.82511506]</t>
  </si>
  <si>
    <t>[18.1348]</t>
  </si>
  <si>
    <t>[-0.4121]</t>
  </si>
  <si>
    <t>[9.9322]</t>
  </si>
  <si>
    <t>/content/gdrive/My Drive/Colab Notebooks/feature/25-2-rs.jpg</t>
  </si>
  <si>
    <t>[0.95629195]</t>
  </si>
  <si>
    <t>[0.97790181]</t>
  </si>
  <si>
    <t>[0.51117686]</t>
  </si>
  <si>
    <t>[17.3207]</t>
  </si>
  <si>
    <t>[0.468]</t>
  </si>
  <si>
    <t>[6.7242]</t>
  </si>
  <si>
    <t>/content/gdrive/My Drive/Colab Notebooks/feature/25-3-rs.jpg</t>
  </si>
  <si>
    <t>[0.86077363]</t>
  </si>
  <si>
    <t>[0.92777887]</t>
  </si>
  <si>
    <t>[0.53431953]</t>
  </si>
  <si>
    <t>[0.86189749]</t>
  </si>
  <si>
    <t>[0.92838435]</t>
  </si>
  <si>
    <t>[0.5339908]</t>
  </si>
  <si>
    <t>[0.84622214]</t>
  </si>
  <si>
    <t>[0.91990333]</t>
  </si>
  <si>
    <t>[0.53806706]</t>
  </si>
  <si>
    <t>[0.84502393]</t>
  </si>
  <si>
    <t>[0.91925183]</t>
  </si>
  <si>
    <t>[0.53786982]</t>
  </si>
  <si>
    <t>[0.86068631]</t>
  </si>
  <si>
    <t>[0.92773181]</t>
  </si>
  <si>
    <t>[17.2695]</t>
  </si>
  <si>
    <t>[0.1119]</t>
  </si>
  <si>
    <t>[8.0374]</t>
  </si>
  <si>
    <t>/content/gdrive/My Drive/Colab Notebooks/feature/25-4-rs.jpg</t>
  </si>
  <si>
    <t>[1.00788955]</t>
  </si>
  <si>
    <t>[0.95353415]</t>
  </si>
  <si>
    <t>[0.97649073]</t>
  </si>
  <si>
    <t>[0.50552268]</t>
  </si>
  <si>
    <t>[0.95736221]</t>
  </si>
  <si>
    <t>[0.97844888]</t>
  </si>
  <si>
    <t>[0.5061144]</t>
  </si>
  <si>
    <t>[0.99013807]</t>
  </si>
  <si>
    <t>[0.94856493]</t>
  </si>
  <si>
    <t>[0.97394298]</t>
  </si>
  <si>
    <t>[0.50894149]</t>
  </si>
  <si>
    <t>[0.9522979]</t>
  </si>
  <si>
    <t>[0.97585752]</t>
  </si>
  <si>
    <t>[0.50690335]</t>
  </si>
  <si>
    <t>[1.]</t>
  </si>
  <si>
    <t>[0.95864169]</t>
  </si>
  <si>
    <t>[0.97910249]</t>
  </si>
  <si>
    <t>[0.50631164]</t>
  </si>
  <si>
    <t>[0.9894806]</t>
  </si>
  <si>
    <t>[0.99737015]</t>
  </si>
  <si>
    <t>[0.95358948]</t>
  </si>
  <si>
    <t>[0.97651906]</t>
  </si>
  <si>
    <t>[0.50762656]</t>
  </si>
  <si>
    <t>[19.0419]</t>
  </si>
  <si>
    <t>[-0.5895]</t>
  </si>
  <si>
    <t>[10.5093]</t>
  </si>
  <si>
    <t>Mean 0</t>
  </si>
  <si>
    <t>Mean 1</t>
  </si>
  <si>
    <t>mean</t>
  </si>
  <si>
    <t>standard deviation</t>
  </si>
  <si>
    <t>Min</t>
  </si>
  <si>
    <t>Max</t>
  </si>
  <si>
    <t>Min (Xmin)</t>
  </si>
  <si>
    <t>Max (Xmax)</t>
  </si>
  <si>
    <t>X^2</t>
  </si>
  <si>
    <t>p-value</t>
  </si>
  <si>
    <t>Pearson correlation coefficient</t>
  </si>
  <si>
    <t>t</t>
  </si>
  <si>
    <t>p-value (two tailed)</t>
  </si>
  <si>
    <t>p-value (only right)</t>
  </si>
  <si>
    <t>p-value (two tail)</t>
  </si>
  <si>
    <t>p-value (right tail)</t>
  </si>
  <si>
    <t>Correlation</t>
  </si>
  <si>
    <t>Means difference</t>
  </si>
  <si>
    <t>Standard error of difference between means (SEd)</t>
  </si>
  <si>
    <t>Standar deviation 0</t>
  </si>
  <si>
    <t>Standar deviation 1</t>
  </si>
  <si>
    <t>Z</t>
  </si>
  <si>
    <t xml:space="preserve"> Z critical value two-tailed test (90% Confidence Interval/α = 0.10)</t>
  </si>
  <si>
    <t xml:space="preserve"> Z critical value two-tailed test (80% Confidence Interval/α = 0.20)</t>
  </si>
  <si>
    <t>-</t>
  </si>
  <si>
    <t>Significant</t>
  </si>
  <si>
    <t>contrast</t>
  </si>
  <si>
    <t>ASM</t>
  </si>
  <si>
    <t>energy</t>
  </si>
  <si>
    <t>homogeneity</t>
  </si>
  <si>
    <t>dissimilarity</t>
  </si>
  <si>
    <t>d=1</t>
  </si>
  <si>
    <t>d=2</t>
  </si>
  <si>
    <t>d=3</t>
  </si>
  <si>
    <t>0 = not selected</t>
  </si>
  <si>
    <t>1 =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</si>
</sst>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Fill="1" applyBorder="1" applyAlignment="1"/>
    <xf numFmtId="0" fontId="0" fillId="0" borderId="0" xfId="0" applyBorder="1"/>
    <xf numFmtId="0" fontId="19" fillId="33" borderId="10" xfId="0" applyFont="1" applyFill="1" applyBorder="1" applyAlignment="1">
      <alignment horizontal="center" vertical="center"/>
    </xf>
    <xf numFmtId="0" fontId="19" fillId="36" borderId="0" xfId="0" applyFont="1" applyFill="1"/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4" borderId="0" xfId="0" applyFont="1" applyFill="1" applyBorder="1" applyAlignment="1">
      <alignment horizontal="center"/>
    </xf>
    <xf numFmtId="0" fontId="19" fillId="35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GLCM Normalized,</a:t>
            </a:r>
            <a:r>
              <a:rPr lang="en-US" baseline="0"/>
              <a:t> d=1, </a:t>
            </a:r>
            <a:r>
              <a:rPr lang="id-ID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=0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normalization2!$C$1</c:f>
              <c:strCache>
                <c:ptCount val="1"/>
                <c:pt idx="0">
                  <c:v>contrast-1-0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normalization2!$C$2:$C$101</c:f>
              <c:numCache>
                <c:formatCode>General</c:formatCode>
                <c:ptCount val="100"/>
                <c:pt idx="0">
                  <c:v>0.71393642086166387</c:v>
                </c:pt>
                <c:pt idx="1">
                  <c:v>0.66503668027211704</c:v>
                </c:pt>
                <c:pt idx="2">
                  <c:v>0.24694375691608758</c:v>
                </c:pt>
                <c:pt idx="3">
                  <c:v>0.61369192290248165</c:v>
                </c:pt>
                <c:pt idx="4">
                  <c:v>0.82885087074832164</c:v>
                </c:pt>
                <c:pt idx="5">
                  <c:v>0.82396087437640853</c:v>
                </c:pt>
                <c:pt idx="6">
                  <c:v>0.68459659138324136</c:v>
                </c:pt>
                <c:pt idx="7">
                  <c:v>0.25916872925173806</c:v>
                </c:pt>
                <c:pt idx="8">
                  <c:v>0.60146698775509477</c:v>
                </c:pt>
                <c:pt idx="9">
                  <c:v>0</c:v>
                </c:pt>
                <c:pt idx="10">
                  <c:v>0.2298288625850515</c:v>
                </c:pt>
                <c:pt idx="11">
                  <c:v>0.91931541315194198</c:v>
                </c:pt>
                <c:pt idx="12">
                  <c:v>0.70171148571427744</c:v>
                </c:pt>
                <c:pt idx="13">
                  <c:v>0.87286065215421937</c:v>
                </c:pt>
                <c:pt idx="14">
                  <c:v>0.34474327528344523</c:v>
                </c:pt>
                <c:pt idx="15">
                  <c:v>0.43765283446715414</c:v>
                </c:pt>
                <c:pt idx="16">
                  <c:v>0.71393642086166387</c:v>
                </c:pt>
                <c:pt idx="17">
                  <c:v>0.43031785850341642</c:v>
                </c:pt>
                <c:pt idx="18">
                  <c:v>0.72616135600905085</c:v>
                </c:pt>
                <c:pt idx="19">
                  <c:v>0.41320292698411676</c:v>
                </c:pt>
                <c:pt idx="20">
                  <c:v>0.71638143764175244</c:v>
                </c:pt>
                <c:pt idx="21">
                  <c:v>0.80684598004537278</c:v>
                </c:pt>
                <c:pt idx="22">
                  <c:v>0.77750611337868625</c:v>
                </c:pt>
                <c:pt idx="23">
                  <c:v>0.62102689886621898</c:v>
                </c:pt>
                <c:pt idx="24">
                  <c:v>0.7750611337868617</c:v>
                </c:pt>
                <c:pt idx="25">
                  <c:v>0.85819070022674426</c:v>
                </c:pt>
                <c:pt idx="26">
                  <c:v>0.95110025941045273</c:v>
                </c:pt>
                <c:pt idx="27">
                  <c:v>0.90220048163264188</c:v>
                </c:pt>
                <c:pt idx="28">
                  <c:v>0.74572126712017506</c:v>
                </c:pt>
                <c:pt idx="29">
                  <c:v>0.33496331972788335</c:v>
                </c:pt>
                <c:pt idx="30">
                  <c:v>0.72616135600905085</c:v>
                </c:pt>
                <c:pt idx="31">
                  <c:v>0.59168703219953245</c:v>
                </c:pt>
                <c:pt idx="32">
                  <c:v>0.61369192290248165</c:v>
                </c:pt>
                <c:pt idx="33">
                  <c:v>0.80684598004537278</c:v>
                </c:pt>
                <c:pt idx="34">
                  <c:v>0.54034231201816096</c:v>
                </c:pt>
                <c:pt idx="35">
                  <c:v>0.86308069659865738</c:v>
                </c:pt>
                <c:pt idx="36">
                  <c:v>0.80684598004537278</c:v>
                </c:pt>
                <c:pt idx="37">
                  <c:v>0.54767725079363472</c:v>
                </c:pt>
                <c:pt idx="38">
                  <c:v>0.79462104489798591</c:v>
                </c:pt>
                <c:pt idx="39">
                  <c:v>0.72127139682540165</c:v>
                </c:pt>
                <c:pt idx="40">
                  <c:v>0.74572126712017506</c:v>
                </c:pt>
                <c:pt idx="41">
                  <c:v>0.27628362358277414</c:v>
                </c:pt>
                <c:pt idx="42">
                  <c:v>0.67237165623585438</c:v>
                </c:pt>
                <c:pt idx="43">
                  <c:v>0.60391200453518334</c:v>
                </c:pt>
                <c:pt idx="44">
                  <c:v>0.65770170430837938</c:v>
                </c:pt>
                <c:pt idx="45">
                  <c:v>0.5745721378684967</c:v>
                </c:pt>
                <c:pt idx="46">
                  <c:v>0.76039121904765017</c:v>
                </c:pt>
                <c:pt idx="47">
                  <c:v>0.87775061133786847</c:v>
                </c:pt>
                <c:pt idx="48">
                  <c:v>0.39853301224490523</c:v>
                </c:pt>
                <c:pt idx="49">
                  <c:v>0.56234720272110983</c:v>
                </c:pt>
                <c:pt idx="50">
                  <c:v>0.53056235646259864</c:v>
                </c:pt>
                <c:pt idx="51">
                  <c:v>0.8361858095237954</c:v>
                </c:pt>
                <c:pt idx="52">
                  <c:v>0.68704157097506591</c:v>
                </c:pt>
                <c:pt idx="53">
                  <c:v>0.6674816598639417</c:v>
                </c:pt>
                <c:pt idx="54">
                  <c:v>0.89242052607708</c:v>
                </c:pt>
                <c:pt idx="55">
                  <c:v>0.64792174875281705</c:v>
                </c:pt>
                <c:pt idx="56">
                  <c:v>0.55012226757372329</c:v>
                </c:pt>
                <c:pt idx="57">
                  <c:v>0.71393642086166387</c:v>
                </c:pt>
                <c:pt idx="58">
                  <c:v>0.5745721378684967</c:v>
                </c:pt>
                <c:pt idx="59">
                  <c:v>0.61858191927439443</c:v>
                </c:pt>
                <c:pt idx="60">
                  <c:v>0.62102689886621898</c:v>
                </c:pt>
                <c:pt idx="61">
                  <c:v>0.76772615782312392</c:v>
                </c:pt>
                <c:pt idx="62">
                  <c:v>0.50122248979591255</c:v>
                </c:pt>
                <c:pt idx="63">
                  <c:v>0.53789733242633642</c:v>
                </c:pt>
                <c:pt idx="64">
                  <c:v>0.85330074104309506</c:v>
                </c:pt>
                <c:pt idx="65">
                  <c:v>0.90709047800455511</c:v>
                </c:pt>
                <c:pt idx="66">
                  <c:v>0.67237165623585438</c:v>
                </c:pt>
                <c:pt idx="67">
                  <c:v>0.65281174512473017</c:v>
                </c:pt>
                <c:pt idx="68">
                  <c:v>0.85330074104309506</c:v>
                </c:pt>
                <c:pt idx="69">
                  <c:v>0.76528117823129937</c:v>
                </c:pt>
                <c:pt idx="70">
                  <c:v>0.59902200816327011</c:v>
                </c:pt>
                <c:pt idx="71">
                  <c:v>0.74816624671199972</c:v>
                </c:pt>
                <c:pt idx="72">
                  <c:v>0.80929095963719744</c:v>
                </c:pt>
                <c:pt idx="73">
                  <c:v>0.74083130793652596</c:v>
                </c:pt>
                <c:pt idx="74">
                  <c:v>0.74816624671199972</c:v>
                </c:pt>
                <c:pt idx="75">
                  <c:v>0.66503668027211704</c:v>
                </c:pt>
                <c:pt idx="76">
                  <c:v>0.35207825124718301</c:v>
                </c:pt>
                <c:pt idx="77">
                  <c:v>0.7799510929705108</c:v>
                </c:pt>
                <c:pt idx="78">
                  <c:v>0.37652812154195642</c:v>
                </c:pt>
                <c:pt idx="79">
                  <c:v>0.80929095963719744</c:v>
                </c:pt>
                <c:pt idx="80">
                  <c:v>0.90953545759637966</c:v>
                </c:pt>
                <c:pt idx="81">
                  <c:v>0.56234720272110983</c:v>
                </c:pt>
                <c:pt idx="82">
                  <c:v>0.75061126349208784</c:v>
                </c:pt>
                <c:pt idx="83">
                  <c:v>0.59902200816327011</c:v>
                </c:pt>
                <c:pt idx="84">
                  <c:v>0.69926650612245245</c:v>
                </c:pt>
                <c:pt idx="85">
                  <c:v>0.43520781768706557</c:v>
                </c:pt>
                <c:pt idx="86">
                  <c:v>0.77017113741494847</c:v>
                </c:pt>
                <c:pt idx="87">
                  <c:v>1</c:v>
                </c:pt>
                <c:pt idx="88">
                  <c:v>0.39119803628116789</c:v>
                </c:pt>
                <c:pt idx="89">
                  <c:v>0.8826406077097817</c:v>
                </c:pt>
                <c:pt idx="90">
                  <c:v>0.74572126712017506</c:v>
                </c:pt>
                <c:pt idx="91">
                  <c:v>0.99511004081635079</c:v>
                </c:pt>
                <c:pt idx="92">
                  <c:v>0.84352078548753273</c:v>
                </c:pt>
                <c:pt idx="93">
                  <c:v>0.54523227120181017</c:v>
                </c:pt>
                <c:pt idx="94">
                  <c:v>0.58190711383223404</c:v>
                </c:pt>
                <c:pt idx="95">
                  <c:v>0.45232274920636523</c:v>
                </c:pt>
                <c:pt idx="96">
                  <c:v>0.59902200816327011</c:v>
                </c:pt>
                <c:pt idx="97">
                  <c:v>0.70415650249436557</c:v>
                </c:pt>
                <c:pt idx="98">
                  <c:v>0.78484108934242358</c:v>
                </c:pt>
                <c:pt idx="99">
                  <c:v>0.44987776961454068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7-4EDD-BFE6-CA91882586E6}"/>
            </c:ext>
          </c:extLst>
        </c:ser>
        <c:ser>
          <c:idx val="1"/>
          <c:order val="1"/>
          <c:tx>
            <c:strRef>
              <c:f>normalization2!$D$1</c:f>
              <c:strCache>
                <c:ptCount val="1"/>
                <c:pt idx="0">
                  <c:v>ASM-1-0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normalization2!$D$2:$D$101</c:f>
              <c:numCache>
                <c:formatCode>General</c:formatCode>
                <c:ptCount val="100"/>
                <c:pt idx="0">
                  <c:v>0.57061601047502686</c:v>
                </c:pt>
                <c:pt idx="1">
                  <c:v>0.56121231801807236</c:v>
                </c:pt>
                <c:pt idx="2">
                  <c:v>2.2204621622523509E-2</c:v>
                </c:pt>
                <c:pt idx="3">
                  <c:v>0.4862022947241863</c:v>
                </c:pt>
                <c:pt idx="4">
                  <c:v>0.79438015701583264</c:v>
                </c:pt>
                <c:pt idx="5">
                  <c:v>0.67124076674089295</c:v>
                </c:pt>
                <c:pt idx="6">
                  <c:v>0.49679869689708711</c:v>
                </c:pt>
                <c:pt idx="7">
                  <c:v>0.16026332998476445</c:v>
                </c:pt>
                <c:pt idx="8">
                  <c:v>0.41298777332464054</c:v>
                </c:pt>
                <c:pt idx="9">
                  <c:v>0</c:v>
                </c:pt>
                <c:pt idx="10">
                  <c:v>0.16229132249207226</c:v>
                </c:pt>
                <c:pt idx="11">
                  <c:v>0.53318205837865207</c:v>
                </c:pt>
                <c:pt idx="12">
                  <c:v>0.66820524020294614</c:v>
                </c:pt>
                <c:pt idx="13">
                  <c:v>0.89824713134574119</c:v>
                </c:pt>
                <c:pt idx="14">
                  <c:v>0.16894367680816477</c:v>
                </c:pt>
                <c:pt idx="15">
                  <c:v>0.33576893979200367</c:v>
                </c:pt>
                <c:pt idx="16">
                  <c:v>0.52756739513393369</c:v>
                </c:pt>
                <c:pt idx="17">
                  <c:v>0.32911658547591088</c:v>
                </c:pt>
                <c:pt idx="18">
                  <c:v>0.67330753258628884</c:v>
                </c:pt>
                <c:pt idx="19">
                  <c:v>0.29536834173131798</c:v>
                </c:pt>
                <c:pt idx="20">
                  <c:v>0.70796860579841947</c:v>
                </c:pt>
                <c:pt idx="21">
                  <c:v>0.54110028623040962</c:v>
                </c:pt>
                <c:pt idx="22">
                  <c:v>0.70957893200745281</c:v>
                </c:pt>
                <c:pt idx="23">
                  <c:v>0.55722090542841685</c:v>
                </c:pt>
                <c:pt idx="24">
                  <c:v>0.63821586862985424</c:v>
                </c:pt>
                <c:pt idx="25">
                  <c:v>0.55342325991882735</c:v>
                </c:pt>
                <c:pt idx="26">
                  <c:v>1</c:v>
                </c:pt>
                <c:pt idx="27">
                  <c:v>0.93588777496821207</c:v>
                </c:pt>
                <c:pt idx="28">
                  <c:v>0.69578339325727412</c:v>
                </c:pt>
                <c:pt idx="29">
                  <c:v>0.25495265269896789</c:v>
                </c:pt>
                <c:pt idx="30">
                  <c:v>0.3468884707466745</c:v>
                </c:pt>
                <c:pt idx="31">
                  <c:v>0.38377344516922068</c:v>
                </c:pt>
                <c:pt idx="32">
                  <c:v>0.4862022947241863</c:v>
                </c:pt>
                <c:pt idx="33">
                  <c:v>0.79169769944860691</c:v>
                </c:pt>
                <c:pt idx="34">
                  <c:v>0.26153395991578937</c:v>
                </c:pt>
                <c:pt idx="35">
                  <c:v>0.83642554647496314</c:v>
                </c:pt>
                <c:pt idx="36">
                  <c:v>0.37586383361481557</c:v>
                </c:pt>
                <c:pt idx="37">
                  <c:v>0.3614095216560424</c:v>
                </c:pt>
                <c:pt idx="38">
                  <c:v>0.32518977021380874</c:v>
                </c:pt>
                <c:pt idx="39">
                  <c:v>0.30587860583328313</c:v>
                </c:pt>
                <c:pt idx="40">
                  <c:v>0.51866314909232536</c:v>
                </c:pt>
                <c:pt idx="41">
                  <c:v>0.13295644088149194</c:v>
                </c:pt>
                <c:pt idx="42">
                  <c:v>0.50058772610932323</c:v>
                </c:pt>
                <c:pt idx="43">
                  <c:v>0.22713553435736109</c:v>
                </c:pt>
                <c:pt idx="44">
                  <c:v>0.48985787093782662</c:v>
                </c:pt>
                <c:pt idx="45">
                  <c:v>0.29182472757807837</c:v>
                </c:pt>
                <c:pt idx="46">
                  <c:v>0.57755252828561077</c:v>
                </c:pt>
                <c:pt idx="47">
                  <c:v>0.75784180179228955</c:v>
                </c:pt>
                <c:pt idx="48">
                  <c:v>0.30073756501444587</c:v>
                </c:pt>
                <c:pt idx="49">
                  <c:v>0.49589017557822584</c:v>
                </c:pt>
                <c:pt idx="50">
                  <c:v>0.38396290410061035</c:v>
                </c:pt>
                <c:pt idx="51">
                  <c:v>0.85206823509841267</c:v>
                </c:pt>
                <c:pt idx="52">
                  <c:v>0.62918247773832658</c:v>
                </c:pt>
                <c:pt idx="53">
                  <c:v>0.62971636444049106</c:v>
                </c:pt>
                <c:pt idx="54">
                  <c:v>0.79961161915168821</c:v>
                </c:pt>
                <c:pt idx="55">
                  <c:v>0.60810163545292595</c:v>
                </c:pt>
                <c:pt idx="56">
                  <c:v>0.21662527025539596</c:v>
                </c:pt>
                <c:pt idx="57">
                  <c:v>0.65940003177570949</c:v>
                </c:pt>
                <c:pt idx="58">
                  <c:v>0.48764903579648217</c:v>
                </c:pt>
                <c:pt idx="59">
                  <c:v>0.51212706498531002</c:v>
                </c:pt>
                <c:pt idx="60">
                  <c:v>0.51467173650266984</c:v>
                </c:pt>
                <c:pt idx="61">
                  <c:v>0.7213981511318478</c:v>
                </c:pt>
                <c:pt idx="62">
                  <c:v>0.26351458769024949</c:v>
                </c:pt>
                <c:pt idx="63">
                  <c:v>0.33323716781807955</c:v>
                </c:pt>
                <c:pt idx="64">
                  <c:v>0.77605070267648102</c:v>
                </c:pt>
                <c:pt idx="65">
                  <c:v>0.79341567956936465</c:v>
                </c:pt>
                <c:pt idx="66">
                  <c:v>0.65763037877342778</c:v>
                </c:pt>
                <c:pt idx="67">
                  <c:v>0.52681389245964405</c:v>
                </c:pt>
                <c:pt idx="68">
                  <c:v>0.82432647200475351</c:v>
                </c:pt>
                <c:pt idx="69">
                  <c:v>0.71853485093058511</c:v>
                </c:pt>
                <c:pt idx="70">
                  <c:v>0.45081356772982489</c:v>
                </c:pt>
                <c:pt idx="71">
                  <c:v>0.63042252728452663</c:v>
                </c:pt>
                <c:pt idx="72">
                  <c:v>0.81881943776916588</c:v>
                </c:pt>
                <c:pt idx="73">
                  <c:v>0.73653706028868082</c:v>
                </c:pt>
                <c:pt idx="74">
                  <c:v>0.7451915831226158</c:v>
                </c:pt>
                <c:pt idx="75">
                  <c:v>0.6493763145456547</c:v>
                </c:pt>
                <c:pt idx="76">
                  <c:v>0.29648781291976428</c:v>
                </c:pt>
                <c:pt idx="77">
                  <c:v>0.64374011055755431</c:v>
                </c:pt>
                <c:pt idx="78">
                  <c:v>5.0945327352062288E-2</c:v>
                </c:pt>
                <c:pt idx="79">
                  <c:v>0.81881943776916588</c:v>
                </c:pt>
                <c:pt idx="80">
                  <c:v>0.52261581324648643</c:v>
                </c:pt>
                <c:pt idx="81">
                  <c:v>0.28090972162386829</c:v>
                </c:pt>
                <c:pt idx="82">
                  <c:v>0.50265015890344922</c:v>
                </c:pt>
                <c:pt idx="83">
                  <c:v>0.35195415631756394</c:v>
                </c:pt>
                <c:pt idx="84">
                  <c:v>0.51210554914452133</c:v>
                </c:pt>
                <c:pt idx="85">
                  <c:v>0.33354718020462965</c:v>
                </c:pt>
                <c:pt idx="86">
                  <c:v>0.63270885929686038</c:v>
                </c:pt>
                <c:pt idx="87">
                  <c:v>0.70376621843658527</c:v>
                </c:pt>
                <c:pt idx="88">
                  <c:v>0.20600304409303011</c:v>
                </c:pt>
                <c:pt idx="89">
                  <c:v>0.91072512367873071</c:v>
                </c:pt>
                <c:pt idx="90">
                  <c:v>0.67285973414987266</c:v>
                </c:pt>
                <c:pt idx="91">
                  <c:v>0.90385748644178299</c:v>
                </c:pt>
                <c:pt idx="92">
                  <c:v>0.81229627810817995</c:v>
                </c:pt>
                <c:pt idx="93">
                  <c:v>0.34000576744065597</c:v>
                </c:pt>
                <c:pt idx="94">
                  <c:v>0.37443001698854927</c:v>
                </c:pt>
                <c:pt idx="95">
                  <c:v>0.3682728507443136</c:v>
                </c:pt>
                <c:pt idx="96">
                  <c:v>0.39082623318888154</c:v>
                </c:pt>
                <c:pt idx="97">
                  <c:v>0.51724225691208836</c:v>
                </c:pt>
                <c:pt idx="98">
                  <c:v>0.71815593306780523</c:v>
                </c:pt>
                <c:pt idx="99">
                  <c:v>0.27296995302872801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7-4EDD-BFE6-CA91882586E6}"/>
            </c:ext>
          </c:extLst>
        </c:ser>
        <c:ser>
          <c:idx val="2"/>
          <c:order val="2"/>
          <c:tx>
            <c:strRef>
              <c:f>normalization2!$E$1</c:f>
              <c:strCache>
                <c:ptCount val="1"/>
                <c:pt idx="0">
                  <c:v>energy-1-0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normalization2!$E$2:$E$101</c:f>
              <c:numCache>
                <c:formatCode>General</c:formatCode>
                <c:ptCount val="100"/>
                <c:pt idx="0">
                  <c:v>0.60152886346739687</c:v>
                </c:pt>
                <c:pt idx="1">
                  <c:v>0.59235457532588309</c:v>
                </c:pt>
                <c:pt idx="2">
                  <c:v>2.5396821072379224E-2</c:v>
                </c:pt>
                <c:pt idx="3">
                  <c:v>0.51840093311609026</c:v>
                </c:pt>
                <c:pt idx="4">
                  <c:v>0.81391362076084872</c:v>
                </c:pt>
                <c:pt idx="5">
                  <c:v>0.69840618593675696</c:v>
                </c:pt>
                <c:pt idx="6">
                  <c:v>0.52893302750322224</c:v>
                </c:pt>
                <c:pt idx="7">
                  <c:v>0.17923604899123094</c:v>
                </c:pt>
                <c:pt idx="8">
                  <c:v>0.44483762724545017</c:v>
                </c:pt>
                <c:pt idx="9">
                  <c:v>0</c:v>
                </c:pt>
                <c:pt idx="10">
                  <c:v>0.18144628511901051</c:v>
                </c:pt>
                <c:pt idx="11">
                  <c:v>0.56488145318839922</c:v>
                </c:pt>
                <c:pt idx="12">
                  <c:v>0.69551739822176617</c:v>
                </c:pt>
                <c:pt idx="13">
                  <c:v>0.90892341036811186</c:v>
                </c:pt>
                <c:pt idx="14">
                  <c:v>0.1886867759382849</c:v>
                </c:pt>
                <c:pt idx="15">
                  <c:v>0.36568450989588069</c:v>
                </c:pt>
                <c:pt idx="16">
                  <c:v>0.55935531359458024</c:v>
                </c:pt>
                <c:pt idx="17">
                  <c:v>0.35878707387788622</c:v>
                </c:pt>
                <c:pt idx="18">
                  <c:v>0.70037184117252582</c:v>
                </c:pt>
                <c:pt idx="19">
                  <c:v>0.32359734989616706</c:v>
                </c:pt>
                <c:pt idx="20">
                  <c:v>0.73319740037667924</c:v>
                </c:pt>
                <c:pt idx="21">
                  <c:v>0.57266163903384459</c:v>
                </c:pt>
                <c:pt idx="22">
                  <c:v>0.73471612204208581</c:v>
                </c:pt>
                <c:pt idx="23">
                  <c:v>0.58845411210303211</c:v>
                </c:pt>
                <c:pt idx="24">
                  <c:v>0.66686707125191524</c:v>
                </c:pt>
                <c:pt idx="25">
                  <c:v>0.58473943544349727</c:v>
                </c:pt>
                <c:pt idx="26">
                  <c:v>1</c:v>
                </c:pt>
                <c:pt idx="27">
                  <c:v>0.94283846627303747</c:v>
                </c:pt>
                <c:pt idx="28">
                  <c:v>0.72168746578295295</c:v>
                </c:pt>
                <c:pt idx="29">
                  <c:v>0.28100999868305993</c:v>
                </c:pt>
                <c:pt idx="30">
                  <c:v>0.37718543638991925</c:v>
                </c:pt>
                <c:pt idx="31">
                  <c:v>0.41508580742255963</c:v>
                </c:pt>
                <c:pt idx="32">
                  <c:v>0.51840093311609026</c:v>
                </c:pt>
                <c:pt idx="33">
                  <c:v>0.81143134002249928</c:v>
                </c:pt>
                <c:pt idx="34">
                  <c:v>0.287978664601512</c:v>
                </c:pt>
                <c:pt idx="35">
                  <c:v>0.85263074081249624</c:v>
                </c:pt>
                <c:pt idx="36">
                  <c:v>0.40699042597194224</c:v>
                </c:pt>
                <c:pt idx="37">
                  <c:v>0.39215171292091477</c:v>
                </c:pt>
                <c:pt idx="38">
                  <c:v>0.35470961248165817</c:v>
                </c:pt>
                <c:pt idx="39">
                  <c:v>0.33459232878140122</c:v>
                </c:pt>
                <c:pt idx="40">
                  <c:v>0.55057553627744094</c:v>
                </c:pt>
                <c:pt idx="41">
                  <c:v>0.14934040716698443</c:v>
                </c:pt>
                <c:pt idx="42">
                  <c:v>0.53269217341584985</c:v>
                </c:pt>
                <c:pt idx="43">
                  <c:v>0.2514077572569362</c:v>
                </c:pt>
                <c:pt idx="44">
                  <c:v>0.52203752493101441</c:v>
                </c:pt>
                <c:pt idx="45">
                  <c:v>0.31988298083028022</c:v>
                </c:pt>
                <c:pt idx="46">
                  <c:v>0.60828265325183406</c:v>
                </c:pt>
                <c:pt idx="47">
                  <c:v>0.77997470437723759</c:v>
                </c:pt>
                <c:pt idx="48">
                  <c:v>0.32921827227548123</c:v>
                </c:pt>
                <c:pt idx="49">
                  <c:v>0.52803111898570354</c:v>
                </c:pt>
                <c:pt idx="50">
                  <c:v>0.41527950353682136</c:v>
                </c:pt>
                <c:pt idx="51">
                  <c:v>0.86694500669389685</c:v>
                </c:pt>
                <c:pt idx="52">
                  <c:v>0.65819714880901714</c:v>
                </c:pt>
                <c:pt idx="53">
                  <c:v>0.6587100831878232</c:v>
                </c:pt>
                <c:pt idx="54">
                  <c:v>0.81875039904783053</c:v>
                </c:pt>
                <c:pt idx="55">
                  <c:v>0.63789170568016029</c:v>
                </c:pt>
                <c:pt idx="56">
                  <c:v>0.24015993639314887</c:v>
                </c:pt>
                <c:pt idx="57">
                  <c:v>0.68712628744969151</c:v>
                </c:pt>
                <c:pt idx="58">
                  <c:v>0.51984055927204353</c:v>
                </c:pt>
                <c:pt idx="59">
                  <c:v>0.54411831071150496</c:v>
                </c:pt>
                <c:pt idx="60">
                  <c:v>0.54663354791212693</c:v>
                </c:pt>
                <c:pt idx="61">
                  <c:v>0.7458455193514415</c:v>
                </c:pt>
                <c:pt idx="62">
                  <c:v>0.29007328945964</c:v>
                </c:pt>
                <c:pt idx="63">
                  <c:v>0.3630609997312072</c:v>
                </c:pt>
                <c:pt idx="64">
                  <c:v>0.79692267495564173</c:v>
                </c:pt>
                <c:pt idx="65">
                  <c:v>0.81302129158836411</c:v>
                </c:pt>
                <c:pt idx="66">
                  <c:v>0.68543777409065754</c:v>
                </c:pt>
                <c:pt idx="67">
                  <c:v>0.55861309012225857</c:v>
                </c:pt>
                <c:pt idx="68">
                  <c:v>0.84152581916912195</c:v>
                </c:pt>
                <c:pt idx="69">
                  <c:v>0.74315209754480061</c:v>
                </c:pt>
                <c:pt idx="70">
                  <c:v>0.48301865551080181</c:v>
                </c:pt>
                <c:pt idx="71">
                  <c:v>0.65938837112333692</c:v>
                </c:pt>
                <c:pt idx="72">
                  <c:v>0.8364615973505114</c:v>
                </c:pt>
                <c:pt idx="73">
                  <c:v>0.76005722472225057</c:v>
                </c:pt>
                <c:pt idx="74">
                  <c:v>0.76815972476871897</c:v>
                </c:pt>
                <c:pt idx="75">
                  <c:v>0.67755283063713589</c:v>
                </c:pt>
                <c:pt idx="76">
                  <c:v>0.32477002870771499</c:v>
                </c:pt>
                <c:pt idx="77">
                  <c:v>0.67215987909284669</c:v>
                </c:pt>
                <c:pt idx="78">
                  <c:v>5.799058649188444E-2</c:v>
                </c:pt>
                <c:pt idx="79">
                  <c:v>0.8364615973505114</c:v>
                </c:pt>
                <c:pt idx="80">
                  <c:v>0.55447538431299648</c:v>
                </c:pt>
                <c:pt idx="81">
                  <c:v>0.30841835038669124</c:v>
                </c:pt>
                <c:pt idx="82">
                  <c:v>0.53473683627717272</c:v>
                </c:pt>
                <c:pt idx="83">
                  <c:v>0.38241321014529961</c:v>
                </c:pt>
                <c:pt idx="84">
                  <c:v>0.54409704280785187</c:v>
                </c:pt>
                <c:pt idx="85">
                  <c:v>0.36338234720933682</c:v>
                </c:pt>
                <c:pt idx="86">
                  <c:v>0.661583842756018</c:v>
                </c:pt>
                <c:pt idx="87">
                  <c:v>0.72923155153267982</c:v>
                </c:pt>
                <c:pt idx="88">
                  <c:v>0.22875669285328545</c:v>
                </c:pt>
                <c:pt idx="89">
                  <c:v>0.92019601449152755</c:v>
                </c:pt>
                <c:pt idx="90">
                  <c:v>0.69994604367996782</c:v>
                </c:pt>
                <c:pt idx="91">
                  <c:v>0.91399545385376813</c:v>
                </c:pt>
                <c:pt idx="92">
                  <c:v>0.83045508436261106</c:v>
                </c:pt>
                <c:pt idx="93">
                  <c:v>0.3700708392565249</c:v>
                </c:pt>
                <c:pt idx="94">
                  <c:v>0.40552109505799372</c:v>
                </c:pt>
                <c:pt idx="95">
                  <c:v>0.39920483526668382</c:v>
                </c:pt>
                <c:pt idx="96">
                  <c:v>0.42228969459773696</c:v>
                </c:pt>
                <c:pt idx="97">
                  <c:v>0.54917268953338338</c:v>
                </c:pt>
                <c:pt idx="98">
                  <c:v>0.74279555256496377</c:v>
                </c:pt>
                <c:pt idx="99">
                  <c:v>0.30005637312726535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F7-4EDD-BFE6-CA91882586E6}"/>
            </c:ext>
          </c:extLst>
        </c:ser>
        <c:ser>
          <c:idx val="3"/>
          <c:order val="3"/>
          <c:tx>
            <c:strRef>
              <c:f>normalization2!$F$1</c:f>
              <c:strCache>
                <c:ptCount val="1"/>
                <c:pt idx="0">
                  <c:v>homogeneity-1-0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normalization2!$F$2:$F$101</c:f>
              <c:numCache>
                <c:formatCode>General</c:formatCode>
                <c:ptCount val="100"/>
                <c:pt idx="0">
                  <c:v>0.30638088758683968</c:v>
                </c:pt>
                <c:pt idx="1">
                  <c:v>0.33170964917798157</c:v>
                </c:pt>
                <c:pt idx="2">
                  <c:v>0.86507544730401831</c:v>
                </c:pt>
                <c:pt idx="3">
                  <c:v>0.39454450717859374</c:v>
                </c:pt>
                <c:pt idx="4">
                  <c:v>0.14515340725852546</c:v>
                </c:pt>
                <c:pt idx="5">
                  <c:v>0.20847538532308316</c:v>
                </c:pt>
                <c:pt idx="6">
                  <c:v>0.35898681693820517</c:v>
                </c:pt>
                <c:pt idx="7">
                  <c:v>0.75353139820350101</c:v>
                </c:pt>
                <c:pt idx="8">
                  <c:v>0.44179248626006562</c:v>
                </c:pt>
                <c:pt idx="9">
                  <c:v>1</c:v>
                </c:pt>
                <c:pt idx="10">
                  <c:v>0.76522161295788227</c:v>
                </c:pt>
                <c:pt idx="11">
                  <c:v>0.24208474348109221</c:v>
                </c:pt>
                <c:pt idx="12">
                  <c:v>0.26010714863325968</c:v>
                </c:pt>
                <c:pt idx="13">
                  <c:v>7.7934690942507379E-2</c:v>
                </c:pt>
                <c:pt idx="14">
                  <c:v>0.70920599133230056</c:v>
                </c:pt>
                <c:pt idx="15">
                  <c:v>0.55820743965323227</c:v>
                </c:pt>
                <c:pt idx="16">
                  <c:v>0.32976131709560286</c:v>
                </c:pt>
                <c:pt idx="17">
                  <c:v>0.56551387017890964</c:v>
                </c:pt>
                <c:pt idx="18">
                  <c:v>0.24744276783768793</c:v>
                </c:pt>
                <c:pt idx="19">
                  <c:v>0.59425224995756631</c:v>
                </c:pt>
                <c:pt idx="20">
                  <c:v>0.23380414691422591</c:v>
                </c:pt>
                <c:pt idx="21">
                  <c:v>0.28397462411926627</c:v>
                </c:pt>
                <c:pt idx="22">
                  <c:v>0.20798826525913763</c:v>
                </c:pt>
                <c:pt idx="23">
                  <c:v>0.35216750647647416</c:v>
                </c:pt>
                <c:pt idx="24">
                  <c:v>0.24549436166860708</c:v>
                </c:pt>
                <c:pt idx="25">
                  <c:v>0.25621041038179848</c:v>
                </c:pt>
                <c:pt idx="26">
                  <c:v>0</c:v>
                </c:pt>
                <c:pt idx="27">
                  <c:v>4.8709191099905083E-2</c:v>
                </c:pt>
                <c:pt idx="28">
                  <c:v>0.22795907658038594</c:v>
                </c:pt>
                <c:pt idx="29">
                  <c:v>0.65465172989855469</c:v>
                </c:pt>
                <c:pt idx="30">
                  <c:v>0.42864098540054835</c:v>
                </c:pt>
                <c:pt idx="31">
                  <c:v>0.46322450959974715</c:v>
                </c:pt>
                <c:pt idx="32">
                  <c:v>0.39454450717859374</c:v>
                </c:pt>
                <c:pt idx="33">
                  <c:v>0.15538233590777217</c:v>
                </c:pt>
                <c:pt idx="34">
                  <c:v>0.56113001186350364</c:v>
                </c:pt>
                <c:pt idx="35">
                  <c:v>0.1110569290365709</c:v>
                </c:pt>
                <c:pt idx="36">
                  <c:v>0.37749634215431815</c:v>
                </c:pt>
                <c:pt idx="37">
                  <c:v>0.49537258165262088</c:v>
                </c:pt>
                <c:pt idx="38">
                  <c:v>0.41305403239470678</c:v>
                </c:pt>
                <c:pt idx="39">
                  <c:v>0.47442760429018282</c:v>
                </c:pt>
                <c:pt idx="40">
                  <c:v>0.32148072052873572</c:v>
                </c:pt>
                <c:pt idx="41">
                  <c:v>0.76570865893512641</c:v>
                </c:pt>
                <c:pt idx="42">
                  <c:v>0.37116415175653272</c:v>
                </c:pt>
                <c:pt idx="43">
                  <c:v>0.55625910757085351</c:v>
                </c:pt>
                <c:pt idx="44">
                  <c:v>0.37408664988010121</c:v>
                </c:pt>
                <c:pt idx="45">
                  <c:v>0.52703360772825036</c:v>
                </c:pt>
                <c:pt idx="46">
                  <c:v>0.28348757814202202</c:v>
                </c:pt>
                <c:pt idx="47">
                  <c:v>0.14320507517614675</c:v>
                </c:pt>
                <c:pt idx="48">
                  <c:v>0.59717482216783779</c:v>
                </c:pt>
                <c:pt idx="49">
                  <c:v>0.41061858024838166</c:v>
                </c:pt>
                <c:pt idx="50">
                  <c:v>0.48904039125483539</c:v>
                </c:pt>
                <c:pt idx="51">
                  <c:v>0.11446662131078786</c:v>
                </c:pt>
                <c:pt idx="52">
                  <c:v>0.2864100762655914</c:v>
                </c:pt>
                <c:pt idx="53">
                  <c:v>0.29420355276851218</c:v>
                </c:pt>
                <c:pt idx="54">
                  <c:v>0.11690207345711295</c:v>
                </c:pt>
                <c:pt idx="55">
                  <c:v>0.31368724402581494</c:v>
                </c:pt>
                <c:pt idx="56">
                  <c:v>0.58645877345464559</c:v>
                </c:pt>
                <c:pt idx="57">
                  <c:v>0.25962002856931332</c:v>
                </c:pt>
                <c:pt idx="58">
                  <c:v>0.4101314601844353</c:v>
                </c:pt>
                <c:pt idx="59">
                  <c:v>0.3779833881315624</c:v>
                </c:pt>
                <c:pt idx="60">
                  <c:v>0.37554793598523734</c:v>
                </c:pt>
                <c:pt idx="61">
                  <c:v>0.20603993317675809</c:v>
                </c:pt>
                <c:pt idx="62">
                  <c:v>0.57671696486934521</c:v>
                </c:pt>
                <c:pt idx="63">
                  <c:v>0.51680467907900451</c:v>
                </c:pt>
                <c:pt idx="64">
                  <c:v>0.14417924121733569</c:v>
                </c:pt>
                <c:pt idx="65">
                  <c:v>0.1139795012468415</c:v>
                </c:pt>
                <c:pt idx="66">
                  <c:v>0.27764243372148079</c:v>
                </c:pt>
                <c:pt idx="67">
                  <c:v>0.35557719875069033</c:v>
                </c:pt>
                <c:pt idx="68">
                  <c:v>0.12079881170857334</c:v>
                </c:pt>
                <c:pt idx="69">
                  <c:v>0.20847538532308316</c:v>
                </c:pt>
                <c:pt idx="70">
                  <c:v>0.42084750889762756</c:v>
                </c:pt>
                <c:pt idx="71">
                  <c:v>0.26059419461050309</c:v>
                </c:pt>
                <c:pt idx="72">
                  <c:v>0.14125666900706507</c:v>
                </c:pt>
                <c:pt idx="73">
                  <c:v>0.20944955136427296</c:v>
                </c:pt>
                <c:pt idx="74">
                  <c:v>0.2021431949252977</c:v>
                </c:pt>
                <c:pt idx="75">
                  <c:v>0.28494886424715737</c:v>
                </c:pt>
                <c:pt idx="76">
                  <c:v>0.62006813161265462</c:v>
                </c:pt>
                <c:pt idx="77">
                  <c:v>0.24062345737595692</c:v>
                </c:pt>
                <c:pt idx="78">
                  <c:v>0.78275689804610415</c:v>
                </c:pt>
                <c:pt idx="79">
                  <c:v>0.14125666900706507</c:v>
                </c:pt>
                <c:pt idx="80">
                  <c:v>0.25182655206639254</c:v>
                </c:pt>
                <c:pt idx="81">
                  <c:v>0.53921086845987576</c:v>
                </c:pt>
                <c:pt idx="82">
                  <c:v>0.32830003099046673</c:v>
                </c:pt>
                <c:pt idx="83">
                  <c:v>0.47929858266953507</c:v>
                </c:pt>
                <c:pt idx="84">
                  <c:v>0.34437402997355337</c:v>
                </c:pt>
                <c:pt idx="85">
                  <c:v>0.56064296588625939</c:v>
                </c:pt>
                <c:pt idx="86">
                  <c:v>0.25036526596125724</c:v>
                </c:pt>
                <c:pt idx="87">
                  <c:v>0.13833409679679445</c:v>
                </c:pt>
                <c:pt idx="88">
                  <c:v>0.66293225237871978</c:v>
                </c:pt>
                <c:pt idx="89">
                  <c:v>6.8192882357207038E-2</c:v>
                </c:pt>
                <c:pt idx="90">
                  <c:v>0.23964929133476714</c:v>
                </c:pt>
                <c:pt idx="91">
                  <c:v>2.630292763233168E-2</c:v>
                </c:pt>
                <c:pt idx="92">
                  <c:v>0.13054062029387367</c:v>
                </c:pt>
                <c:pt idx="93">
                  <c:v>0.50949824855332715</c:v>
                </c:pt>
                <c:pt idx="94">
                  <c:v>0.47296639227174964</c:v>
                </c:pt>
                <c:pt idx="95">
                  <c:v>0.53190451202090061</c:v>
                </c:pt>
                <c:pt idx="96">
                  <c:v>0.45591815316077189</c:v>
                </c:pt>
                <c:pt idx="97">
                  <c:v>0.33950312568090318</c:v>
                </c:pt>
                <c:pt idx="98">
                  <c:v>0.20068190882016237</c:v>
                </c:pt>
                <c:pt idx="99">
                  <c:v>0.59279103793913313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F7-4EDD-BFE6-CA91882586E6}"/>
            </c:ext>
          </c:extLst>
        </c:ser>
        <c:ser>
          <c:idx val="4"/>
          <c:order val="4"/>
          <c:tx>
            <c:strRef>
              <c:f>normalization2!$G$1</c:f>
              <c:strCache>
                <c:ptCount val="1"/>
                <c:pt idx="0">
                  <c:v>dissimilarity-1-0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normalization2!$G$2:$G$101</c:f>
              <c:numCache>
                <c:formatCode>General</c:formatCode>
                <c:ptCount val="100"/>
                <c:pt idx="0">
                  <c:v>0.70270269361245796</c:v>
                </c:pt>
                <c:pt idx="1">
                  <c:v>0.67321865118171609</c:v>
                </c:pt>
                <c:pt idx="2">
                  <c:v>0.15479115736213295</c:v>
                </c:pt>
                <c:pt idx="3">
                  <c:v>0.61179360949809547</c:v>
                </c:pt>
                <c:pt idx="4">
                  <c:v>0.8574938509745913</c:v>
                </c:pt>
                <c:pt idx="5">
                  <c:v>0.80343979187040127</c:v>
                </c:pt>
                <c:pt idx="6">
                  <c:v>0.65356266026556165</c:v>
                </c:pt>
                <c:pt idx="7">
                  <c:v>0.25061426723378921</c:v>
                </c:pt>
                <c:pt idx="8">
                  <c:v>0.57002455873062963</c:v>
                </c:pt>
                <c:pt idx="9">
                  <c:v>0</c:v>
                </c:pt>
                <c:pt idx="10">
                  <c:v>0.23587222733291513</c:v>
                </c:pt>
                <c:pt idx="11">
                  <c:v>0.79115478353367696</c:v>
                </c:pt>
                <c:pt idx="12">
                  <c:v>0.73955771862263042</c:v>
                </c:pt>
                <c:pt idx="13">
                  <c:v>0.92137592422236181</c:v>
                </c:pt>
                <c:pt idx="14">
                  <c:v>0.30221129477382908</c:v>
                </c:pt>
                <c:pt idx="15">
                  <c:v>0.44471744379923817</c:v>
                </c:pt>
                <c:pt idx="16">
                  <c:v>0.68304666532529679</c:v>
                </c:pt>
                <c:pt idx="17">
                  <c:v>0.43734642384880135</c:v>
                </c:pt>
                <c:pt idx="18">
                  <c:v>0.7542997585235045</c:v>
                </c:pt>
                <c:pt idx="19">
                  <c:v>0.41031941298220925</c:v>
                </c:pt>
                <c:pt idx="20">
                  <c:v>0.76412777266708531</c:v>
                </c:pt>
                <c:pt idx="21">
                  <c:v>0.73710072442948693</c:v>
                </c:pt>
                <c:pt idx="22">
                  <c:v>0.79606877191996406</c:v>
                </c:pt>
                <c:pt idx="23">
                  <c:v>0.64864863450826793</c:v>
                </c:pt>
                <c:pt idx="24">
                  <c:v>0.76412777266708531</c:v>
                </c:pt>
                <c:pt idx="25">
                  <c:v>0.7690417610533723</c:v>
                </c:pt>
                <c:pt idx="26">
                  <c:v>1</c:v>
                </c:pt>
                <c:pt idx="27">
                  <c:v>0.95085992928209695</c:v>
                </c:pt>
                <c:pt idx="28">
                  <c:v>0.77395574943965939</c:v>
                </c:pt>
                <c:pt idx="29">
                  <c:v>0.3464373397344388</c:v>
                </c:pt>
                <c:pt idx="30">
                  <c:v>0.6019655953545151</c:v>
                </c:pt>
                <c:pt idx="31">
                  <c:v>0.55036853044346856</c:v>
                </c:pt>
                <c:pt idx="32">
                  <c:v>0.61179360949809547</c:v>
                </c:pt>
                <c:pt idx="33">
                  <c:v>0.845208842637867</c:v>
                </c:pt>
                <c:pt idx="34">
                  <c:v>0.45945944632910596</c:v>
                </c:pt>
                <c:pt idx="35">
                  <c:v>0.89189188179161982</c:v>
                </c:pt>
                <c:pt idx="36">
                  <c:v>0.65847664865184863</c:v>
                </c:pt>
                <c:pt idx="37">
                  <c:v>0.51597049962643959</c:v>
                </c:pt>
                <c:pt idx="38">
                  <c:v>0.62653561202796326</c:v>
                </c:pt>
                <c:pt idx="39">
                  <c:v>0.56265357615119904</c:v>
                </c:pt>
                <c:pt idx="40">
                  <c:v>0.69533167366202075</c:v>
                </c:pt>
                <c:pt idx="41">
                  <c:v>0.24324324728335198</c:v>
                </c:pt>
                <c:pt idx="42">
                  <c:v>0.64127765192883734</c:v>
                </c:pt>
                <c:pt idx="43">
                  <c:v>0.47420148622998004</c:v>
                </c:pt>
                <c:pt idx="44">
                  <c:v>0.63636362617154363</c:v>
                </c:pt>
                <c:pt idx="45">
                  <c:v>0.49385747714613493</c:v>
                </c:pt>
                <c:pt idx="46">
                  <c:v>0.72972974185005635</c:v>
                </c:pt>
                <c:pt idx="47">
                  <c:v>0.86732186511817166</c:v>
                </c:pt>
                <c:pt idx="48">
                  <c:v>0.40540542459592216</c:v>
                </c:pt>
                <c:pt idx="49">
                  <c:v>0.5896805870177908</c:v>
                </c:pt>
                <c:pt idx="50">
                  <c:v>0.51842753119058937</c:v>
                </c:pt>
                <c:pt idx="51">
                  <c:v>0.88452086184118306</c:v>
                </c:pt>
                <c:pt idx="52">
                  <c:v>0.71498770194918226</c:v>
                </c:pt>
                <c:pt idx="53">
                  <c:v>0.70515968780560145</c:v>
                </c:pt>
                <c:pt idx="54">
                  <c:v>0.89189188179161982</c:v>
                </c:pt>
                <c:pt idx="55">
                  <c:v>0.68550369688944657</c:v>
                </c:pt>
                <c:pt idx="56">
                  <c:v>0.43980345541295113</c:v>
                </c:pt>
                <c:pt idx="57">
                  <c:v>0.7420147501867802</c:v>
                </c:pt>
                <c:pt idx="58">
                  <c:v>0.59213758121093429</c:v>
                </c:pt>
                <c:pt idx="59">
                  <c:v>0.62653561202796326</c:v>
                </c:pt>
                <c:pt idx="60">
                  <c:v>0.62899264359211304</c:v>
                </c:pt>
                <c:pt idx="61">
                  <c:v>0.79606877191996406</c:v>
                </c:pt>
                <c:pt idx="62">
                  <c:v>0.43980345541295113</c:v>
                </c:pt>
                <c:pt idx="63">
                  <c:v>0.49631450871028471</c:v>
                </c:pt>
                <c:pt idx="64">
                  <c:v>0.86240783936087839</c:v>
                </c:pt>
                <c:pt idx="65">
                  <c:v>0.89680587017790692</c:v>
                </c:pt>
                <c:pt idx="66">
                  <c:v>0.71990172770647554</c:v>
                </c:pt>
                <c:pt idx="67">
                  <c:v>0.65110566607241804</c:v>
                </c:pt>
                <c:pt idx="68">
                  <c:v>0.88206386764803946</c:v>
                </c:pt>
                <c:pt idx="69">
                  <c:v>0.79361177772682046</c:v>
                </c:pt>
                <c:pt idx="70">
                  <c:v>0.5872235928246472</c:v>
                </c:pt>
                <c:pt idx="71">
                  <c:v>0.7469287385730673</c:v>
                </c:pt>
                <c:pt idx="72">
                  <c:v>0.8574938509745913</c:v>
                </c:pt>
                <c:pt idx="73">
                  <c:v>0.78869778934053347</c:v>
                </c:pt>
                <c:pt idx="74">
                  <c:v>0.79606877191996406</c:v>
                </c:pt>
                <c:pt idx="75">
                  <c:v>0.71253070775603877</c:v>
                </c:pt>
                <c:pt idx="76">
                  <c:v>0.37837837635832422</c:v>
                </c:pt>
                <c:pt idx="77">
                  <c:v>0.7690417610533723</c:v>
                </c:pt>
                <c:pt idx="78">
                  <c:v>0.2457002414764955</c:v>
                </c:pt>
                <c:pt idx="79">
                  <c:v>0.8574938509745913</c:v>
                </c:pt>
                <c:pt idx="80">
                  <c:v>0.78132676939009615</c:v>
                </c:pt>
                <c:pt idx="81">
                  <c:v>0.48157246880941063</c:v>
                </c:pt>
                <c:pt idx="82">
                  <c:v>0.69041768527573366</c:v>
                </c:pt>
                <c:pt idx="83">
                  <c:v>0.53808352210674426</c:v>
                </c:pt>
                <c:pt idx="84">
                  <c:v>0.66830466279542899</c:v>
                </c:pt>
                <c:pt idx="85">
                  <c:v>0.44226044960609467</c:v>
                </c:pt>
                <c:pt idx="86">
                  <c:v>0.7592137469097916</c:v>
                </c:pt>
                <c:pt idx="87">
                  <c:v>0.89189188179161982</c:v>
                </c:pt>
                <c:pt idx="88">
                  <c:v>0.34889433392758235</c:v>
                </c:pt>
                <c:pt idx="89">
                  <c:v>0.93120393836594251</c:v>
                </c:pt>
                <c:pt idx="90">
                  <c:v>0.76412777266708531</c:v>
                </c:pt>
                <c:pt idx="91">
                  <c:v>0.98525796009912592</c:v>
                </c:pt>
                <c:pt idx="92">
                  <c:v>0.87223585350445876</c:v>
                </c:pt>
                <c:pt idx="93">
                  <c:v>0.50368549128971529</c:v>
                </c:pt>
                <c:pt idx="94">
                  <c:v>0.54054055367089449</c:v>
                </c:pt>
                <c:pt idx="95">
                  <c:v>0.46928746047268632</c:v>
                </c:pt>
                <c:pt idx="96">
                  <c:v>0.55773955039390533</c:v>
                </c:pt>
                <c:pt idx="97">
                  <c:v>0.67321865118171609</c:v>
                </c:pt>
                <c:pt idx="98">
                  <c:v>0.80343979187040127</c:v>
                </c:pt>
                <c:pt idx="99">
                  <c:v>0.41769043293264646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F7-4EDD-BFE6-CA9188258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48448"/>
        <c:axId val="729940960"/>
      </c:scatterChart>
      <c:valAx>
        <c:axId val="729948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40960"/>
        <c:crosses val="autoZero"/>
        <c:crossBetween val="midCat"/>
      </c:valAx>
      <c:valAx>
        <c:axId val="72994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4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error of difference between means (SEd)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Z-value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644874210000859E-2"/>
                  <c:y val="-3.791341498424204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2D7-4B60-B426-BAC37C3B455F}"/>
                </c:ext>
              </c:extLst>
            </c:dLbl>
            <c:dLbl>
              <c:idx val="1"/>
              <c:layout>
                <c:manualLayout>
                  <c:x val="-5.8141226322613287E-2"/>
                  <c:y val="1.990059518271588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2D7-4B60-B426-BAC37C3B455F}"/>
                </c:ext>
              </c:extLst>
            </c:dLbl>
            <c:dLbl>
              <c:idx val="2"/>
              <c:layout>
                <c:manualLayout>
                  <c:x val="-5.3666183293353389E-2"/>
                  <c:y val="-7.043379570315579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D7-4B60-B426-BAC37C3B455F}"/>
                </c:ext>
              </c:extLst>
            </c:dLbl>
            <c:dLbl>
              <c:idx val="3"/>
              <c:layout>
                <c:manualLayout>
                  <c:x val="-8.9638554216867464E-2"/>
                  <c:y val="-1.9846536807067681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2D7-4B60-B426-BAC37C3B455F}"/>
                </c:ext>
              </c:extLst>
            </c:dLbl>
            <c:dLbl>
              <c:idx val="4"/>
              <c:layout>
                <c:manualLayout>
                  <c:x val="-9.117035069411504E-2"/>
                  <c:y val="5.242097590162968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2D7-4B60-B426-BAC37C3B455F}"/>
                </c:ext>
              </c:extLst>
            </c:dLbl>
            <c:dLbl>
              <c:idx val="5"/>
              <c:layout>
                <c:manualLayout>
                  <c:x val="-8.0860675548086611E-2"/>
                  <c:y val="6.3261102807934289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2D7-4B60-B426-BAC37C3B455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2D7-4B60-B426-BAC37C3B455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D7-4B60-B426-BAC37C3B455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2D7-4B60-B426-BAC37C3B455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D7-4B60-B426-BAC37C3B455F}"/>
                </c:ext>
              </c:extLst>
            </c:dLbl>
            <c:dLbl>
              <c:idx val="10"/>
              <c:layout>
                <c:manualLayout>
                  <c:x val="-7.8565781686927683E-2"/>
                  <c:y val="0.12107511297489217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D7-4B60-B426-BAC37C3B455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2D7-4B60-B426-BAC37C3B455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D7-4B60-B426-BAC37C3B455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2D7-4B60-B426-BAC37C3B455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2D7-4B60-B426-BAC37C3B455F}"/>
                </c:ext>
              </c:extLst>
            </c:dLbl>
            <c:dLbl>
              <c:idx val="15"/>
              <c:layout>
                <c:manualLayout>
                  <c:x val="-8.1503245829211105E-2"/>
                  <c:y val="-6.682042006772091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2D7-4B60-B426-BAC37C3B455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2D7-4B60-B426-BAC37C3B455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2D7-4B60-B426-BAC37C3B455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2D7-4B60-B426-BAC37C3B455F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D7-4B60-B426-BAC37C3B455F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D7-4B60-B426-BAC37C3B455F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2D7-4B60-B426-BAC37C3B455F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2D7-4B60-B426-BAC37C3B455F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2D7-4B60-B426-BAC37C3B455F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D7-4B60-B426-BAC37C3B455F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2D7-4B60-B426-BAC37C3B455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2D7-4B60-B426-BAC37C3B455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2D7-4B60-B426-BAC37C3B455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2D7-4B60-B426-BAC37C3B455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2D7-4B60-B426-BAC37C3B455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2D7-4B60-B426-BAC37C3B455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2D7-4B60-B426-BAC37C3B455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2D7-4B60-B426-BAC37C3B455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2D7-4B60-B426-BAC37C3B455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2D7-4B60-B426-BAC37C3B455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2D7-4B60-B426-BAC37C3B455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2D7-4B60-B426-BAC37C3B455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2D7-4B60-B426-BAC37C3B455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2D7-4B60-B426-BAC37C3B455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2D7-4B60-B426-BAC37C3B455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2D7-4B60-B426-BAC37C3B455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2D7-4B60-B426-BAC37C3B455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2D7-4B60-B426-BAC37C3B455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2D7-4B60-B426-BAC37C3B455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2D7-4B60-B426-BAC37C3B455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2D7-4B60-B426-BAC37C3B455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2D7-4B60-B426-BAC37C3B455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D7-4B60-B426-BAC37C3B455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2D7-4B60-B426-BAC37C3B455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2D7-4B60-B426-BAC37C3B455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2D7-4B60-B426-BAC37C3B455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2D7-4B60-B426-BAC37C3B455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2D7-4B60-B426-BAC37C3B455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2D7-4B60-B426-BAC37C3B455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2D7-4B60-B426-BAC37C3B455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2D7-4B60-B426-BAC37C3B455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2D7-4B60-B426-BAC37C3B455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2D7-4B60-B426-BAC37C3B45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'Sheet2 (2)'!$C$1:$BM$1</c:f>
              <c:strCache>
                <c:ptCount val="63"/>
                <c:pt idx="0">
                  <c:v>contrast-1-0</c:v>
                </c:pt>
                <c:pt idx="1">
                  <c:v>ASM-1-0</c:v>
                </c:pt>
                <c:pt idx="2">
                  <c:v>energy-1-0</c:v>
                </c:pt>
                <c:pt idx="3">
                  <c:v>homogeneity-1-0</c:v>
                </c:pt>
                <c:pt idx="4">
                  <c:v>dissimilarity-1-0</c:v>
                </c:pt>
                <c:pt idx="5">
                  <c:v>contrast-1-45</c:v>
                </c:pt>
                <c:pt idx="6">
                  <c:v>ASM-1-45</c:v>
                </c:pt>
                <c:pt idx="7">
                  <c:v>energy-1-45</c:v>
                </c:pt>
                <c:pt idx="8">
                  <c:v>homogeneity-1-45</c:v>
                </c:pt>
                <c:pt idx="9">
                  <c:v>dissimilarity-1-45</c:v>
                </c:pt>
                <c:pt idx="10">
                  <c:v>contrast-1-90</c:v>
                </c:pt>
                <c:pt idx="11">
                  <c:v>ASM-1-90</c:v>
                </c:pt>
                <c:pt idx="12">
                  <c:v>energy-1-90</c:v>
                </c:pt>
                <c:pt idx="13">
                  <c:v>homogeneity-1-90</c:v>
                </c:pt>
                <c:pt idx="14">
                  <c:v>dissimilarity-1-90</c:v>
                </c:pt>
                <c:pt idx="15">
                  <c:v>contrast-1-135</c:v>
                </c:pt>
                <c:pt idx="16">
                  <c:v>ASM-1-135</c:v>
                </c:pt>
                <c:pt idx="17">
                  <c:v>energy-1-135</c:v>
                </c:pt>
                <c:pt idx="18">
                  <c:v>homogeneity-1-135</c:v>
                </c:pt>
                <c:pt idx="19">
                  <c:v>dissimilarity-1-135</c:v>
                </c:pt>
                <c:pt idx="20">
                  <c:v>contrast-2-0</c:v>
                </c:pt>
                <c:pt idx="21">
                  <c:v>ASM-2-0</c:v>
                </c:pt>
                <c:pt idx="22">
                  <c:v>energy-2-0</c:v>
                </c:pt>
                <c:pt idx="23">
                  <c:v>homogeneity-2-0</c:v>
                </c:pt>
                <c:pt idx="24">
                  <c:v>dissimilarity-2-0</c:v>
                </c:pt>
                <c:pt idx="25">
                  <c:v>contrast-2-45</c:v>
                </c:pt>
                <c:pt idx="26">
                  <c:v>ASM-2-45</c:v>
                </c:pt>
                <c:pt idx="27">
                  <c:v>energy-2-45</c:v>
                </c:pt>
                <c:pt idx="28">
                  <c:v>homogeneity-2-45</c:v>
                </c:pt>
                <c:pt idx="29">
                  <c:v>dissimilarity-2-45</c:v>
                </c:pt>
                <c:pt idx="30">
                  <c:v>contrast-2-90</c:v>
                </c:pt>
                <c:pt idx="31">
                  <c:v>ASM-2-90</c:v>
                </c:pt>
                <c:pt idx="32">
                  <c:v>energy-2-90</c:v>
                </c:pt>
                <c:pt idx="33">
                  <c:v>homogeneity-2-90</c:v>
                </c:pt>
                <c:pt idx="34">
                  <c:v>dissimilarity-2-90</c:v>
                </c:pt>
                <c:pt idx="35">
                  <c:v>contrast-2-135</c:v>
                </c:pt>
                <c:pt idx="36">
                  <c:v>ASM-2-135</c:v>
                </c:pt>
                <c:pt idx="37">
                  <c:v>energy-2-135</c:v>
                </c:pt>
                <c:pt idx="38">
                  <c:v>homogeneity-2-135</c:v>
                </c:pt>
                <c:pt idx="39">
                  <c:v>dissimilarity-2-135</c:v>
                </c:pt>
                <c:pt idx="40">
                  <c:v>contrast-3-0</c:v>
                </c:pt>
                <c:pt idx="41">
                  <c:v>ASM-3-0</c:v>
                </c:pt>
                <c:pt idx="42">
                  <c:v>energy-3-0</c:v>
                </c:pt>
                <c:pt idx="43">
                  <c:v>homogeneity-3-0</c:v>
                </c:pt>
                <c:pt idx="44">
                  <c:v>dissimilarity-3-0</c:v>
                </c:pt>
                <c:pt idx="45">
                  <c:v>contrast-3-45</c:v>
                </c:pt>
                <c:pt idx="46">
                  <c:v>ASM-3-45</c:v>
                </c:pt>
                <c:pt idx="47">
                  <c:v>energy-3-45</c:v>
                </c:pt>
                <c:pt idx="48">
                  <c:v>homogeneity-3-45</c:v>
                </c:pt>
                <c:pt idx="49">
                  <c:v>dissimilarity-3-45</c:v>
                </c:pt>
                <c:pt idx="50">
                  <c:v>contrast-3-90</c:v>
                </c:pt>
                <c:pt idx="51">
                  <c:v>ASM-3-90</c:v>
                </c:pt>
                <c:pt idx="52">
                  <c:v>energy-3-90</c:v>
                </c:pt>
                <c:pt idx="53">
                  <c:v>homogeneity-3-90</c:v>
                </c:pt>
                <c:pt idx="54">
                  <c:v>dissimilarity-3-90</c:v>
                </c:pt>
                <c:pt idx="55">
                  <c:v>contrast-3-135</c:v>
                </c:pt>
                <c:pt idx="56">
                  <c:v>ASM-3-135</c:v>
                </c:pt>
                <c:pt idx="57">
                  <c:v>energy-3-135</c:v>
                </c:pt>
                <c:pt idx="58">
                  <c:v>homogeneity-3-135</c:v>
                </c:pt>
                <c:pt idx="59">
                  <c:v>dissimilarity-3-135</c:v>
                </c:pt>
                <c:pt idx="60">
                  <c:v>L</c:v>
                </c:pt>
                <c:pt idx="61">
                  <c:v>a*</c:v>
                </c:pt>
                <c:pt idx="62">
                  <c:v>b*</c:v>
                </c:pt>
              </c:strCache>
            </c:strRef>
          </c:xVal>
          <c:yVal>
            <c:numRef>
              <c:f>'Sheet2 (2)'!$C$110:$BM$110</c:f>
              <c:numCache>
                <c:formatCode>General</c:formatCode>
                <c:ptCount val="63"/>
                <c:pt idx="0">
                  <c:v>0.85444577765502849</c:v>
                </c:pt>
                <c:pt idx="1">
                  <c:v>1.5485270540573848</c:v>
                </c:pt>
                <c:pt idx="2">
                  <c:v>1.5764881570512834</c:v>
                </c:pt>
                <c:pt idx="3">
                  <c:v>1.3817775703967821</c:v>
                </c:pt>
                <c:pt idx="4">
                  <c:v>1.3074970136387811</c:v>
                </c:pt>
                <c:pt idx="5">
                  <c:v>0.82846001407102732</c:v>
                </c:pt>
                <c:pt idx="6">
                  <c:v>1.4669700676799251</c:v>
                </c:pt>
                <c:pt idx="7">
                  <c:v>1.4948483750433939</c:v>
                </c:pt>
                <c:pt idx="8">
                  <c:v>1.3144737781249873</c:v>
                </c:pt>
                <c:pt idx="9">
                  <c:v>1.2459442086999053</c:v>
                </c:pt>
                <c:pt idx="10">
                  <c:v>0.82846001407102732</c:v>
                </c:pt>
                <c:pt idx="11">
                  <c:v>1.4669700676799251</c:v>
                </c:pt>
                <c:pt idx="12">
                  <c:v>1.4948483750433939</c:v>
                </c:pt>
                <c:pt idx="13">
                  <c:v>1.3144737781249873</c:v>
                </c:pt>
                <c:pt idx="14">
                  <c:v>1.2459442086999053</c:v>
                </c:pt>
                <c:pt idx="15">
                  <c:v>0.82846001407102732</c:v>
                </c:pt>
                <c:pt idx="16">
                  <c:v>1.4669700676799251</c:v>
                </c:pt>
                <c:pt idx="17">
                  <c:v>1.4948483750433939</c:v>
                </c:pt>
                <c:pt idx="18">
                  <c:v>1.3144737781249873</c:v>
                </c:pt>
                <c:pt idx="19">
                  <c:v>1.2459442086999053</c:v>
                </c:pt>
                <c:pt idx="20">
                  <c:v>0.59801563837959559</c:v>
                </c:pt>
                <c:pt idx="21">
                  <c:v>1.5257138185661743</c:v>
                </c:pt>
                <c:pt idx="22">
                  <c:v>1.5548429105437791</c:v>
                </c:pt>
                <c:pt idx="23">
                  <c:v>1.2704872853795151</c:v>
                </c:pt>
                <c:pt idx="24">
                  <c:v>1.1745127573097247</c:v>
                </c:pt>
                <c:pt idx="25">
                  <c:v>0.69854572513311919</c:v>
                </c:pt>
                <c:pt idx="26">
                  <c:v>1.4883121928403529</c:v>
                </c:pt>
                <c:pt idx="27">
                  <c:v>1.5164712203228599</c:v>
                </c:pt>
                <c:pt idx="28">
                  <c:v>1.2796532412414197</c:v>
                </c:pt>
                <c:pt idx="29">
                  <c:v>1.1969110875914233</c:v>
                </c:pt>
                <c:pt idx="30">
                  <c:v>0.69854572513311919</c:v>
                </c:pt>
                <c:pt idx="31">
                  <c:v>1.4883121928403529</c:v>
                </c:pt>
                <c:pt idx="32">
                  <c:v>1.5164712203228599</c:v>
                </c:pt>
                <c:pt idx="33">
                  <c:v>1.2796532412414197</c:v>
                </c:pt>
                <c:pt idx="34">
                  <c:v>1.1969110875914233</c:v>
                </c:pt>
                <c:pt idx="35">
                  <c:v>0.82846001407102732</c:v>
                </c:pt>
                <c:pt idx="36">
                  <c:v>1.4669700676799251</c:v>
                </c:pt>
                <c:pt idx="37">
                  <c:v>1.4948483750433939</c:v>
                </c:pt>
                <c:pt idx="38">
                  <c:v>1.3144737781249873</c:v>
                </c:pt>
                <c:pt idx="39">
                  <c:v>1.2459442086999053</c:v>
                </c:pt>
                <c:pt idx="40">
                  <c:v>0.85709159331053031</c:v>
                </c:pt>
                <c:pt idx="41">
                  <c:v>1.5116670025648378</c:v>
                </c:pt>
                <c:pt idx="42">
                  <c:v>1.5482834536676615</c:v>
                </c:pt>
                <c:pt idx="43">
                  <c:v>1.3765349191120453</c:v>
                </c:pt>
                <c:pt idx="44">
                  <c:v>1.3042447117180027</c:v>
                </c:pt>
                <c:pt idx="45">
                  <c:v>0.87376424259258212</c:v>
                </c:pt>
                <c:pt idx="46">
                  <c:v>1.5522156576298778</c:v>
                </c:pt>
                <c:pt idx="47">
                  <c:v>1.5880311114206902</c:v>
                </c:pt>
                <c:pt idx="48">
                  <c:v>1.4068378321449808</c:v>
                </c:pt>
                <c:pt idx="49">
                  <c:v>1.332700764552075</c:v>
                </c:pt>
                <c:pt idx="50">
                  <c:v>0.87376424259258212</c:v>
                </c:pt>
                <c:pt idx="51">
                  <c:v>1.5522156576298778</c:v>
                </c:pt>
                <c:pt idx="52">
                  <c:v>1.5880311114206902</c:v>
                </c:pt>
                <c:pt idx="53">
                  <c:v>1.4068378321449808</c:v>
                </c:pt>
                <c:pt idx="54">
                  <c:v>1.332700764552075</c:v>
                </c:pt>
                <c:pt idx="55">
                  <c:v>0.82846001407102732</c:v>
                </c:pt>
                <c:pt idx="56">
                  <c:v>1.4669700676799251</c:v>
                </c:pt>
                <c:pt idx="57">
                  <c:v>1.4948483750433939</c:v>
                </c:pt>
                <c:pt idx="58">
                  <c:v>1.3144737781249873</c:v>
                </c:pt>
                <c:pt idx="59">
                  <c:v>1.2459442086999053</c:v>
                </c:pt>
                <c:pt idx="60">
                  <c:v>0.92159840664422632</c:v>
                </c:pt>
                <c:pt idx="61">
                  <c:v>1.0648057207207338</c:v>
                </c:pt>
                <c:pt idx="62">
                  <c:v>0.50995077671829192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7-4B60-B426-BAC37C3B455F}"/>
            </c:ext>
          </c:extLst>
        </c:ser>
        <c:ser>
          <c:idx val="1"/>
          <c:order val="1"/>
          <c:tx>
            <c:v>Critical Z-value (α=0.2)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02D7-4B60-B426-BAC37C3B455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2D7-4B60-B426-BAC37C3B455F}"/>
                </c:ext>
              </c:extLst>
            </c:dLbl>
            <c:dLbl>
              <c:idx val="1"/>
              <c:layout>
                <c:manualLayout>
                  <c:x val="-2.9292964885413421E-2"/>
                  <c:y val="-4.1526790619676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2D7-4B60-B426-BAC37C3B455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(2)'!$C$119:$D$119</c:f>
              <c:numCache>
                <c:formatCode>General</c:formatCode>
                <c:ptCount val="2"/>
                <c:pt idx="0">
                  <c:v>0</c:v>
                </c:pt>
                <c:pt idx="1">
                  <c:v>65</c:v>
                </c:pt>
              </c:numCache>
            </c:numRef>
          </c:xVal>
          <c:yVal>
            <c:numRef>
              <c:f>'Sheet2 (2)'!$C$118:$D$118</c:f>
              <c:numCache>
                <c:formatCode>General</c:formatCode>
                <c:ptCount val="2"/>
                <c:pt idx="0">
                  <c:v>1.2815515655446006</c:v>
                </c:pt>
                <c:pt idx="1">
                  <c:v>1.2815515655446006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2D7-4B60-B426-BAC37C3B455F}"/>
            </c:ext>
          </c:extLst>
        </c:ser>
        <c:ser>
          <c:idx val="2"/>
          <c:order val="2"/>
          <c:tx>
            <c:v>Critical Z-value (α=0.1)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02D7-4B60-B426-BAC37C3B455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2D7-4B60-B426-BAC37C3B455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'Sheet2 (2)'!$C$119:$D$119</c:f>
              <c:numCache>
                <c:formatCode>General</c:formatCode>
                <c:ptCount val="2"/>
                <c:pt idx="0">
                  <c:v>0</c:v>
                </c:pt>
                <c:pt idx="1">
                  <c:v>65</c:v>
                </c:pt>
              </c:numCache>
            </c:numRef>
          </c:xVal>
          <c:yVal>
            <c:numRef>
              <c:f>'Sheet2 (2)'!$C$117:$D$117</c:f>
              <c:numCache>
                <c:formatCode>General</c:formatCode>
                <c:ptCount val="2"/>
                <c:pt idx="0">
                  <c:v>1.6448536269514715</c:v>
                </c:pt>
                <c:pt idx="1">
                  <c:v>1.6448536269514715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2D7-4B60-B426-BAC37C3B45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15784127"/>
        <c:axId val="515785375"/>
      </c:scatterChart>
      <c:valAx>
        <c:axId val="515784127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5375"/>
        <c:crosses val="autoZero"/>
        <c:crossBetween val="midCat"/>
      </c:valAx>
      <c:valAx>
        <c:axId val="51578537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8412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txData>
          <cx:v>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0</a:t>
          </a:r>
        </a:p>
      </cx:txPr>
    </cx:title>
    <cx:plotArea>
      <cx:plotAreaRegion>
        <cx:series layoutId="boxWhisker" uniqueId="{F814EF9A-7B43-4F84-80CA-2996BEAF4481}">
          <cx:tx>
            <cx:txData>
              <cx:f>_xlchart.v1.0</cx:f>
              <cx:v>contrast-1-0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60C3CDB-C0F6-4B98-9850-530479455559}">
          <cx:tx>
            <cx:txData>
              <cx:f>_xlchart.v1.2</cx:f>
              <cx:v>ASM-1-0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EE106E0-FAA4-4837-8376-7F81FED7447B}">
          <cx:tx>
            <cx:txData>
              <cx:f>_xlchart.v1.4</cx:f>
              <cx:v>energy-1-0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248EAD-BAF6-46D4-8E2B-84B6CD189239}">
          <cx:tx>
            <cx:txData>
              <cx:f>_xlchart.v1.6</cx:f>
              <cx:v>homogeneity-1-0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D0544B9B-C157-4A3A-8BCA-44D64DFEBA8C}">
          <cx:tx>
            <cx:txData>
              <cx:f>_xlchart.v1.8</cx:f>
              <cx:v>dissimilarity-1-0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boxWhisker" uniqueId="{655D683A-816E-4CCB-BA27-2C4571208B29}">
          <cx:tx>
            <cx:txData>
              <cx:f>_xlchart.v1.10</cx:f>
              <cx:v>contrast-1-0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1B644B3-6C6B-4722-A26A-7B9DE7AA198C}">
          <cx:tx>
            <cx:txData>
              <cx:f>_xlchart.v1.12</cx:f>
              <cx:v>ASM-1-0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E663A75-6435-4400-A38D-E7A104736CCF}">
          <cx:tx>
            <cx:txData>
              <cx:f>_xlchart.v1.14</cx:f>
              <cx:v>energy-1-0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85AD3E0-92E2-40DE-B2CA-2D69BB9C4638}">
          <cx:tx>
            <cx:txData>
              <cx:f>_xlchart.v1.16</cx:f>
              <cx:v>homogeneity-1-0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3C0E115-47B4-45BF-B1E3-C6BD5547572A}">
          <cx:tx>
            <cx:txData>
              <cx:f>_xlchart.v1.18</cx:f>
              <cx:v>dissimilarity-1-0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microsoft.com/office/2014/relationships/chartEx" Target="../charts/chartEx2.xml"/><Relationship Id="rId7" Type="http://schemas.openxmlformats.org/officeDocument/2006/relationships/image" Target="../media/image5.png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image" Target="../media/image4.jpeg"/><Relationship Id="rId5" Type="http://schemas.openxmlformats.org/officeDocument/2006/relationships/image" Target="../media/image3.png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66675</xdr:rowOff>
    </xdr:from>
    <xdr:to>
      <xdr:col>8</xdr:col>
      <xdr:colOff>352425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394C0-E91F-6408-8460-41705BCCD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237065</xdr:colOff>
      <xdr:row>37</xdr:row>
      <xdr:rowOff>9525</xdr:rowOff>
    </xdr:from>
    <xdr:to>
      <xdr:col>15</xdr:col>
      <xdr:colOff>152399</xdr:colOff>
      <xdr:row>49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3B1919-FF67-E857-B30A-5FF89FD14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5815" y="7058025"/>
          <a:ext cx="4182534" cy="235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166687</xdr:rowOff>
    </xdr:from>
    <xdr:to>
      <xdr:col>2</xdr:col>
      <xdr:colOff>19050</xdr:colOff>
      <xdr:row>47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37205CC-BF11-7F68-AA0E-7CDB6ABCEA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62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47625</xdr:colOff>
      <xdr:row>32</xdr:row>
      <xdr:rowOff>138112</xdr:rowOff>
    </xdr:from>
    <xdr:to>
      <xdr:col>8</xdr:col>
      <xdr:colOff>123825</xdr:colOff>
      <xdr:row>47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20A909F-10B3-E475-B797-3E5FD4B99D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0575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120</xdr:row>
      <xdr:rowOff>57150</xdr:rowOff>
    </xdr:from>
    <xdr:to>
      <xdr:col>0</xdr:col>
      <xdr:colOff>1876425</xdr:colOff>
      <xdr:row>121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6EC71-3646-A63F-2010-5E2F69359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2917150"/>
          <a:ext cx="1724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2209800</xdr:colOff>
      <xdr:row>119</xdr:row>
      <xdr:rowOff>152400</xdr:rowOff>
    </xdr:from>
    <xdr:to>
      <xdr:col>2</xdr:col>
      <xdr:colOff>618755</xdr:colOff>
      <xdr:row>123</xdr:row>
      <xdr:rowOff>171352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2EE38-3304-DD2F-6DA1-E0526CF1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9800" y="22821900"/>
          <a:ext cx="2961905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119</xdr:row>
      <xdr:rowOff>142875</xdr:rowOff>
    </xdr:from>
    <xdr:to>
      <xdr:col>8</xdr:col>
      <xdr:colOff>38100</xdr:colOff>
      <xdr:row>126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EEEDFD-74B2-879A-E973-52F8B63C3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22812375"/>
          <a:ext cx="36957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118</xdr:row>
      <xdr:rowOff>85725</xdr:rowOff>
    </xdr:from>
    <xdr:to>
      <xdr:col>10</xdr:col>
      <xdr:colOff>266512</xdr:colOff>
      <xdr:row>123</xdr:row>
      <xdr:rowOff>95130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398B3E-267F-0B2F-9142-88A15699E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29700" y="22564725"/>
          <a:ext cx="1504762" cy="961905"/>
        </a:xfrm>
        <a:prstGeom prst="rect">
          <a:avLst/>
        </a:prstGeom>
      </xdr:spPr>
    </xdr:pic>
    <xdr:clientData/>
  </xdr:twoCellAnchor>
  <xdr:twoCellAnchor>
    <xdr:from>
      <xdr:col>2</xdr:col>
      <xdr:colOff>114299</xdr:colOff>
      <xdr:row>1</xdr:row>
      <xdr:rowOff>171455</xdr:rowOff>
    </xdr:from>
    <xdr:to>
      <xdr:col>9</xdr:col>
      <xdr:colOff>542924</xdr:colOff>
      <xdr:row>20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6FB9E3-4A9C-1DF6-3D02-3079478A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101"/>
  <sheetViews>
    <sheetView workbookViewId="0">
      <pane xSplit="1" topLeftCell="BJ1" activePane="topRight" state="frozen"/>
      <selection pane="topRight" sqref="A1:A1048576"/>
    </sheetView>
  </sheetViews>
  <sheetFormatPr defaultRowHeight="15" x14ac:dyDescent="0.25"/>
  <cols>
    <col min="1" max="1" width="59.140625" bestFit="1" customWidth="1"/>
  </cols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129" x14ac:dyDescent="0.2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J2" t="s">
        <v>74</v>
      </c>
      <c r="K2" t="s">
        <v>75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  <c r="AE2" t="s">
        <v>75</v>
      </c>
      <c r="AF2" t="s">
        <v>81</v>
      </c>
      <c r="AG2" t="s">
        <v>82</v>
      </c>
      <c r="AH2" t="s">
        <v>83</v>
      </c>
      <c r="AI2" t="s">
        <v>84</v>
      </c>
      <c r="AJ2" t="s">
        <v>75</v>
      </c>
      <c r="AK2" t="s">
        <v>71</v>
      </c>
      <c r="AL2" t="s">
        <v>72</v>
      </c>
      <c r="AM2" t="s">
        <v>73</v>
      </c>
      <c r="AN2" t="s">
        <v>74</v>
      </c>
      <c r="AO2" t="s">
        <v>75</v>
      </c>
      <c r="AP2" t="s">
        <v>85</v>
      </c>
      <c r="AQ2" t="s">
        <v>86</v>
      </c>
      <c r="AR2" t="s">
        <v>87</v>
      </c>
      <c r="AS2" t="s">
        <v>88</v>
      </c>
      <c r="AT2" t="s">
        <v>89</v>
      </c>
      <c r="AU2" t="s">
        <v>90</v>
      </c>
      <c r="AV2" t="s">
        <v>91</v>
      </c>
      <c r="AW2" t="s">
        <v>92</v>
      </c>
      <c r="AX2" t="s">
        <v>93</v>
      </c>
      <c r="AY2" t="s">
        <v>94</v>
      </c>
      <c r="AZ2" t="s">
        <v>90</v>
      </c>
      <c r="BA2" t="s">
        <v>91</v>
      </c>
      <c r="BB2" t="s">
        <v>92</v>
      </c>
      <c r="BC2" t="s">
        <v>93</v>
      </c>
      <c r="BD2" t="s">
        <v>94</v>
      </c>
      <c r="BE2" t="s">
        <v>71</v>
      </c>
      <c r="BF2" t="s">
        <v>72</v>
      </c>
      <c r="BG2" t="s">
        <v>73</v>
      </c>
      <c r="BH2" t="s">
        <v>74</v>
      </c>
      <c r="BI2" t="s">
        <v>75</v>
      </c>
      <c r="BJ2" t="s">
        <v>95</v>
      </c>
      <c r="BK2" t="s">
        <v>96</v>
      </c>
      <c r="BL2" t="s">
        <v>97</v>
      </c>
      <c r="BM2" t="s">
        <v>98</v>
      </c>
      <c r="BN2">
        <f>IF(BM2="A",0,1)</f>
        <v>1</v>
      </c>
      <c r="BO2" t="str">
        <f>MID(B2,SEARCH("[",B2)+1,SEARCH("]",B2)-SEARCH("[",B2)-1)</f>
        <v>0.92504931</v>
      </c>
      <c r="BP2" t="str">
        <f>MID(C2,SEARCH("[",C2)+1,SEARCH("]",C2)-SEARCH("[",C2)-1)</f>
        <v>0.84323439</v>
      </c>
      <c r="BQ2" t="str">
        <f t="shared" ref="BQ2:CM2" si="0">MID(D2,SEARCH("[",D2)+1,SEARCH("]",D2)-SEARCH("[",D2)-1)</f>
        <v>0.91827795</v>
      </c>
      <c r="BR2" t="str">
        <f t="shared" si="0"/>
        <v>0.54063116</v>
      </c>
      <c r="BS2" t="str">
        <f t="shared" si="0"/>
        <v>0.91978961</v>
      </c>
      <c r="BT2" t="str">
        <f t="shared" si="0"/>
        <v>0.92110454</v>
      </c>
      <c r="BU2" t="str">
        <f t="shared" si="0"/>
        <v>0.83670385</v>
      </c>
      <c r="BV2" t="str">
        <f t="shared" si="0"/>
        <v>0.91471518</v>
      </c>
      <c r="BW2" t="str">
        <f t="shared" si="0"/>
        <v>0.54260355</v>
      </c>
      <c r="BX2" t="str">
        <f t="shared" si="0"/>
        <v>0.91584484</v>
      </c>
      <c r="BY2" t="str">
        <f t="shared" si="0"/>
        <v>0.92110454</v>
      </c>
      <c r="BZ2" t="str">
        <f t="shared" si="0"/>
        <v>0.83670385</v>
      </c>
      <c r="CA2" t="str">
        <f t="shared" si="0"/>
        <v>0.91471518</v>
      </c>
      <c r="CB2" t="str">
        <f t="shared" si="0"/>
        <v>0.54260355</v>
      </c>
      <c r="CC2" t="str">
        <f t="shared" si="0"/>
        <v>0.91584484</v>
      </c>
      <c r="CD2" t="str">
        <f t="shared" si="0"/>
        <v>0.92110454</v>
      </c>
      <c r="CE2" t="str">
        <f t="shared" si="0"/>
        <v>0.83670385</v>
      </c>
      <c r="CF2" t="str">
        <f t="shared" si="0"/>
        <v>0.91471518</v>
      </c>
      <c r="CG2" t="str">
        <f t="shared" si="0"/>
        <v>0.54260355</v>
      </c>
      <c r="CH2" t="str">
        <f t="shared" si="0"/>
        <v>0.91584484</v>
      </c>
      <c r="CI2" t="str">
        <f t="shared" si="0"/>
        <v>0.92044707</v>
      </c>
      <c r="CJ2" t="str">
        <f t="shared" si="0"/>
        <v>0.83562148</v>
      </c>
      <c r="CK2" t="str">
        <f t="shared" si="0"/>
        <v>0.91412334</v>
      </c>
      <c r="CL2" t="str">
        <f t="shared" si="0"/>
        <v>0.54293228</v>
      </c>
      <c r="CM2" t="str">
        <f t="shared" si="0"/>
        <v>0.91518738</v>
      </c>
      <c r="CN2" t="str">
        <f t="shared" ref="CN2" si="1">MID(AA2,SEARCH("[",AA2)+1,SEARCH("]",AA2)-SEARCH("[",AA2)-1)</f>
        <v>0.92241946</v>
      </c>
      <c r="CO2" t="str">
        <f t="shared" ref="CO2" si="2">MID(AB2,SEARCH("[",AB2)+1,SEARCH("]",AB2)-SEARCH("[",AB2)-1)</f>
        <v>0.83442932</v>
      </c>
      <c r="CP2" t="str">
        <f t="shared" ref="CP2" si="3">MID(AC2,SEARCH("[",AC2)+1,SEARCH("]",AC2)-SEARCH("[",AC2)-1)</f>
        <v>0.91347103</v>
      </c>
      <c r="CQ2" t="str">
        <f t="shared" ref="CQ2" si="4">MID(AD2,SEARCH("[",AD2)+1,SEARCH("]",AD2)-SEARCH("[",AD2)-1)</f>
        <v>0.54273504</v>
      </c>
      <c r="CR2" t="str">
        <f t="shared" ref="CR2" si="5">MID(AE2,SEARCH("[",AE2)+1,SEARCH("]",AE2)-SEARCH("[",AE2)-1)</f>
        <v>0.91584484</v>
      </c>
      <c r="CS2" t="str">
        <f t="shared" ref="CS2" si="6">MID(AF2,SEARCH("[",AF2)+1,SEARCH("]",AF2)-SEARCH("[",AF2)-1)</f>
        <v>0.92241946</v>
      </c>
      <c r="CT2" t="str">
        <f t="shared" ref="CT2" si="7">MID(AG2,SEARCH("[",AG2)+1,SEARCH("]",AG2)-SEARCH("[",AG2)-1)</f>
        <v>0.83442932</v>
      </c>
      <c r="CU2" t="str">
        <f t="shared" ref="CU2" si="8">MID(AH2,SEARCH("[",AH2)+1,SEARCH("]",AH2)-SEARCH("[",AH2)-1)</f>
        <v>0.91347103</v>
      </c>
      <c r="CV2" t="str">
        <f t="shared" ref="CV2" si="9">MID(AI2,SEARCH("[",AI2)+1,SEARCH("]",AI2)-SEARCH("[",AI2)-1)</f>
        <v>0.54273504</v>
      </c>
      <c r="CW2" t="str">
        <f t="shared" ref="CW2" si="10">MID(AJ2,SEARCH("[",AJ2)+1,SEARCH("]",AJ2)-SEARCH("[",AJ2)-1)</f>
        <v>0.91584484</v>
      </c>
      <c r="CX2" t="str">
        <f t="shared" ref="CX2" si="11">MID(AK2,SEARCH("[",AK2)+1,SEARCH("]",AK2)-SEARCH("[",AK2)-1)</f>
        <v>0.92110454</v>
      </c>
      <c r="CY2" t="str">
        <f t="shared" ref="CY2" si="12">MID(AL2,SEARCH("[",AL2)+1,SEARCH("]",AL2)-SEARCH("[",AL2)-1)</f>
        <v>0.83670385</v>
      </c>
      <c r="CZ2" t="str">
        <f t="shared" ref="CZ2" si="13">MID(AM2,SEARCH("[",AM2)+1,SEARCH("]",AM2)-SEARCH("[",AM2)-1)</f>
        <v>0.91471518</v>
      </c>
      <c r="DA2" t="str">
        <f t="shared" ref="DA2" si="14">MID(AN2,SEARCH("[",AN2)+1,SEARCH("]",AN2)-SEARCH("[",AN2)-1)</f>
        <v>0.54260355</v>
      </c>
      <c r="DB2" t="str">
        <f t="shared" ref="DB2" si="15">MID(AO2,SEARCH("[",AO2)+1,SEARCH("]",AO2)-SEARCH("[",AO2)-1)</f>
        <v>0.91584484</v>
      </c>
      <c r="DC2" t="str">
        <f t="shared" ref="DC2" si="16">MID(AP2,SEARCH("[",AP2)+1,SEARCH("]",AP2)-SEARCH("[",AP2)-1)</f>
        <v>0.92833662</v>
      </c>
      <c r="DD2" t="str">
        <f t="shared" ref="DD2" si="17">MID(AQ2,SEARCH("[",AQ2)+1,SEARCH("]",AQ2)-SEARCH("[",AQ2)-1)</f>
        <v>0.84872404</v>
      </c>
      <c r="DE2" t="str">
        <f t="shared" ref="DE2" si="18">MID(AR2,SEARCH("[",AR2)+1,SEARCH("]",AR2)-SEARCH("[",AR2)-1)</f>
        <v>0.9212622</v>
      </c>
      <c r="DF2" t="str">
        <f t="shared" ref="DF2" si="19">MID(AS2,SEARCH("[",AS2)+1,SEARCH("]",AS2)-SEARCH("[",AS2)-1)</f>
        <v>0.53898751</v>
      </c>
      <c r="DG2" t="str">
        <f t="shared" ref="DG2" si="20">MID(AT2,SEARCH("[",AT2)+1,SEARCH("]",AT2)-SEARCH("[",AT2)-1)</f>
        <v>0.92307692</v>
      </c>
      <c r="DH2" t="str">
        <f t="shared" ref="DH2" si="21">MID(AU2,SEARCH("[",AU2)+1,SEARCH("]",AU2)-SEARCH("[",AU2)-1)</f>
        <v>0.91913215</v>
      </c>
      <c r="DI2" t="str">
        <f t="shared" ref="DI2" si="22">MID(AV2,SEARCH("[",AV2)+1,SEARCH("]",AV2)-SEARCH("[",AV2)-1)</f>
        <v>0.83346193</v>
      </c>
      <c r="DJ2" t="str">
        <f t="shared" ref="DJ2" si="23">MID(AW2,SEARCH("[",AW2)+1,SEARCH("]",AW2)-SEARCH("[",AW2)-1)</f>
        <v>0.91294136</v>
      </c>
      <c r="DK2" t="str">
        <f t="shared" ref="DK2" si="24">MID(AX2,SEARCH("[",AX2)+1,SEARCH("]",AX2)-SEARCH("[",AX2)-1)</f>
        <v>0.54358974</v>
      </c>
      <c r="DL2" t="str">
        <f t="shared" ref="DL2" si="25">MID(AY2,SEARCH("[",AY2)+1,SEARCH("]",AY2)-SEARCH("[",AY2)-1)</f>
        <v>0.91387245</v>
      </c>
      <c r="DM2" t="str">
        <f t="shared" ref="DM2" si="26">MID(AZ2,SEARCH("[",AZ2)+1,SEARCH("]",AZ2)-SEARCH("[",AZ2)-1)</f>
        <v>0.91913215</v>
      </c>
      <c r="DN2" t="str">
        <f t="shared" ref="DN2" si="27">MID(BA2,SEARCH("[",BA2)+1,SEARCH("]",BA2)-SEARCH("[",BA2)-1)</f>
        <v>0.83346193</v>
      </c>
      <c r="DO2" t="str">
        <f t="shared" ref="DO2" si="28">MID(BB2,SEARCH("[",BB2)+1,SEARCH("]",BB2)-SEARCH("[",BB2)-1)</f>
        <v>0.91294136</v>
      </c>
      <c r="DP2" t="str">
        <f t="shared" ref="DP2" si="29">MID(BC2,SEARCH("[",BC2)+1,SEARCH("]",BC2)-SEARCH("[",BC2)-1)</f>
        <v>0.54358974</v>
      </c>
      <c r="DQ2" t="str">
        <f t="shared" ref="DQ2" si="30">MID(BD2,SEARCH("[",BD2)+1,SEARCH("]",BD2)-SEARCH("[",BD2)-1)</f>
        <v>0.91387245</v>
      </c>
      <c r="DR2" t="str">
        <f t="shared" ref="DR2" si="31">MID(BE2,SEARCH("[",BE2)+1,SEARCH("]",BE2)-SEARCH("[",BE2)-1)</f>
        <v>0.92110454</v>
      </c>
      <c r="DS2" t="str">
        <f t="shared" ref="DS2" si="32">MID(BF2,SEARCH("[",BF2)+1,SEARCH("]",BF2)-SEARCH("[",BF2)-1)</f>
        <v>0.83670385</v>
      </c>
      <c r="DT2" t="str">
        <f t="shared" ref="DT2" si="33">MID(BG2,SEARCH("[",BG2)+1,SEARCH("]",BG2)-SEARCH("[",BG2)-1)</f>
        <v>0.91471518</v>
      </c>
      <c r="DU2" t="str">
        <f t="shared" ref="DU2" si="34">MID(BH2,SEARCH("[",BH2)+1,SEARCH("]",BH2)-SEARCH("[",BH2)-1)</f>
        <v>0.54260355</v>
      </c>
      <c r="DV2" t="str">
        <f t="shared" ref="DV2" si="35">MID(BI2,SEARCH("[",BI2)+1,SEARCH("]",BI2)-SEARCH("[",BI2)-1)</f>
        <v>0.91584484</v>
      </c>
      <c r="DW2" t="str">
        <f t="shared" ref="DW2" si="36">MID(BJ2,SEARCH("[",BJ2)+1,SEARCH("]",BJ2)-SEARCH("[",BJ2)-1)</f>
        <v>18.5925</v>
      </c>
      <c r="DX2" t="str">
        <f t="shared" ref="DX2:DY2" si="37">MID(BK2,SEARCH("[",BK2)+1,SEARCH("]",BK2)-SEARCH("[",BK2)-1)</f>
        <v>1.6103</v>
      </c>
      <c r="DY2" t="str">
        <f t="shared" si="37"/>
        <v>10.6244</v>
      </c>
    </row>
    <row r="3" spans="1:129" x14ac:dyDescent="0.25">
      <c r="A3" t="s">
        <v>99</v>
      </c>
      <c r="B3" t="s">
        <v>100</v>
      </c>
      <c r="C3" t="s">
        <v>101</v>
      </c>
      <c r="D3" t="s">
        <v>102</v>
      </c>
      <c r="E3" t="s">
        <v>103</v>
      </c>
      <c r="F3" t="s">
        <v>104</v>
      </c>
      <c r="G3" t="s">
        <v>105</v>
      </c>
      <c r="H3" t="s">
        <v>106</v>
      </c>
      <c r="I3" t="s">
        <v>107</v>
      </c>
      <c r="J3" t="s">
        <v>108</v>
      </c>
      <c r="K3" t="s">
        <v>66</v>
      </c>
      <c r="L3" t="s">
        <v>105</v>
      </c>
      <c r="M3" t="s">
        <v>106</v>
      </c>
      <c r="N3" t="s">
        <v>107</v>
      </c>
      <c r="O3" t="s">
        <v>108</v>
      </c>
      <c r="P3" t="s">
        <v>66</v>
      </c>
      <c r="Q3" t="s">
        <v>105</v>
      </c>
      <c r="R3" t="s">
        <v>106</v>
      </c>
      <c r="S3" t="s">
        <v>107</v>
      </c>
      <c r="T3" t="s">
        <v>108</v>
      </c>
      <c r="U3" t="s">
        <v>66</v>
      </c>
      <c r="V3" t="s">
        <v>109</v>
      </c>
      <c r="W3" t="s">
        <v>110</v>
      </c>
      <c r="X3" t="s">
        <v>111</v>
      </c>
      <c r="Y3" t="s">
        <v>112</v>
      </c>
      <c r="Z3" t="s">
        <v>113</v>
      </c>
      <c r="AA3" t="s">
        <v>104</v>
      </c>
      <c r="AB3" t="s">
        <v>114</v>
      </c>
      <c r="AC3" t="s">
        <v>115</v>
      </c>
      <c r="AD3" t="s">
        <v>116</v>
      </c>
      <c r="AE3" t="s">
        <v>117</v>
      </c>
      <c r="AF3" t="s">
        <v>104</v>
      </c>
      <c r="AG3" t="s">
        <v>114</v>
      </c>
      <c r="AH3" t="s">
        <v>115</v>
      </c>
      <c r="AI3" t="s">
        <v>116</v>
      </c>
      <c r="AJ3" t="s">
        <v>117</v>
      </c>
      <c r="AK3" t="s">
        <v>105</v>
      </c>
      <c r="AL3" t="s">
        <v>106</v>
      </c>
      <c r="AM3" t="s">
        <v>107</v>
      </c>
      <c r="AN3" t="s">
        <v>108</v>
      </c>
      <c r="AO3" t="s">
        <v>66</v>
      </c>
      <c r="AP3" t="s">
        <v>118</v>
      </c>
      <c r="AQ3" t="s">
        <v>119</v>
      </c>
      <c r="AR3" t="s">
        <v>120</v>
      </c>
      <c r="AS3" t="s">
        <v>121</v>
      </c>
      <c r="AT3" t="s">
        <v>90</v>
      </c>
      <c r="AU3" t="s">
        <v>85</v>
      </c>
      <c r="AV3" t="s">
        <v>86</v>
      </c>
      <c r="AW3" t="s">
        <v>87</v>
      </c>
      <c r="AX3" t="s">
        <v>88</v>
      </c>
      <c r="AY3" t="s">
        <v>89</v>
      </c>
      <c r="AZ3" t="s">
        <v>85</v>
      </c>
      <c r="BA3" t="s">
        <v>86</v>
      </c>
      <c r="BB3" t="s">
        <v>87</v>
      </c>
      <c r="BC3" t="s">
        <v>88</v>
      </c>
      <c r="BD3" t="s">
        <v>89</v>
      </c>
      <c r="BE3" t="s">
        <v>105</v>
      </c>
      <c r="BF3" t="s">
        <v>106</v>
      </c>
      <c r="BG3" t="s">
        <v>107</v>
      </c>
      <c r="BH3" t="s">
        <v>108</v>
      </c>
      <c r="BI3" t="s">
        <v>66</v>
      </c>
      <c r="BJ3" t="s">
        <v>122</v>
      </c>
      <c r="BK3" t="s">
        <v>123</v>
      </c>
      <c r="BL3" t="s">
        <v>123</v>
      </c>
      <c r="BM3" t="s">
        <v>98</v>
      </c>
      <c r="BN3">
        <f t="shared" ref="BN3:BN6" si="38">IF(BM3="A",0,1)</f>
        <v>1</v>
      </c>
      <c r="BO3" t="str">
        <f t="shared" ref="BO3" si="39">MID(B3,SEARCH("[",B3)+1,SEARCH("]",B3)-SEARCH("[",B3)-1)</f>
        <v>0.93228139</v>
      </c>
      <c r="BP3" t="str">
        <f t="shared" ref="BP3" si="40">MID(C3,SEARCH("[",C3)+1,SEARCH("]",C3)-SEARCH("[",C3)-1)</f>
        <v>0.85536869</v>
      </c>
      <c r="BQ3" t="str">
        <f t="shared" ref="BQ3" si="41">MID(D3,SEARCH("[",D3)+1,SEARCH("]",D3)-SEARCH("[",D3)-1)</f>
        <v>0.92486144</v>
      </c>
      <c r="BR3" t="str">
        <f t="shared" ref="BR3" si="42">MID(E3,SEARCH("[",E3)+1,SEARCH("]",E3)-SEARCH("[",E3)-1)</f>
        <v>0.53701512</v>
      </c>
      <c r="BS3" t="str">
        <f t="shared" ref="BS3" si="43">MID(F3,SEARCH("[",F3)+1,SEARCH("]",F3)-SEARCH("[",F3)-1)</f>
        <v>0.9270217</v>
      </c>
      <c r="BT3" t="str">
        <f t="shared" ref="BT3" si="44">MID(G3,SEARCH("[",G3)+1,SEARCH("]",G3)-SEARCH("[",G3)-1)</f>
        <v>0.93030901</v>
      </c>
      <c r="BU3" t="str">
        <f t="shared" ref="BU3" si="45">MID(H3,SEARCH("[",H3)+1,SEARCH("]",H3)-SEARCH("[",H3)-1)</f>
        <v>0.85203859</v>
      </c>
      <c r="BV3" t="str">
        <f t="shared" ref="BV3" si="46">MID(I3,SEARCH("[",I3)+1,SEARCH("]",I3)-SEARCH("[",I3)-1)</f>
        <v>0.92305936</v>
      </c>
      <c r="BW3" t="str">
        <f t="shared" ref="BW3" si="47">MID(J3,SEARCH("[",J3)+1,SEARCH("]",J3)-SEARCH("[",J3)-1)</f>
        <v>0.53800131</v>
      </c>
      <c r="BX3" t="str">
        <f t="shared" ref="BX3" si="48">MID(K3,SEARCH("[",K3)+1,SEARCH("]",K3)-SEARCH("[",K3)-1)</f>
        <v>0.92504931</v>
      </c>
      <c r="BY3" t="str">
        <f t="shared" ref="BY3" si="49">MID(L3,SEARCH("[",L3)+1,SEARCH("]",L3)-SEARCH("[",L3)-1)</f>
        <v>0.93030901</v>
      </c>
      <c r="BZ3" t="str">
        <f t="shared" ref="BZ3" si="50">MID(M3,SEARCH("[",M3)+1,SEARCH("]",M3)-SEARCH("[",M3)-1)</f>
        <v>0.85203859</v>
      </c>
      <c r="CA3" t="str">
        <f t="shared" ref="CA3" si="51">MID(N3,SEARCH("[",N3)+1,SEARCH("]",N3)-SEARCH("[",N3)-1)</f>
        <v>0.92305936</v>
      </c>
      <c r="CB3" t="str">
        <f t="shared" ref="CB3" si="52">MID(O3,SEARCH("[",O3)+1,SEARCH("]",O3)-SEARCH("[",O3)-1)</f>
        <v>0.53800131</v>
      </c>
      <c r="CC3" t="str">
        <f t="shared" ref="CC3" si="53">MID(P3,SEARCH("[",P3)+1,SEARCH("]",P3)-SEARCH("[",P3)-1)</f>
        <v>0.92504931</v>
      </c>
      <c r="CD3" t="str">
        <f t="shared" ref="CD3" si="54">MID(Q3,SEARCH("[",Q3)+1,SEARCH("]",Q3)-SEARCH("[",Q3)-1)</f>
        <v>0.93030901</v>
      </c>
      <c r="CE3" t="str">
        <f t="shared" ref="CE3" si="55">MID(R3,SEARCH("[",R3)+1,SEARCH("]",R3)-SEARCH("[",R3)-1)</f>
        <v>0.85203859</v>
      </c>
      <c r="CF3" t="str">
        <f t="shared" ref="CF3" si="56">MID(S3,SEARCH("[",S3)+1,SEARCH("]",S3)-SEARCH("[",S3)-1)</f>
        <v>0.92305936</v>
      </c>
      <c r="CG3" t="str">
        <f t="shared" ref="CG3" si="57">MID(T3,SEARCH("[",T3)+1,SEARCH("]",T3)-SEARCH("[",T3)-1)</f>
        <v>0.53800131</v>
      </c>
      <c r="CH3" t="str">
        <f t="shared" ref="CH3" si="58">MID(U3,SEARCH("[",U3)+1,SEARCH("]",U3)-SEARCH("[",U3)-1)</f>
        <v>0.92504931</v>
      </c>
      <c r="CI3" t="str">
        <f t="shared" ref="CI3" si="59">MID(V3,SEARCH("[",V3)+1,SEARCH("]",V3)-SEARCH("[",V3)-1)</f>
        <v>0.9165023</v>
      </c>
      <c r="CJ3" t="str">
        <f t="shared" ref="CJ3" si="60">MID(W3,SEARCH("[",W3)+1,SEARCH("]",W3)-SEARCH("[",W3)-1)</f>
        <v>0.82916357</v>
      </c>
      <c r="CK3" t="str">
        <f t="shared" ref="CK3" si="61">MID(X3,SEARCH("[",X3)+1,SEARCH("]",X3)-SEARCH("[",X3)-1)</f>
        <v>0.91058419</v>
      </c>
      <c r="CL3" t="str">
        <f t="shared" ref="CL3" si="62">MID(Y3,SEARCH("[",Y3)+1,SEARCH("]",Y3)-SEARCH("[",Y3)-1)</f>
        <v>0.54490467</v>
      </c>
      <c r="CM3" t="str">
        <f t="shared" ref="CM3" si="63">MID(Z3,SEARCH("[",Z3)+1,SEARCH("]",Z3)-SEARCH("[",Z3)-1)</f>
        <v>0.9112426</v>
      </c>
      <c r="CN3" t="str">
        <f t="shared" ref="CN3" si="64">MID(AA3,SEARCH("[",AA3)+1,SEARCH("]",AA3)-SEARCH("[",AA3)-1)</f>
        <v>0.9270217</v>
      </c>
      <c r="CO3" t="str">
        <f t="shared" ref="CO3" si="65">MID(AB3,SEARCH("[",AB3)+1,SEARCH("]",AB3)-SEARCH("[",AB3)-1)</f>
        <v>0.84652299</v>
      </c>
      <c r="CP3" t="str">
        <f t="shared" ref="CP3" si="66">MID(AC3,SEARCH("[",AC3)+1,SEARCH("]",AC3)-SEARCH("[",AC3)-1)</f>
        <v>0.92006684</v>
      </c>
      <c r="CQ3" t="str">
        <f t="shared" ref="CQ3" si="67">MID(AD3,SEARCH("[",AD3)+1,SEARCH("]",AD3)-SEARCH("[",AD3)-1)</f>
        <v>0.53964497</v>
      </c>
      <c r="CR3" t="str">
        <f t="shared" ref="CR3" si="68">MID(AE3,SEARCH("[",AE3)+1,SEARCH("]",AE3)-SEARCH("[",AE3)-1)</f>
        <v>0.921762</v>
      </c>
      <c r="CS3" t="str">
        <f t="shared" ref="CS3" si="69">MID(AF3,SEARCH("[",AF3)+1,SEARCH("]",AF3)-SEARCH("[",AF3)-1)</f>
        <v>0.9270217</v>
      </c>
      <c r="CT3" t="str">
        <f t="shared" ref="CT3" si="70">MID(AG3,SEARCH("[",AG3)+1,SEARCH("]",AG3)-SEARCH("[",AG3)-1)</f>
        <v>0.84652299</v>
      </c>
      <c r="CU3" t="str">
        <f t="shared" ref="CU3" si="71">MID(AH3,SEARCH("[",AH3)+1,SEARCH("]",AH3)-SEARCH("[",AH3)-1)</f>
        <v>0.92006684</v>
      </c>
      <c r="CV3" t="str">
        <f t="shared" ref="CV3" si="72">MID(AI3,SEARCH("[",AI3)+1,SEARCH("]",AI3)-SEARCH("[",AI3)-1)</f>
        <v>0.53964497</v>
      </c>
      <c r="CW3" t="str">
        <f t="shared" ref="CW3" si="73">MID(AJ3,SEARCH("[",AJ3)+1,SEARCH("]",AJ3)-SEARCH("[",AJ3)-1)</f>
        <v>0.921762</v>
      </c>
      <c r="CX3" t="str">
        <f t="shared" ref="CX3" si="74">MID(AK3,SEARCH("[",AK3)+1,SEARCH("]",AK3)-SEARCH("[",AK3)-1)</f>
        <v>0.93030901</v>
      </c>
      <c r="CY3" t="str">
        <f t="shared" ref="CY3" si="75">MID(AL3,SEARCH("[",AL3)+1,SEARCH("]",AL3)-SEARCH("[",AL3)-1)</f>
        <v>0.85203859</v>
      </c>
      <c r="CZ3" t="str">
        <f t="shared" ref="CZ3" si="76">MID(AM3,SEARCH("[",AM3)+1,SEARCH("]",AM3)-SEARCH("[",AM3)-1)</f>
        <v>0.92305936</v>
      </c>
      <c r="DA3" t="str">
        <f t="shared" ref="DA3" si="77">MID(AN3,SEARCH("[",AN3)+1,SEARCH("]",AN3)-SEARCH("[",AN3)-1)</f>
        <v>0.53800131</v>
      </c>
      <c r="DB3" t="str">
        <f t="shared" ref="DB3" si="78">MID(AO3,SEARCH("[",AO3)+1,SEARCH("]",AO3)-SEARCH("[",AO3)-1)</f>
        <v>0.92504931</v>
      </c>
      <c r="DC3" t="str">
        <f t="shared" ref="DC3" si="79">MID(AP3,SEARCH("[",AP3)+1,SEARCH("]",AP3)-SEARCH("[",AP3)-1)</f>
        <v>0.92439185</v>
      </c>
      <c r="DD3" t="str">
        <f t="shared" ref="DD3" si="80">MID(AQ3,SEARCH("[",AQ3)+1,SEARCH("]",AQ3)-SEARCH("[",AQ3)-1)</f>
        <v>0.84214164</v>
      </c>
      <c r="DE3" t="str">
        <f t="shared" ref="DE3" si="81">MID(AR3,SEARCH("[",AR3)+1,SEARCH("]",AR3)-SEARCH("[",AR3)-1)</f>
        <v>0.91768276</v>
      </c>
      <c r="DF3" t="str">
        <f t="shared" ref="DF3" si="82">MID(AS3,SEARCH("[",AS3)+1,SEARCH("]",AS3)-SEARCH("[",AS3)-1)</f>
        <v>0.54095989</v>
      </c>
      <c r="DG3" t="str">
        <f t="shared" ref="DG3" si="83">MID(AT3,SEARCH("[",AT3)+1,SEARCH("]",AT3)-SEARCH("[",AT3)-1)</f>
        <v>0.91913215</v>
      </c>
      <c r="DH3" t="str">
        <f t="shared" ref="DH3" si="84">MID(AU3,SEARCH("[",AU3)+1,SEARCH("]",AU3)-SEARCH("[",AU3)-1)</f>
        <v>0.92833662</v>
      </c>
      <c r="DI3" t="str">
        <f t="shared" ref="DI3" si="85">MID(AV3,SEARCH("[",AV3)+1,SEARCH("]",AV3)-SEARCH("[",AV3)-1)</f>
        <v>0.84872404</v>
      </c>
      <c r="DJ3" t="str">
        <f t="shared" ref="DJ3" si="86">MID(AW3,SEARCH("[",AW3)+1,SEARCH("]",AW3)-SEARCH("[",AW3)-1)</f>
        <v>0.9212622</v>
      </c>
      <c r="DK3" t="str">
        <f t="shared" ref="DK3" si="87">MID(AX3,SEARCH("[",AX3)+1,SEARCH("]",AX3)-SEARCH("[",AX3)-1)</f>
        <v>0.53898751</v>
      </c>
      <c r="DL3" t="str">
        <f t="shared" ref="DL3" si="88">MID(AY3,SEARCH("[",AY3)+1,SEARCH("]",AY3)-SEARCH("[",AY3)-1)</f>
        <v>0.92307692</v>
      </c>
      <c r="DM3" t="str">
        <f t="shared" ref="DM3" si="89">MID(AZ3,SEARCH("[",AZ3)+1,SEARCH("]",AZ3)-SEARCH("[",AZ3)-1)</f>
        <v>0.92833662</v>
      </c>
      <c r="DN3" t="str">
        <f t="shared" ref="DN3" si="90">MID(BA3,SEARCH("[",BA3)+1,SEARCH("]",BA3)-SEARCH("[",BA3)-1)</f>
        <v>0.84872404</v>
      </c>
      <c r="DO3" t="str">
        <f t="shared" ref="DO3" si="91">MID(BB3,SEARCH("[",BB3)+1,SEARCH("]",BB3)-SEARCH("[",BB3)-1)</f>
        <v>0.9212622</v>
      </c>
      <c r="DP3" t="str">
        <f t="shared" ref="DP3" si="92">MID(BC3,SEARCH("[",BC3)+1,SEARCH("]",BC3)-SEARCH("[",BC3)-1)</f>
        <v>0.53898751</v>
      </c>
      <c r="DQ3" t="str">
        <f t="shared" ref="DQ3" si="93">MID(BD3,SEARCH("[",BD3)+1,SEARCH("]",BD3)-SEARCH("[",BD3)-1)</f>
        <v>0.92307692</v>
      </c>
      <c r="DR3" t="str">
        <f t="shared" ref="DR3" si="94">MID(BE3,SEARCH("[",BE3)+1,SEARCH("]",BE3)-SEARCH("[",BE3)-1)</f>
        <v>0.93030901</v>
      </c>
      <c r="DS3" t="str">
        <f t="shared" ref="DS3" si="95">MID(BF3,SEARCH("[",BF3)+1,SEARCH("]",BF3)-SEARCH("[",BF3)-1)</f>
        <v>0.85203859</v>
      </c>
      <c r="DT3" t="str">
        <f t="shared" ref="DT3" si="96">MID(BG3,SEARCH("[",BG3)+1,SEARCH("]",BG3)-SEARCH("[",BG3)-1)</f>
        <v>0.92305936</v>
      </c>
      <c r="DU3" t="str">
        <f t="shared" ref="DU3" si="97">MID(BH3,SEARCH("[",BH3)+1,SEARCH("]",BH3)-SEARCH("[",BH3)-1)</f>
        <v>0.53800131</v>
      </c>
      <c r="DV3" t="str">
        <f t="shared" ref="DV3" si="98">MID(BI3,SEARCH("[",BI3)+1,SEARCH("]",BI3)-SEARCH("[",BI3)-1)</f>
        <v>0.92504931</v>
      </c>
      <c r="DW3" t="str">
        <f t="shared" ref="DW3" si="99">MID(BJ3,SEARCH("[",BJ3)+1,SEARCH("]",BJ3)-SEARCH("[",BJ3)-1)</f>
        <v>17.6059</v>
      </c>
      <c r="DX3" t="str">
        <f t="shared" ref="DX3" si="100">MID(BK3,SEARCH("[",BK3)+1,SEARCH("]",BK3)-SEARCH("[",BK3)-1)</f>
        <v>3.5046</v>
      </c>
      <c r="DY3" t="str">
        <f t="shared" ref="DY3" si="101">MID(BL3,SEARCH("[",BL3)+1,SEARCH("]",BL3)-SEARCH("[",BL3)-1)</f>
        <v>3.5046</v>
      </c>
    </row>
    <row r="4" spans="1:129" x14ac:dyDescent="0.25">
      <c r="A4" t="s">
        <v>124</v>
      </c>
      <c r="B4" t="s">
        <v>125</v>
      </c>
      <c r="C4" t="s">
        <v>126</v>
      </c>
      <c r="D4" t="s">
        <v>127</v>
      </c>
      <c r="E4" t="s">
        <v>128</v>
      </c>
      <c r="F4" t="s">
        <v>129</v>
      </c>
      <c r="G4" t="s">
        <v>130</v>
      </c>
      <c r="H4" t="s">
        <v>131</v>
      </c>
      <c r="I4" t="s">
        <v>132</v>
      </c>
      <c r="J4" t="s">
        <v>133</v>
      </c>
      <c r="K4" t="s">
        <v>134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130</v>
      </c>
      <c r="R4" t="s">
        <v>131</v>
      </c>
      <c r="S4" t="s">
        <v>132</v>
      </c>
      <c r="T4" t="s">
        <v>133</v>
      </c>
      <c r="U4" t="s">
        <v>134</v>
      </c>
      <c r="V4" t="s">
        <v>135</v>
      </c>
      <c r="W4" t="s">
        <v>136</v>
      </c>
      <c r="X4" t="s">
        <v>137</v>
      </c>
      <c r="Y4" t="s">
        <v>138</v>
      </c>
      <c r="Z4" t="s">
        <v>139</v>
      </c>
      <c r="AA4" t="s">
        <v>140</v>
      </c>
      <c r="AB4" t="s">
        <v>141</v>
      </c>
      <c r="AC4" t="s">
        <v>142</v>
      </c>
      <c r="AD4" t="s">
        <v>143</v>
      </c>
      <c r="AE4" t="s">
        <v>144</v>
      </c>
      <c r="AF4" t="s">
        <v>140</v>
      </c>
      <c r="AG4" t="s">
        <v>141</v>
      </c>
      <c r="AH4" t="s">
        <v>142</v>
      </c>
      <c r="AI4" t="s">
        <v>143</v>
      </c>
      <c r="AJ4" t="s">
        <v>144</v>
      </c>
      <c r="AK4" t="s">
        <v>130</v>
      </c>
      <c r="AL4" t="s">
        <v>131</v>
      </c>
      <c r="AM4" t="s">
        <v>132</v>
      </c>
      <c r="AN4" t="s">
        <v>133</v>
      </c>
      <c r="AO4" t="s">
        <v>134</v>
      </c>
      <c r="AP4" t="s">
        <v>145</v>
      </c>
      <c r="AQ4" t="s">
        <v>146</v>
      </c>
      <c r="AR4" t="s">
        <v>147</v>
      </c>
      <c r="AS4" t="s">
        <v>148</v>
      </c>
      <c r="AT4" t="s">
        <v>149</v>
      </c>
      <c r="AU4" t="s">
        <v>150</v>
      </c>
      <c r="AV4" t="s">
        <v>151</v>
      </c>
      <c r="AW4" t="s">
        <v>152</v>
      </c>
      <c r="AX4" t="s">
        <v>153</v>
      </c>
      <c r="AY4" t="s">
        <v>154</v>
      </c>
      <c r="AZ4" t="s">
        <v>150</v>
      </c>
      <c r="BA4" t="s">
        <v>151</v>
      </c>
      <c r="BB4" t="s">
        <v>152</v>
      </c>
      <c r="BC4" t="s">
        <v>153</v>
      </c>
      <c r="BD4" t="s">
        <v>154</v>
      </c>
      <c r="BE4" t="s">
        <v>130</v>
      </c>
      <c r="BF4" t="s">
        <v>131</v>
      </c>
      <c r="BG4" t="s">
        <v>132</v>
      </c>
      <c r="BH4" t="s">
        <v>133</v>
      </c>
      <c r="BI4" t="s">
        <v>134</v>
      </c>
      <c r="BJ4" t="s">
        <v>155</v>
      </c>
      <c r="BK4" t="s">
        <v>156</v>
      </c>
      <c r="BL4" t="s">
        <v>157</v>
      </c>
      <c r="BM4" t="s">
        <v>98</v>
      </c>
      <c r="BN4">
        <f t="shared" si="38"/>
        <v>1</v>
      </c>
    </row>
    <row r="5" spans="1:129" x14ac:dyDescent="0.25">
      <c r="A5" t="s">
        <v>158</v>
      </c>
      <c r="B5" t="s">
        <v>159</v>
      </c>
      <c r="C5" t="s">
        <v>160</v>
      </c>
      <c r="D5" t="s">
        <v>161</v>
      </c>
      <c r="E5" t="s">
        <v>162</v>
      </c>
      <c r="F5" t="s">
        <v>163</v>
      </c>
      <c r="G5" t="s">
        <v>159</v>
      </c>
      <c r="H5" t="s">
        <v>164</v>
      </c>
      <c r="I5" t="s">
        <v>165</v>
      </c>
      <c r="J5" t="s">
        <v>166</v>
      </c>
      <c r="K5" t="s">
        <v>167</v>
      </c>
      <c r="L5" t="s">
        <v>159</v>
      </c>
      <c r="M5" t="s">
        <v>164</v>
      </c>
      <c r="N5" t="s">
        <v>165</v>
      </c>
      <c r="O5" t="s">
        <v>166</v>
      </c>
      <c r="P5" t="s">
        <v>167</v>
      </c>
      <c r="Q5" t="s">
        <v>159</v>
      </c>
      <c r="R5" t="s">
        <v>164</v>
      </c>
      <c r="S5" t="s">
        <v>165</v>
      </c>
      <c r="T5" t="s">
        <v>166</v>
      </c>
      <c r="U5" t="s">
        <v>167</v>
      </c>
      <c r="V5" t="s">
        <v>168</v>
      </c>
      <c r="W5" t="s">
        <v>169</v>
      </c>
      <c r="X5" t="s">
        <v>170</v>
      </c>
      <c r="Y5" t="s">
        <v>171</v>
      </c>
      <c r="Z5" t="s">
        <v>145</v>
      </c>
      <c r="AA5" t="s">
        <v>172</v>
      </c>
      <c r="AB5" t="s">
        <v>173</v>
      </c>
      <c r="AC5" t="s">
        <v>174</v>
      </c>
      <c r="AD5" t="s">
        <v>175</v>
      </c>
      <c r="AE5" t="s">
        <v>176</v>
      </c>
      <c r="AF5" t="s">
        <v>172</v>
      </c>
      <c r="AG5" t="s">
        <v>173</v>
      </c>
      <c r="AH5" t="s">
        <v>174</v>
      </c>
      <c r="AI5" t="s">
        <v>175</v>
      </c>
      <c r="AJ5" t="s">
        <v>176</v>
      </c>
      <c r="AK5" t="s">
        <v>159</v>
      </c>
      <c r="AL5" t="s">
        <v>164</v>
      </c>
      <c r="AM5" t="s">
        <v>165</v>
      </c>
      <c r="AN5" t="s">
        <v>166</v>
      </c>
      <c r="AO5" t="s">
        <v>167</v>
      </c>
      <c r="AP5" t="s">
        <v>177</v>
      </c>
      <c r="AQ5" t="s">
        <v>178</v>
      </c>
      <c r="AR5" t="s">
        <v>179</v>
      </c>
      <c r="AS5" t="s">
        <v>180</v>
      </c>
      <c r="AT5" t="s">
        <v>176</v>
      </c>
      <c r="AU5" t="s">
        <v>181</v>
      </c>
      <c r="AV5" t="s">
        <v>182</v>
      </c>
      <c r="AW5" t="s">
        <v>183</v>
      </c>
      <c r="AX5" t="s">
        <v>184</v>
      </c>
      <c r="AY5" t="s">
        <v>185</v>
      </c>
      <c r="AZ5" t="s">
        <v>181</v>
      </c>
      <c r="BA5" t="s">
        <v>182</v>
      </c>
      <c r="BB5" t="s">
        <v>183</v>
      </c>
      <c r="BC5" t="s">
        <v>184</v>
      </c>
      <c r="BD5" t="s">
        <v>185</v>
      </c>
      <c r="BE5" t="s">
        <v>159</v>
      </c>
      <c r="BF5" t="s">
        <v>164</v>
      </c>
      <c r="BG5" t="s">
        <v>165</v>
      </c>
      <c r="BH5" t="s">
        <v>166</v>
      </c>
      <c r="BI5" t="s">
        <v>167</v>
      </c>
      <c r="BJ5" t="s">
        <v>186</v>
      </c>
      <c r="BK5" t="s">
        <v>187</v>
      </c>
      <c r="BL5" t="s">
        <v>188</v>
      </c>
      <c r="BM5" t="s">
        <v>98</v>
      </c>
      <c r="BN5">
        <f t="shared" si="38"/>
        <v>1</v>
      </c>
    </row>
    <row r="6" spans="1:129" x14ac:dyDescent="0.25">
      <c r="A6" t="s">
        <v>189</v>
      </c>
      <c r="B6" t="s">
        <v>100</v>
      </c>
      <c r="C6" t="s">
        <v>190</v>
      </c>
      <c r="D6" t="s">
        <v>191</v>
      </c>
      <c r="E6" t="s">
        <v>192</v>
      </c>
      <c r="F6" t="s">
        <v>109</v>
      </c>
      <c r="G6" t="s">
        <v>193</v>
      </c>
      <c r="H6" t="s">
        <v>194</v>
      </c>
      <c r="I6" t="s">
        <v>195</v>
      </c>
      <c r="J6" t="s">
        <v>196</v>
      </c>
      <c r="K6" t="s">
        <v>197</v>
      </c>
      <c r="L6" t="s">
        <v>193</v>
      </c>
      <c r="M6" t="s">
        <v>194</v>
      </c>
      <c r="N6" t="s">
        <v>195</v>
      </c>
      <c r="O6" t="s">
        <v>196</v>
      </c>
      <c r="P6" t="s">
        <v>197</v>
      </c>
      <c r="Q6" t="s">
        <v>193</v>
      </c>
      <c r="R6" t="s">
        <v>194</v>
      </c>
      <c r="S6" t="s">
        <v>195</v>
      </c>
      <c r="T6" t="s">
        <v>196</v>
      </c>
      <c r="U6" t="s">
        <v>197</v>
      </c>
      <c r="V6" t="s">
        <v>109</v>
      </c>
      <c r="W6" t="s">
        <v>198</v>
      </c>
      <c r="X6" t="s">
        <v>199</v>
      </c>
      <c r="Y6" t="s">
        <v>200</v>
      </c>
      <c r="Z6" t="s">
        <v>201</v>
      </c>
      <c r="AA6" t="s">
        <v>202</v>
      </c>
      <c r="AB6" t="s">
        <v>203</v>
      </c>
      <c r="AC6" t="s">
        <v>204</v>
      </c>
      <c r="AD6" t="s">
        <v>205</v>
      </c>
      <c r="AE6" t="s">
        <v>206</v>
      </c>
      <c r="AF6" t="s">
        <v>202</v>
      </c>
      <c r="AG6" t="s">
        <v>203</v>
      </c>
      <c r="AH6" t="s">
        <v>204</v>
      </c>
      <c r="AI6" t="s">
        <v>205</v>
      </c>
      <c r="AJ6" t="s">
        <v>206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207</v>
      </c>
      <c r="AQ6" t="s">
        <v>208</v>
      </c>
      <c r="AR6" t="s">
        <v>209</v>
      </c>
      <c r="AS6" t="s">
        <v>210</v>
      </c>
      <c r="AT6" t="s">
        <v>211</v>
      </c>
      <c r="AU6" t="s">
        <v>212</v>
      </c>
      <c r="AV6" t="s">
        <v>213</v>
      </c>
      <c r="AW6" t="s">
        <v>214</v>
      </c>
      <c r="AX6" t="s">
        <v>210</v>
      </c>
      <c r="AY6" t="s">
        <v>215</v>
      </c>
      <c r="AZ6" t="s">
        <v>212</v>
      </c>
      <c r="BA6" t="s">
        <v>213</v>
      </c>
      <c r="BB6" t="s">
        <v>214</v>
      </c>
      <c r="BC6" t="s">
        <v>210</v>
      </c>
      <c r="BD6" t="s">
        <v>215</v>
      </c>
      <c r="BE6" t="s">
        <v>193</v>
      </c>
      <c r="BF6" t="s">
        <v>194</v>
      </c>
      <c r="BG6" t="s">
        <v>195</v>
      </c>
      <c r="BH6" t="s">
        <v>196</v>
      </c>
      <c r="BI6" t="s">
        <v>197</v>
      </c>
      <c r="BJ6" t="s">
        <v>216</v>
      </c>
      <c r="BK6" t="s">
        <v>217</v>
      </c>
      <c r="BL6" t="s">
        <v>218</v>
      </c>
      <c r="BM6" t="s">
        <v>219</v>
      </c>
      <c r="BN6">
        <f t="shared" si="38"/>
        <v>0</v>
      </c>
    </row>
    <row r="7" spans="1:129" x14ac:dyDescent="0.25">
      <c r="A7" t="s">
        <v>220</v>
      </c>
      <c r="B7" t="s">
        <v>90</v>
      </c>
      <c r="C7" t="s">
        <v>221</v>
      </c>
      <c r="D7" t="s">
        <v>222</v>
      </c>
      <c r="E7" t="s">
        <v>223</v>
      </c>
      <c r="F7" t="s">
        <v>215</v>
      </c>
      <c r="G7" t="s">
        <v>206</v>
      </c>
      <c r="H7" t="s">
        <v>224</v>
      </c>
      <c r="I7" t="s">
        <v>225</v>
      </c>
      <c r="J7" t="s">
        <v>226</v>
      </c>
      <c r="K7" t="s">
        <v>227</v>
      </c>
      <c r="L7" t="s">
        <v>206</v>
      </c>
      <c r="M7" t="s">
        <v>224</v>
      </c>
      <c r="N7" t="s">
        <v>225</v>
      </c>
      <c r="O7" t="s">
        <v>226</v>
      </c>
      <c r="P7" t="s">
        <v>227</v>
      </c>
      <c r="Q7" t="s">
        <v>206</v>
      </c>
      <c r="R7" t="s">
        <v>224</v>
      </c>
      <c r="S7" t="s">
        <v>225</v>
      </c>
      <c r="T7" t="s">
        <v>226</v>
      </c>
      <c r="U7" t="s">
        <v>227</v>
      </c>
      <c r="V7" t="s">
        <v>197</v>
      </c>
      <c r="W7" t="s">
        <v>228</v>
      </c>
      <c r="X7" t="s">
        <v>229</v>
      </c>
      <c r="Y7" t="s">
        <v>230</v>
      </c>
      <c r="Z7" t="s">
        <v>231</v>
      </c>
      <c r="AA7" t="s">
        <v>232</v>
      </c>
      <c r="AB7" t="s">
        <v>233</v>
      </c>
      <c r="AC7" t="s">
        <v>234</v>
      </c>
      <c r="AD7" t="s">
        <v>235</v>
      </c>
      <c r="AE7" t="s">
        <v>236</v>
      </c>
      <c r="AF7" t="s">
        <v>232</v>
      </c>
      <c r="AG7" t="s">
        <v>233</v>
      </c>
      <c r="AH7" t="s">
        <v>234</v>
      </c>
      <c r="AI7" t="s">
        <v>235</v>
      </c>
      <c r="AJ7" t="s">
        <v>236</v>
      </c>
      <c r="AK7" t="s">
        <v>206</v>
      </c>
      <c r="AL7" t="s">
        <v>224</v>
      </c>
      <c r="AM7" t="s">
        <v>225</v>
      </c>
      <c r="AN7" t="s">
        <v>226</v>
      </c>
      <c r="AO7" t="s">
        <v>227</v>
      </c>
      <c r="AP7" t="s">
        <v>206</v>
      </c>
      <c r="AQ7" t="s">
        <v>237</v>
      </c>
      <c r="AR7" t="s">
        <v>238</v>
      </c>
      <c r="AS7" t="s">
        <v>239</v>
      </c>
      <c r="AT7" t="s">
        <v>240</v>
      </c>
      <c r="AU7" t="s">
        <v>206</v>
      </c>
      <c r="AV7" t="s">
        <v>241</v>
      </c>
      <c r="AW7" t="s">
        <v>242</v>
      </c>
      <c r="AX7" t="s">
        <v>243</v>
      </c>
      <c r="AY7" t="s">
        <v>244</v>
      </c>
      <c r="AZ7" t="s">
        <v>206</v>
      </c>
      <c r="BA7" t="s">
        <v>241</v>
      </c>
      <c r="BB7" t="s">
        <v>242</v>
      </c>
      <c r="BC7" t="s">
        <v>243</v>
      </c>
      <c r="BD7" t="s">
        <v>244</v>
      </c>
      <c r="BE7" t="s">
        <v>206</v>
      </c>
      <c r="BF7" t="s">
        <v>224</v>
      </c>
      <c r="BG7" t="s">
        <v>225</v>
      </c>
      <c r="BH7" t="s">
        <v>226</v>
      </c>
      <c r="BI7" t="s">
        <v>227</v>
      </c>
      <c r="BJ7" t="s">
        <v>245</v>
      </c>
      <c r="BK7" t="s">
        <v>246</v>
      </c>
      <c r="BL7" t="s">
        <v>247</v>
      </c>
      <c r="BM7" t="s">
        <v>219</v>
      </c>
    </row>
    <row r="8" spans="1:129" x14ac:dyDescent="0.25">
      <c r="A8" t="s">
        <v>248</v>
      </c>
      <c r="B8" t="s">
        <v>249</v>
      </c>
      <c r="C8" t="s">
        <v>250</v>
      </c>
      <c r="D8" t="s">
        <v>251</v>
      </c>
      <c r="E8" t="s">
        <v>252</v>
      </c>
      <c r="F8" t="s">
        <v>253</v>
      </c>
      <c r="G8" t="s">
        <v>254</v>
      </c>
      <c r="H8" t="s">
        <v>255</v>
      </c>
      <c r="I8" t="s">
        <v>256</v>
      </c>
      <c r="J8" t="s">
        <v>257</v>
      </c>
      <c r="K8" t="s">
        <v>258</v>
      </c>
      <c r="L8" t="s">
        <v>254</v>
      </c>
      <c r="M8" t="s">
        <v>255</v>
      </c>
      <c r="N8" t="s">
        <v>256</v>
      </c>
      <c r="O8" t="s">
        <v>257</v>
      </c>
      <c r="P8" t="s">
        <v>258</v>
      </c>
      <c r="Q8" t="s">
        <v>254</v>
      </c>
      <c r="R8" t="s">
        <v>255</v>
      </c>
      <c r="S8" t="s">
        <v>256</v>
      </c>
      <c r="T8" t="s">
        <v>257</v>
      </c>
      <c r="U8" t="s">
        <v>258</v>
      </c>
      <c r="V8" t="s">
        <v>259</v>
      </c>
      <c r="W8" t="s">
        <v>260</v>
      </c>
      <c r="X8" t="s">
        <v>261</v>
      </c>
      <c r="Y8" t="s">
        <v>262</v>
      </c>
      <c r="Z8" t="s">
        <v>263</v>
      </c>
      <c r="AA8" t="s">
        <v>264</v>
      </c>
      <c r="AB8" t="s">
        <v>265</v>
      </c>
      <c r="AC8" t="s">
        <v>266</v>
      </c>
      <c r="AD8" t="s">
        <v>267</v>
      </c>
      <c r="AE8" t="s">
        <v>268</v>
      </c>
      <c r="AF8" t="s">
        <v>264</v>
      </c>
      <c r="AG8" t="s">
        <v>265</v>
      </c>
      <c r="AH8" t="s">
        <v>266</v>
      </c>
      <c r="AI8" t="s">
        <v>267</v>
      </c>
      <c r="AJ8" t="s">
        <v>268</v>
      </c>
      <c r="AK8" t="s">
        <v>254</v>
      </c>
      <c r="AL8" t="s">
        <v>255</v>
      </c>
      <c r="AM8" t="s">
        <v>256</v>
      </c>
      <c r="AN8" t="s">
        <v>257</v>
      </c>
      <c r="AO8" t="s">
        <v>258</v>
      </c>
      <c r="AP8" t="s">
        <v>269</v>
      </c>
      <c r="AQ8" t="s">
        <v>270</v>
      </c>
      <c r="AR8" t="s">
        <v>271</v>
      </c>
      <c r="AS8" t="s">
        <v>272</v>
      </c>
      <c r="AT8" t="s">
        <v>273</v>
      </c>
      <c r="AU8" t="s">
        <v>274</v>
      </c>
      <c r="AV8" t="s">
        <v>275</v>
      </c>
      <c r="AW8" t="s">
        <v>276</v>
      </c>
      <c r="AX8" t="s">
        <v>277</v>
      </c>
      <c r="AY8" t="s">
        <v>278</v>
      </c>
      <c r="AZ8" t="s">
        <v>274</v>
      </c>
      <c r="BA8" t="s">
        <v>275</v>
      </c>
      <c r="BB8" t="s">
        <v>276</v>
      </c>
      <c r="BC8" t="s">
        <v>277</v>
      </c>
      <c r="BD8" t="s">
        <v>278</v>
      </c>
      <c r="BE8" t="s">
        <v>254</v>
      </c>
      <c r="BF8" t="s">
        <v>255</v>
      </c>
      <c r="BG8" t="s">
        <v>256</v>
      </c>
      <c r="BH8" t="s">
        <v>257</v>
      </c>
      <c r="BI8" t="s">
        <v>258</v>
      </c>
      <c r="BJ8" t="s">
        <v>279</v>
      </c>
      <c r="BK8" t="s">
        <v>280</v>
      </c>
      <c r="BL8" t="s">
        <v>281</v>
      </c>
      <c r="BM8" t="s">
        <v>219</v>
      </c>
    </row>
    <row r="9" spans="1:129" x14ac:dyDescent="0.25">
      <c r="A9" t="s">
        <v>282</v>
      </c>
      <c r="B9" t="s">
        <v>227</v>
      </c>
      <c r="C9" t="s">
        <v>283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159</v>
      </c>
      <c r="L9" t="s">
        <v>287</v>
      </c>
      <c r="M9" t="s">
        <v>288</v>
      </c>
      <c r="N9" t="s">
        <v>289</v>
      </c>
      <c r="O9" t="s">
        <v>290</v>
      </c>
      <c r="P9" t="s">
        <v>159</v>
      </c>
      <c r="Q9" t="s">
        <v>287</v>
      </c>
      <c r="R9" t="s">
        <v>288</v>
      </c>
      <c r="S9" t="s">
        <v>289</v>
      </c>
      <c r="T9" t="s">
        <v>290</v>
      </c>
      <c r="U9" t="s">
        <v>159</v>
      </c>
      <c r="V9" t="s">
        <v>291</v>
      </c>
      <c r="W9" t="s">
        <v>292</v>
      </c>
      <c r="X9" t="s">
        <v>293</v>
      </c>
      <c r="Y9" t="s">
        <v>294</v>
      </c>
      <c r="Z9" t="s">
        <v>172</v>
      </c>
      <c r="AA9" t="s">
        <v>295</v>
      </c>
      <c r="AB9" t="s">
        <v>296</v>
      </c>
      <c r="AC9" t="s">
        <v>297</v>
      </c>
      <c r="AD9" t="s">
        <v>298</v>
      </c>
      <c r="AE9" t="s">
        <v>299</v>
      </c>
      <c r="AF9" t="s">
        <v>295</v>
      </c>
      <c r="AG9" t="s">
        <v>296</v>
      </c>
      <c r="AH9" t="s">
        <v>297</v>
      </c>
      <c r="AI9" t="s">
        <v>298</v>
      </c>
      <c r="AJ9" t="s">
        <v>299</v>
      </c>
      <c r="AK9" t="s">
        <v>287</v>
      </c>
      <c r="AL9" t="s">
        <v>288</v>
      </c>
      <c r="AM9" t="s">
        <v>289</v>
      </c>
      <c r="AN9" t="s">
        <v>290</v>
      </c>
      <c r="AO9" t="s">
        <v>159</v>
      </c>
      <c r="AP9" t="s">
        <v>300</v>
      </c>
      <c r="AQ9" t="s">
        <v>301</v>
      </c>
      <c r="AR9" t="s">
        <v>302</v>
      </c>
      <c r="AS9" t="s">
        <v>303</v>
      </c>
      <c r="AT9" t="s">
        <v>159</v>
      </c>
      <c r="AU9" t="s">
        <v>300</v>
      </c>
      <c r="AV9" t="s">
        <v>301</v>
      </c>
      <c r="AW9" t="s">
        <v>302</v>
      </c>
      <c r="AX9" t="s">
        <v>303</v>
      </c>
      <c r="AY9" t="s">
        <v>159</v>
      </c>
      <c r="AZ9" t="s">
        <v>300</v>
      </c>
      <c r="BA9" t="s">
        <v>301</v>
      </c>
      <c r="BB9" t="s">
        <v>302</v>
      </c>
      <c r="BC9" t="s">
        <v>303</v>
      </c>
      <c r="BD9" t="s">
        <v>159</v>
      </c>
      <c r="BE9" t="s">
        <v>287</v>
      </c>
      <c r="BF9" t="s">
        <v>288</v>
      </c>
      <c r="BG9" t="s">
        <v>289</v>
      </c>
      <c r="BH9" t="s">
        <v>290</v>
      </c>
      <c r="BI9" t="s">
        <v>159</v>
      </c>
      <c r="BJ9" t="s">
        <v>304</v>
      </c>
      <c r="BK9" t="s">
        <v>305</v>
      </c>
      <c r="BL9" t="s">
        <v>306</v>
      </c>
      <c r="BM9" t="s">
        <v>219</v>
      </c>
    </row>
    <row r="10" spans="1:129" x14ac:dyDescent="0.25">
      <c r="A10" t="s">
        <v>307</v>
      </c>
      <c r="B10" t="s">
        <v>308</v>
      </c>
      <c r="C10" t="s">
        <v>309</v>
      </c>
      <c r="D10" t="s">
        <v>310</v>
      </c>
      <c r="E10" t="s">
        <v>311</v>
      </c>
      <c r="F10" t="s">
        <v>312</v>
      </c>
      <c r="G10" t="s">
        <v>313</v>
      </c>
      <c r="H10" t="s">
        <v>314</v>
      </c>
      <c r="I10" t="s">
        <v>315</v>
      </c>
      <c r="J10" t="s">
        <v>316</v>
      </c>
      <c r="K10" t="s">
        <v>317</v>
      </c>
      <c r="L10" t="s">
        <v>313</v>
      </c>
      <c r="M10" t="s">
        <v>314</v>
      </c>
      <c r="N10" t="s">
        <v>315</v>
      </c>
      <c r="O10" t="s">
        <v>316</v>
      </c>
      <c r="P10" t="s">
        <v>317</v>
      </c>
      <c r="Q10" t="s">
        <v>313</v>
      </c>
      <c r="R10" t="s">
        <v>314</v>
      </c>
      <c r="S10" t="s">
        <v>315</v>
      </c>
      <c r="T10" t="s">
        <v>316</v>
      </c>
      <c r="U10" t="s">
        <v>317</v>
      </c>
      <c r="V10" t="s">
        <v>318</v>
      </c>
      <c r="W10" t="s">
        <v>319</v>
      </c>
      <c r="X10" t="s">
        <v>320</v>
      </c>
      <c r="Y10" t="s">
        <v>321</v>
      </c>
      <c r="Z10" t="s">
        <v>322</v>
      </c>
      <c r="AA10" t="s">
        <v>312</v>
      </c>
      <c r="AB10" t="s">
        <v>323</v>
      </c>
      <c r="AC10" t="s">
        <v>324</v>
      </c>
      <c r="AD10" t="s">
        <v>325</v>
      </c>
      <c r="AE10" t="s">
        <v>317</v>
      </c>
      <c r="AF10" t="s">
        <v>312</v>
      </c>
      <c r="AG10" t="s">
        <v>323</v>
      </c>
      <c r="AH10" t="s">
        <v>324</v>
      </c>
      <c r="AI10" t="s">
        <v>325</v>
      </c>
      <c r="AJ10" t="s">
        <v>317</v>
      </c>
      <c r="AK10" t="s">
        <v>313</v>
      </c>
      <c r="AL10" t="s">
        <v>314</v>
      </c>
      <c r="AM10" t="s">
        <v>315</v>
      </c>
      <c r="AN10" t="s">
        <v>316</v>
      </c>
      <c r="AO10" t="s">
        <v>317</v>
      </c>
      <c r="AP10" t="s">
        <v>326</v>
      </c>
      <c r="AQ10" t="s">
        <v>327</v>
      </c>
      <c r="AR10" t="s">
        <v>328</v>
      </c>
      <c r="AS10" t="s">
        <v>329</v>
      </c>
      <c r="AT10" t="s">
        <v>330</v>
      </c>
      <c r="AU10" t="s">
        <v>331</v>
      </c>
      <c r="AV10" t="s">
        <v>332</v>
      </c>
      <c r="AW10" t="s">
        <v>333</v>
      </c>
      <c r="AX10" t="s">
        <v>148</v>
      </c>
      <c r="AY10" t="s">
        <v>334</v>
      </c>
      <c r="AZ10" t="s">
        <v>331</v>
      </c>
      <c r="BA10" t="s">
        <v>332</v>
      </c>
      <c r="BB10" t="s">
        <v>333</v>
      </c>
      <c r="BC10" t="s">
        <v>148</v>
      </c>
      <c r="BD10" t="s">
        <v>334</v>
      </c>
      <c r="BE10" t="s">
        <v>313</v>
      </c>
      <c r="BF10" t="s">
        <v>314</v>
      </c>
      <c r="BG10" t="s">
        <v>315</v>
      </c>
      <c r="BH10" t="s">
        <v>316</v>
      </c>
      <c r="BI10" t="s">
        <v>317</v>
      </c>
      <c r="BJ10" t="s">
        <v>335</v>
      </c>
      <c r="BK10" t="s">
        <v>336</v>
      </c>
      <c r="BL10" t="s">
        <v>337</v>
      </c>
      <c r="BM10" t="s">
        <v>98</v>
      </c>
    </row>
    <row r="11" spans="1:129" x14ac:dyDescent="0.25">
      <c r="A11" t="s">
        <v>338</v>
      </c>
      <c r="B11" t="s">
        <v>339</v>
      </c>
      <c r="C11" t="s">
        <v>340</v>
      </c>
      <c r="D11" t="s">
        <v>341</v>
      </c>
      <c r="E11" t="s">
        <v>342</v>
      </c>
      <c r="F11" t="s">
        <v>343</v>
      </c>
      <c r="G11" t="s">
        <v>344</v>
      </c>
      <c r="H11" t="s">
        <v>345</v>
      </c>
      <c r="I11" t="s">
        <v>346</v>
      </c>
      <c r="J11" t="s">
        <v>347</v>
      </c>
      <c r="K11" t="s">
        <v>202</v>
      </c>
      <c r="L11" t="s">
        <v>344</v>
      </c>
      <c r="M11" t="s">
        <v>345</v>
      </c>
      <c r="N11" t="s">
        <v>346</v>
      </c>
      <c r="O11" t="s">
        <v>347</v>
      </c>
      <c r="P11" t="s">
        <v>202</v>
      </c>
      <c r="Q11" t="s">
        <v>344</v>
      </c>
      <c r="R11" t="s">
        <v>345</v>
      </c>
      <c r="S11" t="s">
        <v>346</v>
      </c>
      <c r="T11" t="s">
        <v>347</v>
      </c>
      <c r="U11" t="s">
        <v>202</v>
      </c>
      <c r="V11" t="s">
        <v>348</v>
      </c>
      <c r="W11" t="s">
        <v>349</v>
      </c>
      <c r="X11" t="s">
        <v>350</v>
      </c>
      <c r="Y11" t="s">
        <v>351</v>
      </c>
      <c r="Z11" t="s">
        <v>352</v>
      </c>
      <c r="AA11" t="s">
        <v>353</v>
      </c>
      <c r="AB11" t="s">
        <v>354</v>
      </c>
      <c r="AC11" t="s">
        <v>355</v>
      </c>
      <c r="AD11" t="s">
        <v>356</v>
      </c>
      <c r="AE11" t="s">
        <v>89</v>
      </c>
      <c r="AF11" t="s">
        <v>353</v>
      </c>
      <c r="AG11" t="s">
        <v>354</v>
      </c>
      <c r="AH11" t="s">
        <v>355</v>
      </c>
      <c r="AI11" t="s">
        <v>356</v>
      </c>
      <c r="AJ11" t="s">
        <v>89</v>
      </c>
      <c r="AK11" t="s">
        <v>344</v>
      </c>
      <c r="AL11" t="s">
        <v>345</v>
      </c>
      <c r="AM11" t="s">
        <v>346</v>
      </c>
      <c r="AN11" t="s">
        <v>347</v>
      </c>
      <c r="AO11" t="s">
        <v>202</v>
      </c>
      <c r="AP11" t="s">
        <v>357</v>
      </c>
      <c r="AQ11" t="s">
        <v>358</v>
      </c>
      <c r="AR11" t="s">
        <v>359</v>
      </c>
      <c r="AS11" t="s">
        <v>360</v>
      </c>
      <c r="AT11" t="s">
        <v>361</v>
      </c>
      <c r="AU11" t="s">
        <v>353</v>
      </c>
      <c r="AV11" t="s">
        <v>362</v>
      </c>
      <c r="AW11" t="s">
        <v>363</v>
      </c>
      <c r="AX11" t="s">
        <v>364</v>
      </c>
      <c r="AY11" t="s">
        <v>118</v>
      </c>
      <c r="AZ11" t="s">
        <v>353</v>
      </c>
      <c r="BA11" t="s">
        <v>362</v>
      </c>
      <c r="BB11" t="s">
        <v>363</v>
      </c>
      <c r="BC11" t="s">
        <v>364</v>
      </c>
      <c r="BD11" t="s">
        <v>118</v>
      </c>
      <c r="BE11" t="s">
        <v>344</v>
      </c>
      <c r="BF11" t="s">
        <v>345</v>
      </c>
      <c r="BG11" t="s">
        <v>346</v>
      </c>
      <c r="BH11" t="s">
        <v>347</v>
      </c>
      <c r="BI11" t="s">
        <v>202</v>
      </c>
      <c r="BJ11" t="s">
        <v>365</v>
      </c>
      <c r="BK11" t="s">
        <v>366</v>
      </c>
      <c r="BL11" t="s">
        <v>367</v>
      </c>
      <c r="BM11" t="s">
        <v>98</v>
      </c>
    </row>
    <row r="12" spans="1:129" x14ac:dyDescent="0.25">
      <c r="A12" t="s">
        <v>368</v>
      </c>
      <c r="B12" t="s">
        <v>348</v>
      </c>
      <c r="C12" t="s">
        <v>369</v>
      </c>
      <c r="D12" t="s">
        <v>370</v>
      </c>
      <c r="E12" t="s">
        <v>371</v>
      </c>
      <c r="F12" t="s">
        <v>232</v>
      </c>
      <c r="G12" t="s">
        <v>357</v>
      </c>
      <c r="H12" t="s">
        <v>372</v>
      </c>
      <c r="I12" t="s">
        <v>373</v>
      </c>
      <c r="J12" t="s">
        <v>374</v>
      </c>
      <c r="K12" t="s">
        <v>75</v>
      </c>
      <c r="L12" t="s">
        <v>357</v>
      </c>
      <c r="M12" t="s">
        <v>372</v>
      </c>
      <c r="N12" t="s">
        <v>373</v>
      </c>
      <c r="O12" t="s">
        <v>374</v>
      </c>
      <c r="P12" t="s">
        <v>75</v>
      </c>
      <c r="Q12" t="s">
        <v>357</v>
      </c>
      <c r="R12" t="s">
        <v>372</v>
      </c>
      <c r="S12" t="s">
        <v>373</v>
      </c>
      <c r="T12" t="s">
        <v>374</v>
      </c>
      <c r="U12" t="s">
        <v>75</v>
      </c>
      <c r="V12" t="s">
        <v>375</v>
      </c>
      <c r="W12" t="s">
        <v>376</v>
      </c>
      <c r="X12" t="s">
        <v>377</v>
      </c>
      <c r="Y12" t="s">
        <v>378</v>
      </c>
      <c r="Z12" t="s">
        <v>71</v>
      </c>
      <c r="AA12" t="s">
        <v>379</v>
      </c>
      <c r="AB12" t="s">
        <v>380</v>
      </c>
      <c r="AC12" t="s">
        <v>381</v>
      </c>
      <c r="AD12" t="s">
        <v>382</v>
      </c>
      <c r="AE12" t="s">
        <v>383</v>
      </c>
      <c r="AF12" t="s">
        <v>379</v>
      </c>
      <c r="AG12" t="s">
        <v>380</v>
      </c>
      <c r="AH12" t="s">
        <v>381</v>
      </c>
      <c r="AI12" t="s">
        <v>382</v>
      </c>
      <c r="AJ12" t="s">
        <v>383</v>
      </c>
      <c r="AK12" t="s">
        <v>357</v>
      </c>
      <c r="AL12" t="s">
        <v>372</v>
      </c>
      <c r="AM12" t="s">
        <v>373</v>
      </c>
      <c r="AN12" t="s">
        <v>374</v>
      </c>
      <c r="AO12" t="s">
        <v>75</v>
      </c>
      <c r="AP12" t="s">
        <v>384</v>
      </c>
      <c r="AQ12" t="s">
        <v>385</v>
      </c>
      <c r="AR12" t="s">
        <v>386</v>
      </c>
      <c r="AS12" t="s">
        <v>387</v>
      </c>
      <c r="AT12" t="s">
        <v>81</v>
      </c>
      <c r="AU12" t="s">
        <v>388</v>
      </c>
      <c r="AV12" t="s">
        <v>389</v>
      </c>
      <c r="AW12" t="s">
        <v>390</v>
      </c>
      <c r="AX12" t="s">
        <v>391</v>
      </c>
      <c r="AY12" t="s">
        <v>90</v>
      </c>
      <c r="AZ12" t="s">
        <v>388</v>
      </c>
      <c r="BA12" t="s">
        <v>389</v>
      </c>
      <c r="BB12" t="s">
        <v>390</v>
      </c>
      <c r="BC12" t="s">
        <v>391</v>
      </c>
      <c r="BD12" t="s">
        <v>90</v>
      </c>
      <c r="BE12" t="s">
        <v>357</v>
      </c>
      <c r="BF12" t="s">
        <v>372</v>
      </c>
      <c r="BG12" t="s">
        <v>373</v>
      </c>
      <c r="BH12" t="s">
        <v>374</v>
      </c>
      <c r="BI12" t="s">
        <v>75</v>
      </c>
      <c r="BJ12" t="s">
        <v>392</v>
      </c>
      <c r="BK12" t="s">
        <v>393</v>
      </c>
      <c r="BL12" t="s">
        <v>394</v>
      </c>
      <c r="BM12" t="s">
        <v>98</v>
      </c>
    </row>
    <row r="13" spans="1:129" x14ac:dyDescent="0.25">
      <c r="A13" t="s">
        <v>395</v>
      </c>
      <c r="B13" t="s">
        <v>396</v>
      </c>
      <c r="C13" t="s">
        <v>397</v>
      </c>
      <c r="D13" t="s">
        <v>398</v>
      </c>
      <c r="E13" t="s">
        <v>399</v>
      </c>
      <c r="F13" t="s">
        <v>400</v>
      </c>
      <c r="G13" t="s">
        <v>401</v>
      </c>
      <c r="H13" t="s">
        <v>402</v>
      </c>
      <c r="I13" t="s">
        <v>403</v>
      </c>
      <c r="J13" t="s">
        <v>404</v>
      </c>
      <c r="K13" t="s">
        <v>400</v>
      </c>
      <c r="L13" t="s">
        <v>401</v>
      </c>
      <c r="M13" t="s">
        <v>402</v>
      </c>
      <c r="N13" t="s">
        <v>403</v>
      </c>
      <c r="O13" t="s">
        <v>404</v>
      </c>
      <c r="P13" t="s">
        <v>400</v>
      </c>
      <c r="Q13" t="s">
        <v>401</v>
      </c>
      <c r="R13" t="s">
        <v>402</v>
      </c>
      <c r="S13" t="s">
        <v>403</v>
      </c>
      <c r="T13" t="s">
        <v>404</v>
      </c>
      <c r="U13" t="s">
        <v>400</v>
      </c>
      <c r="V13" t="s">
        <v>405</v>
      </c>
      <c r="W13" t="s">
        <v>406</v>
      </c>
      <c r="X13" t="s">
        <v>407</v>
      </c>
      <c r="Y13" t="s">
        <v>408</v>
      </c>
      <c r="Z13" t="s">
        <v>409</v>
      </c>
      <c r="AA13" t="s">
        <v>410</v>
      </c>
      <c r="AB13" t="s">
        <v>411</v>
      </c>
      <c r="AC13" t="s">
        <v>412</v>
      </c>
      <c r="AD13" t="s">
        <v>413</v>
      </c>
      <c r="AE13" t="s">
        <v>414</v>
      </c>
      <c r="AF13" t="s">
        <v>410</v>
      </c>
      <c r="AG13" t="s">
        <v>411</v>
      </c>
      <c r="AH13" t="s">
        <v>412</v>
      </c>
      <c r="AI13" t="s">
        <v>413</v>
      </c>
      <c r="AJ13" t="s">
        <v>414</v>
      </c>
      <c r="AK13" t="s">
        <v>401</v>
      </c>
      <c r="AL13" t="s">
        <v>402</v>
      </c>
      <c r="AM13" t="s">
        <v>403</v>
      </c>
      <c r="AN13" t="s">
        <v>404</v>
      </c>
      <c r="AO13" t="s">
        <v>400</v>
      </c>
      <c r="AP13" t="s">
        <v>415</v>
      </c>
      <c r="AQ13" t="s">
        <v>416</v>
      </c>
      <c r="AR13" t="s">
        <v>417</v>
      </c>
      <c r="AS13" t="s">
        <v>418</v>
      </c>
      <c r="AT13" t="s">
        <v>419</v>
      </c>
      <c r="AU13" t="s">
        <v>420</v>
      </c>
      <c r="AV13" t="s">
        <v>421</v>
      </c>
      <c r="AW13" t="s">
        <v>422</v>
      </c>
      <c r="AX13" t="s">
        <v>423</v>
      </c>
      <c r="AY13" t="s">
        <v>424</v>
      </c>
      <c r="AZ13" t="s">
        <v>420</v>
      </c>
      <c r="BA13" t="s">
        <v>421</v>
      </c>
      <c r="BB13" t="s">
        <v>422</v>
      </c>
      <c r="BC13" t="s">
        <v>423</v>
      </c>
      <c r="BD13" t="s">
        <v>424</v>
      </c>
      <c r="BE13" t="s">
        <v>401</v>
      </c>
      <c r="BF13" t="s">
        <v>402</v>
      </c>
      <c r="BG13" t="s">
        <v>403</v>
      </c>
      <c r="BH13" t="s">
        <v>404</v>
      </c>
      <c r="BI13" t="s">
        <v>400</v>
      </c>
      <c r="BJ13" t="s">
        <v>425</v>
      </c>
      <c r="BK13" t="s">
        <v>426</v>
      </c>
      <c r="BL13" t="s">
        <v>427</v>
      </c>
      <c r="BM13" t="s">
        <v>98</v>
      </c>
    </row>
    <row r="14" spans="1:129" x14ac:dyDescent="0.25">
      <c r="A14" t="s">
        <v>428</v>
      </c>
      <c r="B14" t="s">
        <v>227</v>
      </c>
      <c r="C14" t="s">
        <v>283</v>
      </c>
      <c r="D14" t="s">
        <v>284</v>
      </c>
      <c r="E14" t="s">
        <v>285</v>
      </c>
      <c r="F14" t="s">
        <v>286</v>
      </c>
      <c r="G14" t="s">
        <v>429</v>
      </c>
      <c r="H14" t="s">
        <v>430</v>
      </c>
      <c r="I14" t="s">
        <v>431</v>
      </c>
      <c r="J14" t="s">
        <v>432</v>
      </c>
      <c r="K14" t="s">
        <v>172</v>
      </c>
      <c r="L14" t="s">
        <v>429</v>
      </c>
      <c r="M14" t="s">
        <v>430</v>
      </c>
      <c r="N14" t="s">
        <v>431</v>
      </c>
      <c r="O14" t="s">
        <v>432</v>
      </c>
      <c r="P14" t="s">
        <v>172</v>
      </c>
      <c r="Q14" t="s">
        <v>429</v>
      </c>
      <c r="R14" t="s">
        <v>430</v>
      </c>
      <c r="S14" t="s">
        <v>431</v>
      </c>
      <c r="T14" t="s">
        <v>432</v>
      </c>
      <c r="U14" t="s">
        <v>172</v>
      </c>
      <c r="V14" t="s">
        <v>433</v>
      </c>
      <c r="W14" t="s">
        <v>434</v>
      </c>
      <c r="X14" t="s">
        <v>435</v>
      </c>
      <c r="Y14" t="s">
        <v>436</v>
      </c>
      <c r="Z14" t="s">
        <v>437</v>
      </c>
      <c r="AA14" t="s">
        <v>429</v>
      </c>
      <c r="AB14" t="s">
        <v>438</v>
      </c>
      <c r="AC14" t="s">
        <v>439</v>
      </c>
      <c r="AD14" t="s">
        <v>440</v>
      </c>
      <c r="AE14" t="s">
        <v>441</v>
      </c>
      <c r="AF14" t="s">
        <v>429</v>
      </c>
      <c r="AG14" t="s">
        <v>438</v>
      </c>
      <c r="AH14" t="s">
        <v>439</v>
      </c>
      <c r="AI14" t="s">
        <v>440</v>
      </c>
      <c r="AJ14" t="s">
        <v>441</v>
      </c>
      <c r="AK14" t="s">
        <v>429</v>
      </c>
      <c r="AL14" t="s">
        <v>430</v>
      </c>
      <c r="AM14" t="s">
        <v>431</v>
      </c>
      <c r="AN14" t="s">
        <v>432</v>
      </c>
      <c r="AO14" t="s">
        <v>172</v>
      </c>
      <c r="AP14" t="s">
        <v>244</v>
      </c>
      <c r="AQ14" t="s">
        <v>442</v>
      </c>
      <c r="AR14" t="s">
        <v>443</v>
      </c>
      <c r="AS14" t="s">
        <v>444</v>
      </c>
      <c r="AT14" t="s">
        <v>441</v>
      </c>
      <c r="AU14" t="s">
        <v>287</v>
      </c>
      <c r="AV14" t="s">
        <v>445</v>
      </c>
      <c r="AW14" t="s">
        <v>446</v>
      </c>
      <c r="AX14" t="s">
        <v>447</v>
      </c>
      <c r="AY14" t="s">
        <v>448</v>
      </c>
      <c r="AZ14" t="s">
        <v>287</v>
      </c>
      <c r="BA14" t="s">
        <v>445</v>
      </c>
      <c r="BB14" t="s">
        <v>446</v>
      </c>
      <c r="BC14" t="s">
        <v>447</v>
      </c>
      <c r="BD14" t="s">
        <v>448</v>
      </c>
      <c r="BE14" t="s">
        <v>429</v>
      </c>
      <c r="BF14" t="s">
        <v>430</v>
      </c>
      <c r="BG14" t="s">
        <v>431</v>
      </c>
      <c r="BH14" t="s">
        <v>432</v>
      </c>
      <c r="BI14" t="s">
        <v>172</v>
      </c>
      <c r="BJ14" t="s">
        <v>449</v>
      </c>
      <c r="BK14" t="s">
        <v>450</v>
      </c>
      <c r="BL14" t="s">
        <v>451</v>
      </c>
      <c r="BM14" t="s">
        <v>219</v>
      </c>
    </row>
    <row r="15" spans="1:129" x14ac:dyDescent="0.25">
      <c r="A15" t="s">
        <v>452</v>
      </c>
      <c r="B15" t="s">
        <v>453</v>
      </c>
      <c r="C15" t="s">
        <v>454</v>
      </c>
      <c r="D15" t="s">
        <v>455</v>
      </c>
      <c r="E15" t="s">
        <v>456</v>
      </c>
      <c r="F15" t="s">
        <v>457</v>
      </c>
      <c r="G15" t="s">
        <v>419</v>
      </c>
      <c r="H15" t="s">
        <v>458</v>
      </c>
      <c r="I15" t="s">
        <v>459</v>
      </c>
      <c r="J15" t="s">
        <v>460</v>
      </c>
      <c r="K15" t="s">
        <v>461</v>
      </c>
      <c r="L15" t="s">
        <v>419</v>
      </c>
      <c r="M15" t="s">
        <v>458</v>
      </c>
      <c r="N15" t="s">
        <v>459</v>
      </c>
      <c r="O15" t="s">
        <v>460</v>
      </c>
      <c r="P15" t="s">
        <v>461</v>
      </c>
      <c r="Q15" t="s">
        <v>419</v>
      </c>
      <c r="R15" t="s">
        <v>458</v>
      </c>
      <c r="S15" t="s">
        <v>459</v>
      </c>
      <c r="T15" t="s">
        <v>460</v>
      </c>
      <c r="U15" t="s">
        <v>461</v>
      </c>
      <c r="V15" t="s">
        <v>462</v>
      </c>
      <c r="W15" t="s">
        <v>463</v>
      </c>
      <c r="X15" t="s">
        <v>464</v>
      </c>
      <c r="Y15" t="s">
        <v>465</v>
      </c>
      <c r="Z15" t="s">
        <v>462</v>
      </c>
      <c r="AA15" t="s">
        <v>466</v>
      </c>
      <c r="AB15" t="s">
        <v>467</v>
      </c>
      <c r="AC15" t="s">
        <v>468</v>
      </c>
      <c r="AD15" t="s">
        <v>469</v>
      </c>
      <c r="AE15" t="s">
        <v>466</v>
      </c>
      <c r="AF15" t="s">
        <v>466</v>
      </c>
      <c r="AG15" t="s">
        <v>467</v>
      </c>
      <c r="AH15" t="s">
        <v>468</v>
      </c>
      <c r="AI15" t="s">
        <v>469</v>
      </c>
      <c r="AJ15" t="s">
        <v>466</v>
      </c>
      <c r="AK15" t="s">
        <v>419</v>
      </c>
      <c r="AL15" t="s">
        <v>458</v>
      </c>
      <c r="AM15" t="s">
        <v>459</v>
      </c>
      <c r="AN15" t="s">
        <v>460</v>
      </c>
      <c r="AO15" t="s">
        <v>461</v>
      </c>
      <c r="AP15" t="s">
        <v>466</v>
      </c>
      <c r="AQ15" t="s">
        <v>467</v>
      </c>
      <c r="AR15" t="s">
        <v>468</v>
      </c>
      <c r="AS15" t="s">
        <v>469</v>
      </c>
      <c r="AT15" t="s">
        <v>466</v>
      </c>
      <c r="AU15" t="s">
        <v>461</v>
      </c>
      <c r="AV15" t="s">
        <v>470</v>
      </c>
      <c r="AW15" t="s">
        <v>471</v>
      </c>
      <c r="AX15" t="s">
        <v>472</v>
      </c>
      <c r="AY15" t="s">
        <v>462</v>
      </c>
      <c r="AZ15" t="s">
        <v>461</v>
      </c>
      <c r="BA15" t="s">
        <v>470</v>
      </c>
      <c r="BB15" t="s">
        <v>471</v>
      </c>
      <c r="BC15" t="s">
        <v>472</v>
      </c>
      <c r="BD15" t="s">
        <v>462</v>
      </c>
      <c r="BE15" t="s">
        <v>419</v>
      </c>
      <c r="BF15" t="s">
        <v>458</v>
      </c>
      <c r="BG15" t="s">
        <v>459</v>
      </c>
      <c r="BH15" t="s">
        <v>460</v>
      </c>
      <c r="BI15" t="s">
        <v>461</v>
      </c>
      <c r="BJ15" t="s">
        <v>473</v>
      </c>
      <c r="BK15" t="s">
        <v>474</v>
      </c>
      <c r="BL15" t="s">
        <v>475</v>
      </c>
      <c r="BM15" t="s">
        <v>219</v>
      </c>
    </row>
    <row r="16" spans="1:129" x14ac:dyDescent="0.25">
      <c r="A16" t="s">
        <v>476</v>
      </c>
      <c r="B16" t="s">
        <v>172</v>
      </c>
      <c r="C16" t="s">
        <v>477</v>
      </c>
      <c r="D16" t="s">
        <v>478</v>
      </c>
      <c r="E16" t="s">
        <v>479</v>
      </c>
      <c r="F16" t="s">
        <v>480</v>
      </c>
      <c r="G16" t="s">
        <v>481</v>
      </c>
      <c r="H16" t="s">
        <v>482</v>
      </c>
      <c r="I16" t="s">
        <v>483</v>
      </c>
      <c r="J16" t="s">
        <v>484</v>
      </c>
      <c r="K16" t="s">
        <v>330</v>
      </c>
      <c r="L16" t="s">
        <v>481</v>
      </c>
      <c r="M16" t="s">
        <v>482</v>
      </c>
      <c r="N16" t="s">
        <v>483</v>
      </c>
      <c r="O16" t="s">
        <v>484</v>
      </c>
      <c r="P16" t="s">
        <v>330</v>
      </c>
      <c r="Q16" t="s">
        <v>481</v>
      </c>
      <c r="R16" t="s">
        <v>482</v>
      </c>
      <c r="S16" t="s">
        <v>483</v>
      </c>
      <c r="T16" t="s">
        <v>484</v>
      </c>
      <c r="U16" t="s">
        <v>330</v>
      </c>
      <c r="V16" t="s">
        <v>485</v>
      </c>
      <c r="W16" t="s">
        <v>486</v>
      </c>
      <c r="X16" t="s">
        <v>487</v>
      </c>
      <c r="Y16" t="s">
        <v>133</v>
      </c>
      <c r="Z16" t="s">
        <v>488</v>
      </c>
      <c r="AA16" t="s">
        <v>489</v>
      </c>
      <c r="AB16" t="s">
        <v>490</v>
      </c>
      <c r="AC16" t="s">
        <v>491</v>
      </c>
      <c r="AD16" t="s">
        <v>492</v>
      </c>
      <c r="AE16" t="s">
        <v>480</v>
      </c>
      <c r="AF16" t="s">
        <v>489</v>
      </c>
      <c r="AG16" t="s">
        <v>490</v>
      </c>
      <c r="AH16" t="s">
        <v>491</v>
      </c>
      <c r="AI16" t="s">
        <v>492</v>
      </c>
      <c r="AJ16" t="s">
        <v>480</v>
      </c>
      <c r="AK16" t="s">
        <v>481</v>
      </c>
      <c r="AL16" t="s">
        <v>482</v>
      </c>
      <c r="AM16" t="s">
        <v>483</v>
      </c>
      <c r="AN16" t="s">
        <v>484</v>
      </c>
      <c r="AO16" t="s">
        <v>330</v>
      </c>
      <c r="AP16" t="s">
        <v>493</v>
      </c>
      <c r="AQ16" t="s">
        <v>494</v>
      </c>
      <c r="AR16" t="s">
        <v>495</v>
      </c>
      <c r="AS16" t="s">
        <v>496</v>
      </c>
      <c r="AT16" t="s">
        <v>497</v>
      </c>
      <c r="AU16" t="s">
        <v>498</v>
      </c>
      <c r="AV16" t="s">
        <v>499</v>
      </c>
      <c r="AW16" t="s">
        <v>500</v>
      </c>
      <c r="AX16" t="s">
        <v>501</v>
      </c>
      <c r="AY16" t="s">
        <v>502</v>
      </c>
      <c r="AZ16" t="s">
        <v>498</v>
      </c>
      <c r="BA16" t="s">
        <v>499</v>
      </c>
      <c r="BB16" t="s">
        <v>500</v>
      </c>
      <c r="BC16" t="s">
        <v>501</v>
      </c>
      <c r="BD16" t="s">
        <v>502</v>
      </c>
      <c r="BE16" t="s">
        <v>481</v>
      </c>
      <c r="BF16" t="s">
        <v>482</v>
      </c>
      <c r="BG16" t="s">
        <v>483</v>
      </c>
      <c r="BH16" t="s">
        <v>484</v>
      </c>
      <c r="BI16" t="s">
        <v>330</v>
      </c>
      <c r="BJ16" t="s">
        <v>503</v>
      </c>
      <c r="BK16" t="s">
        <v>504</v>
      </c>
      <c r="BL16" t="s">
        <v>505</v>
      </c>
      <c r="BM16" t="s">
        <v>219</v>
      </c>
    </row>
    <row r="17" spans="1:65" x14ac:dyDescent="0.25">
      <c r="A17" t="s">
        <v>506</v>
      </c>
      <c r="B17" t="s">
        <v>507</v>
      </c>
      <c r="C17" t="s">
        <v>508</v>
      </c>
      <c r="D17" t="s">
        <v>509</v>
      </c>
      <c r="E17" t="s">
        <v>510</v>
      </c>
      <c r="F17" t="s">
        <v>400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511</v>
      </c>
      <c r="M17" t="s">
        <v>512</v>
      </c>
      <c r="N17" t="s">
        <v>513</v>
      </c>
      <c r="O17" t="s">
        <v>514</v>
      </c>
      <c r="P17" t="s">
        <v>515</v>
      </c>
      <c r="Q17" t="s">
        <v>511</v>
      </c>
      <c r="R17" t="s">
        <v>512</v>
      </c>
      <c r="S17" t="s">
        <v>513</v>
      </c>
      <c r="T17" t="s">
        <v>514</v>
      </c>
      <c r="U17" t="s">
        <v>515</v>
      </c>
      <c r="V17" t="s">
        <v>516</v>
      </c>
      <c r="W17" t="s">
        <v>517</v>
      </c>
      <c r="X17" t="s">
        <v>518</v>
      </c>
      <c r="Y17" t="s">
        <v>519</v>
      </c>
      <c r="Z17" t="s">
        <v>520</v>
      </c>
      <c r="AA17" t="s">
        <v>511</v>
      </c>
      <c r="AB17" t="s">
        <v>512</v>
      </c>
      <c r="AC17" t="s">
        <v>513</v>
      </c>
      <c r="AD17" t="s">
        <v>514</v>
      </c>
      <c r="AE17" t="s">
        <v>515</v>
      </c>
      <c r="AF17" t="s">
        <v>511</v>
      </c>
      <c r="AG17" t="s">
        <v>512</v>
      </c>
      <c r="AH17" t="s">
        <v>513</v>
      </c>
      <c r="AI17" t="s">
        <v>514</v>
      </c>
      <c r="AJ17" t="s">
        <v>515</v>
      </c>
      <c r="AK17" t="s">
        <v>511</v>
      </c>
      <c r="AL17" t="s">
        <v>512</v>
      </c>
      <c r="AM17" t="s">
        <v>513</v>
      </c>
      <c r="AN17" t="s">
        <v>514</v>
      </c>
      <c r="AO17" t="s">
        <v>515</v>
      </c>
      <c r="AP17" t="s">
        <v>520</v>
      </c>
      <c r="AQ17" t="s">
        <v>521</v>
      </c>
      <c r="AR17" t="s">
        <v>522</v>
      </c>
      <c r="AS17" t="s">
        <v>523</v>
      </c>
      <c r="AT17" t="s">
        <v>524</v>
      </c>
      <c r="AU17" t="s">
        <v>520</v>
      </c>
      <c r="AV17" t="s">
        <v>525</v>
      </c>
      <c r="AW17" t="s">
        <v>526</v>
      </c>
      <c r="AX17" t="s">
        <v>527</v>
      </c>
      <c r="AY17" t="s">
        <v>515</v>
      </c>
      <c r="AZ17" t="s">
        <v>520</v>
      </c>
      <c r="BA17" t="s">
        <v>525</v>
      </c>
      <c r="BB17" t="s">
        <v>526</v>
      </c>
      <c r="BC17" t="s">
        <v>527</v>
      </c>
      <c r="BD17" t="s">
        <v>515</v>
      </c>
      <c r="BE17" t="s">
        <v>511</v>
      </c>
      <c r="BF17" t="s">
        <v>512</v>
      </c>
      <c r="BG17" t="s">
        <v>513</v>
      </c>
      <c r="BH17" t="s">
        <v>514</v>
      </c>
      <c r="BI17" t="s">
        <v>515</v>
      </c>
      <c r="BJ17" t="s">
        <v>528</v>
      </c>
      <c r="BK17" t="s">
        <v>529</v>
      </c>
      <c r="BL17" t="s">
        <v>530</v>
      </c>
      <c r="BM17" t="s">
        <v>219</v>
      </c>
    </row>
    <row r="18" spans="1:65" x14ac:dyDescent="0.25">
      <c r="A18" t="s">
        <v>531</v>
      </c>
      <c r="B18" t="s">
        <v>400</v>
      </c>
      <c r="C18" t="s">
        <v>532</v>
      </c>
      <c r="D18" t="s">
        <v>533</v>
      </c>
      <c r="E18" t="s">
        <v>534</v>
      </c>
      <c r="F18" t="s">
        <v>535</v>
      </c>
      <c r="G18" t="s">
        <v>536</v>
      </c>
      <c r="H18" t="s">
        <v>537</v>
      </c>
      <c r="I18" t="s">
        <v>538</v>
      </c>
      <c r="J18" t="s">
        <v>539</v>
      </c>
      <c r="K18" t="s">
        <v>540</v>
      </c>
      <c r="L18" t="s">
        <v>536</v>
      </c>
      <c r="M18" t="s">
        <v>537</v>
      </c>
      <c r="N18" t="s">
        <v>538</v>
      </c>
      <c r="O18" t="s">
        <v>539</v>
      </c>
      <c r="P18" t="s">
        <v>540</v>
      </c>
      <c r="Q18" t="s">
        <v>536</v>
      </c>
      <c r="R18" t="s">
        <v>537</v>
      </c>
      <c r="S18" t="s">
        <v>538</v>
      </c>
      <c r="T18" t="s">
        <v>539</v>
      </c>
      <c r="U18" t="s">
        <v>540</v>
      </c>
      <c r="V18" t="s">
        <v>541</v>
      </c>
      <c r="W18" t="s">
        <v>542</v>
      </c>
      <c r="X18" t="s">
        <v>543</v>
      </c>
      <c r="Y18" t="s">
        <v>544</v>
      </c>
      <c r="Z18" t="s">
        <v>545</v>
      </c>
      <c r="AA18" t="s">
        <v>536</v>
      </c>
      <c r="AB18" t="s">
        <v>537</v>
      </c>
      <c r="AC18" t="s">
        <v>538</v>
      </c>
      <c r="AD18" t="s">
        <v>539</v>
      </c>
      <c r="AE18" t="s">
        <v>540</v>
      </c>
      <c r="AF18" t="s">
        <v>536</v>
      </c>
      <c r="AG18" t="s">
        <v>537</v>
      </c>
      <c r="AH18" t="s">
        <v>538</v>
      </c>
      <c r="AI18" t="s">
        <v>539</v>
      </c>
      <c r="AJ18" t="s">
        <v>540</v>
      </c>
      <c r="AK18" t="s">
        <v>536</v>
      </c>
      <c r="AL18" t="s">
        <v>537</v>
      </c>
      <c r="AM18" t="s">
        <v>538</v>
      </c>
      <c r="AN18" t="s">
        <v>539</v>
      </c>
      <c r="AO18" t="s">
        <v>540</v>
      </c>
      <c r="AP18" t="s">
        <v>400</v>
      </c>
      <c r="AQ18" t="s">
        <v>532</v>
      </c>
      <c r="AR18" t="s">
        <v>533</v>
      </c>
      <c r="AS18" t="s">
        <v>534</v>
      </c>
      <c r="AT18" t="s">
        <v>535</v>
      </c>
      <c r="AU18" t="s">
        <v>546</v>
      </c>
      <c r="AV18" t="s">
        <v>547</v>
      </c>
      <c r="AW18" t="s">
        <v>548</v>
      </c>
      <c r="AX18" t="s">
        <v>549</v>
      </c>
      <c r="AY18" t="s">
        <v>414</v>
      </c>
      <c r="AZ18" t="s">
        <v>546</v>
      </c>
      <c r="BA18" t="s">
        <v>547</v>
      </c>
      <c r="BB18" t="s">
        <v>548</v>
      </c>
      <c r="BC18" t="s">
        <v>549</v>
      </c>
      <c r="BD18" t="s">
        <v>414</v>
      </c>
      <c r="BE18" t="s">
        <v>536</v>
      </c>
      <c r="BF18" t="s">
        <v>537</v>
      </c>
      <c r="BG18" t="s">
        <v>538</v>
      </c>
      <c r="BH18" t="s">
        <v>539</v>
      </c>
      <c r="BI18" t="s">
        <v>540</v>
      </c>
      <c r="BJ18" t="s">
        <v>550</v>
      </c>
      <c r="BK18" t="s">
        <v>551</v>
      </c>
      <c r="BL18" t="s">
        <v>552</v>
      </c>
      <c r="BM18" t="s">
        <v>98</v>
      </c>
    </row>
    <row r="19" spans="1:65" x14ac:dyDescent="0.25">
      <c r="A19" t="s">
        <v>553</v>
      </c>
      <c r="B19" t="s">
        <v>441</v>
      </c>
      <c r="C19" t="s">
        <v>554</v>
      </c>
      <c r="D19" t="s">
        <v>555</v>
      </c>
      <c r="E19" t="s">
        <v>556</v>
      </c>
      <c r="F19" t="s">
        <v>557</v>
      </c>
      <c r="G19" t="s">
        <v>448</v>
      </c>
      <c r="H19" t="s">
        <v>558</v>
      </c>
      <c r="I19" t="s">
        <v>559</v>
      </c>
      <c r="J19" t="s">
        <v>560</v>
      </c>
      <c r="K19" t="s">
        <v>167</v>
      </c>
      <c r="L19" t="s">
        <v>448</v>
      </c>
      <c r="M19" t="s">
        <v>558</v>
      </c>
      <c r="N19" t="s">
        <v>559</v>
      </c>
      <c r="O19" t="s">
        <v>560</v>
      </c>
      <c r="P19" t="s">
        <v>167</v>
      </c>
      <c r="Q19" t="s">
        <v>448</v>
      </c>
      <c r="R19" t="s">
        <v>558</v>
      </c>
      <c r="S19" t="s">
        <v>559</v>
      </c>
      <c r="T19" t="s">
        <v>560</v>
      </c>
      <c r="U19" t="s">
        <v>167</v>
      </c>
      <c r="V19" t="s">
        <v>181</v>
      </c>
      <c r="W19" t="s">
        <v>561</v>
      </c>
      <c r="X19" t="s">
        <v>562</v>
      </c>
      <c r="Y19" t="s">
        <v>563</v>
      </c>
      <c r="Z19" t="s">
        <v>564</v>
      </c>
      <c r="AA19" t="s">
        <v>565</v>
      </c>
      <c r="AB19" t="s">
        <v>566</v>
      </c>
      <c r="AC19" t="s">
        <v>567</v>
      </c>
      <c r="AD19" t="s">
        <v>568</v>
      </c>
      <c r="AE19" t="s">
        <v>569</v>
      </c>
      <c r="AF19" t="s">
        <v>565</v>
      </c>
      <c r="AG19" t="s">
        <v>566</v>
      </c>
      <c r="AH19" t="s">
        <v>567</v>
      </c>
      <c r="AI19" t="s">
        <v>568</v>
      </c>
      <c r="AJ19" t="s">
        <v>569</v>
      </c>
      <c r="AK19" t="s">
        <v>448</v>
      </c>
      <c r="AL19" t="s">
        <v>558</v>
      </c>
      <c r="AM19" t="s">
        <v>559</v>
      </c>
      <c r="AN19" t="s">
        <v>560</v>
      </c>
      <c r="AO19" t="s">
        <v>167</v>
      </c>
      <c r="AP19" t="s">
        <v>448</v>
      </c>
      <c r="AQ19" t="s">
        <v>570</v>
      </c>
      <c r="AR19" t="s">
        <v>571</v>
      </c>
      <c r="AS19" t="s">
        <v>572</v>
      </c>
      <c r="AT19" t="s">
        <v>185</v>
      </c>
      <c r="AU19" t="s">
        <v>130</v>
      </c>
      <c r="AV19" t="s">
        <v>573</v>
      </c>
      <c r="AW19" t="s">
        <v>574</v>
      </c>
      <c r="AX19" t="s">
        <v>575</v>
      </c>
      <c r="AY19" t="s">
        <v>569</v>
      </c>
      <c r="AZ19" t="s">
        <v>130</v>
      </c>
      <c r="BA19" t="s">
        <v>573</v>
      </c>
      <c r="BB19" t="s">
        <v>574</v>
      </c>
      <c r="BC19" t="s">
        <v>575</v>
      </c>
      <c r="BD19" t="s">
        <v>569</v>
      </c>
      <c r="BE19" t="s">
        <v>448</v>
      </c>
      <c r="BF19" t="s">
        <v>558</v>
      </c>
      <c r="BG19" t="s">
        <v>559</v>
      </c>
      <c r="BH19" t="s">
        <v>560</v>
      </c>
      <c r="BI19" t="s">
        <v>167</v>
      </c>
      <c r="BJ19" t="s">
        <v>576</v>
      </c>
      <c r="BK19" t="s">
        <v>577</v>
      </c>
      <c r="BL19" t="s">
        <v>578</v>
      </c>
      <c r="BM19" t="s">
        <v>98</v>
      </c>
    </row>
    <row r="20" spans="1:65" x14ac:dyDescent="0.25">
      <c r="A20" t="s">
        <v>579</v>
      </c>
      <c r="B20" t="s">
        <v>485</v>
      </c>
      <c r="C20" t="s">
        <v>580</v>
      </c>
      <c r="D20" t="s">
        <v>581</v>
      </c>
      <c r="E20" t="s">
        <v>582</v>
      </c>
      <c r="F20" t="s">
        <v>583</v>
      </c>
      <c r="G20" t="s">
        <v>287</v>
      </c>
      <c r="H20" t="s">
        <v>584</v>
      </c>
      <c r="I20" t="s">
        <v>585</v>
      </c>
      <c r="J20" t="s">
        <v>586</v>
      </c>
      <c r="K20" t="s">
        <v>587</v>
      </c>
      <c r="L20" t="s">
        <v>287</v>
      </c>
      <c r="M20" t="s">
        <v>584</v>
      </c>
      <c r="N20" t="s">
        <v>585</v>
      </c>
      <c r="O20" t="s">
        <v>586</v>
      </c>
      <c r="P20" t="s">
        <v>587</v>
      </c>
      <c r="Q20" t="s">
        <v>287</v>
      </c>
      <c r="R20" t="s">
        <v>584</v>
      </c>
      <c r="S20" t="s">
        <v>585</v>
      </c>
      <c r="T20" t="s">
        <v>586</v>
      </c>
      <c r="U20" t="s">
        <v>587</v>
      </c>
      <c r="V20" t="s">
        <v>588</v>
      </c>
      <c r="W20" t="s">
        <v>589</v>
      </c>
      <c r="X20" t="s">
        <v>590</v>
      </c>
      <c r="Y20" t="s">
        <v>591</v>
      </c>
      <c r="Z20" t="s">
        <v>592</v>
      </c>
      <c r="AA20" t="s">
        <v>593</v>
      </c>
      <c r="AB20" t="s">
        <v>594</v>
      </c>
      <c r="AC20" t="s">
        <v>595</v>
      </c>
      <c r="AD20" t="s">
        <v>596</v>
      </c>
      <c r="AE20" t="s">
        <v>597</v>
      </c>
      <c r="AF20" t="s">
        <v>593</v>
      </c>
      <c r="AG20" t="s">
        <v>594</v>
      </c>
      <c r="AH20" t="s">
        <v>595</v>
      </c>
      <c r="AI20" t="s">
        <v>596</v>
      </c>
      <c r="AJ20" t="s">
        <v>597</v>
      </c>
      <c r="AK20" t="s">
        <v>287</v>
      </c>
      <c r="AL20" t="s">
        <v>584</v>
      </c>
      <c r="AM20" t="s">
        <v>585</v>
      </c>
      <c r="AN20" t="s">
        <v>586</v>
      </c>
      <c r="AO20" t="s">
        <v>587</v>
      </c>
      <c r="AP20" t="s">
        <v>598</v>
      </c>
      <c r="AQ20" t="s">
        <v>599</v>
      </c>
      <c r="AR20" t="s">
        <v>600</v>
      </c>
      <c r="AS20" t="s">
        <v>601</v>
      </c>
      <c r="AT20" t="s">
        <v>602</v>
      </c>
      <c r="AU20" t="s">
        <v>603</v>
      </c>
      <c r="AV20" t="s">
        <v>604</v>
      </c>
      <c r="AW20" t="s">
        <v>605</v>
      </c>
      <c r="AX20" t="s">
        <v>606</v>
      </c>
      <c r="AY20" t="s">
        <v>150</v>
      </c>
      <c r="AZ20" t="s">
        <v>603</v>
      </c>
      <c r="BA20" t="s">
        <v>604</v>
      </c>
      <c r="BB20" t="s">
        <v>605</v>
      </c>
      <c r="BC20" t="s">
        <v>606</v>
      </c>
      <c r="BD20" t="s">
        <v>150</v>
      </c>
      <c r="BE20" t="s">
        <v>287</v>
      </c>
      <c r="BF20" t="s">
        <v>584</v>
      </c>
      <c r="BG20" t="s">
        <v>585</v>
      </c>
      <c r="BH20" t="s">
        <v>586</v>
      </c>
      <c r="BI20" t="s">
        <v>587</v>
      </c>
      <c r="BJ20" t="s">
        <v>607</v>
      </c>
      <c r="BK20" t="s">
        <v>608</v>
      </c>
      <c r="BL20" t="s">
        <v>609</v>
      </c>
      <c r="BM20" t="s">
        <v>98</v>
      </c>
    </row>
    <row r="21" spans="1:65" x14ac:dyDescent="0.25">
      <c r="A21" t="s">
        <v>610</v>
      </c>
      <c r="B21" t="s">
        <v>611</v>
      </c>
      <c r="C21" t="s">
        <v>612</v>
      </c>
      <c r="D21" t="s">
        <v>613</v>
      </c>
      <c r="E21" t="s">
        <v>614</v>
      </c>
      <c r="F21" t="s">
        <v>615</v>
      </c>
      <c r="G21" t="s">
        <v>185</v>
      </c>
      <c r="H21" t="s">
        <v>616</v>
      </c>
      <c r="I21" t="s">
        <v>617</v>
      </c>
      <c r="J21" t="s">
        <v>618</v>
      </c>
      <c r="K21" t="s">
        <v>619</v>
      </c>
      <c r="L21" t="s">
        <v>185</v>
      </c>
      <c r="M21" t="s">
        <v>616</v>
      </c>
      <c r="N21" t="s">
        <v>617</v>
      </c>
      <c r="O21" t="s">
        <v>618</v>
      </c>
      <c r="P21" t="s">
        <v>619</v>
      </c>
      <c r="Q21" t="s">
        <v>185</v>
      </c>
      <c r="R21" t="s">
        <v>616</v>
      </c>
      <c r="S21" t="s">
        <v>617</v>
      </c>
      <c r="T21" t="s">
        <v>618</v>
      </c>
      <c r="U21" t="s">
        <v>619</v>
      </c>
      <c r="V21" t="s">
        <v>176</v>
      </c>
      <c r="W21" t="s">
        <v>620</v>
      </c>
      <c r="X21" t="s">
        <v>621</v>
      </c>
      <c r="Y21" t="s">
        <v>622</v>
      </c>
      <c r="Z21" t="s">
        <v>623</v>
      </c>
      <c r="AA21" t="s">
        <v>592</v>
      </c>
      <c r="AB21" t="s">
        <v>624</v>
      </c>
      <c r="AC21" t="s">
        <v>625</v>
      </c>
      <c r="AD21" t="s">
        <v>626</v>
      </c>
      <c r="AE21" t="s">
        <v>627</v>
      </c>
      <c r="AF21" t="s">
        <v>592</v>
      </c>
      <c r="AG21" t="s">
        <v>624</v>
      </c>
      <c r="AH21" t="s">
        <v>625</v>
      </c>
      <c r="AI21" t="s">
        <v>626</v>
      </c>
      <c r="AJ21" t="s">
        <v>627</v>
      </c>
      <c r="AK21" t="s">
        <v>185</v>
      </c>
      <c r="AL21" t="s">
        <v>616</v>
      </c>
      <c r="AM21" t="s">
        <v>617</v>
      </c>
      <c r="AN21" t="s">
        <v>618</v>
      </c>
      <c r="AO21" t="s">
        <v>619</v>
      </c>
      <c r="AP21" t="s">
        <v>176</v>
      </c>
      <c r="AQ21" t="s">
        <v>628</v>
      </c>
      <c r="AR21" t="s">
        <v>629</v>
      </c>
      <c r="AS21" t="s">
        <v>630</v>
      </c>
      <c r="AT21" t="s">
        <v>615</v>
      </c>
      <c r="AU21" t="s">
        <v>583</v>
      </c>
      <c r="AV21" t="s">
        <v>631</v>
      </c>
      <c r="AW21" t="s">
        <v>632</v>
      </c>
      <c r="AX21" t="s">
        <v>633</v>
      </c>
      <c r="AY21" t="s">
        <v>569</v>
      </c>
      <c r="AZ21" t="s">
        <v>583</v>
      </c>
      <c r="BA21" t="s">
        <v>631</v>
      </c>
      <c r="BB21" t="s">
        <v>632</v>
      </c>
      <c r="BC21" t="s">
        <v>633</v>
      </c>
      <c r="BD21" t="s">
        <v>569</v>
      </c>
      <c r="BE21" t="s">
        <v>185</v>
      </c>
      <c r="BF21" t="s">
        <v>616</v>
      </c>
      <c r="BG21" t="s">
        <v>617</v>
      </c>
      <c r="BH21" t="s">
        <v>618</v>
      </c>
      <c r="BI21" t="s">
        <v>619</v>
      </c>
      <c r="BJ21" t="s">
        <v>607</v>
      </c>
      <c r="BK21" t="s">
        <v>608</v>
      </c>
      <c r="BL21" t="s">
        <v>609</v>
      </c>
      <c r="BM21" t="s">
        <v>98</v>
      </c>
    </row>
    <row r="22" spans="1:65" x14ac:dyDescent="0.25">
      <c r="A22" t="s">
        <v>634</v>
      </c>
      <c r="B22" t="s">
        <v>453</v>
      </c>
      <c r="C22" t="s">
        <v>635</v>
      </c>
      <c r="D22" t="s">
        <v>636</v>
      </c>
      <c r="E22" t="s">
        <v>637</v>
      </c>
      <c r="F22" t="s">
        <v>638</v>
      </c>
      <c r="G22" t="s">
        <v>639</v>
      </c>
      <c r="H22" t="s">
        <v>640</v>
      </c>
      <c r="I22" t="s">
        <v>641</v>
      </c>
      <c r="J22" t="s">
        <v>642</v>
      </c>
      <c r="K22" t="s">
        <v>485</v>
      </c>
      <c r="L22" t="s">
        <v>639</v>
      </c>
      <c r="M22" t="s">
        <v>640</v>
      </c>
      <c r="N22" t="s">
        <v>641</v>
      </c>
      <c r="O22" t="s">
        <v>642</v>
      </c>
      <c r="P22" t="s">
        <v>485</v>
      </c>
      <c r="Q22" t="s">
        <v>639</v>
      </c>
      <c r="R22" t="s">
        <v>640</v>
      </c>
      <c r="S22" t="s">
        <v>641</v>
      </c>
      <c r="T22" t="s">
        <v>642</v>
      </c>
      <c r="U22" t="s">
        <v>485</v>
      </c>
      <c r="V22" t="s">
        <v>643</v>
      </c>
      <c r="W22" t="s">
        <v>644</v>
      </c>
      <c r="X22" t="s">
        <v>645</v>
      </c>
      <c r="Y22" t="s">
        <v>646</v>
      </c>
      <c r="Z22" t="s">
        <v>300</v>
      </c>
      <c r="AA22" t="s">
        <v>647</v>
      </c>
      <c r="AB22" t="s">
        <v>648</v>
      </c>
      <c r="AC22" t="s">
        <v>649</v>
      </c>
      <c r="AD22" t="s">
        <v>650</v>
      </c>
      <c r="AE22" t="s">
        <v>598</v>
      </c>
      <c r="AF22" t="s">
        <v>647</v>
      </c>
      <c r="AG22" t="s">
        <v>648</v>
      </c>
      <c r="AH22" t="s">
        <v>649</v>
      </c>
      <c r="AI22" t="s">
        <v>650</v>
      </c>
      <c r="AJ22" t="s">
        <v>598</v>
      </c>
      <c r="AK22" t="s">
        <v>639</v>
      </c>
      <c r="AL22" t="s">
        <v>640</v>
      </c>
      <c r="AM22" t="s">
        <v>641</v>
      </c>
      <c r="AN22" t="s">
        <v>642</v>
      </c>
      <c r="AO22" t="s">
        <v>485</v>
      </c>
      <c r="AP22" t="s">
        <v>651</v>
      </c>
      <c r="AQ22" t="s">
        <v>652</v>
      </c>
      <c r="AR22" t="s">
        <v>653</v>
      </c>
      <c r="AS22" t="s">
        <v>654</v>
      </c>
      <c r="AT22" t="s">
        <v>287</v>
      </c>
      <c r="AU22" t="s">
        <v>379</v>
      </c>
      <c r="AV22" t="s">
        <v>655</v>
      </c>
      <c r="AW22" t="s">
        <v>656</v>
      </c>
      <c r="AX22" t="s">
        <v>657</v>
      </c>
      <c r="AY22" t="s">
        <v>658</v>
      </c>
      <c r="AZ22" t="s">
        <v>379</v>
      </c>
      <c r="BA22" t="s">
        <v>655</v>
      </c>
      <c r="BB22" t="s">
        <v>656</v>
      </c>
      <c r="BC22" t="s">
        <v>657</v>
      </c>
      <c r="BD22" t="s">
        <v>658</v>
      </c>
      <c r="BE22" t="s">
        <v>639</v>
      </c>
      <c r="BF22" t="s">
        <v>640</v>
      </c>
      <c r="BG22" t="s">
        <v>641</v>
      </c>
      <c r="BH22" t="s">
        <v>642</v>
      </c>
      <c r="BI22" t="s">
        <v>485</v>
      </c>
      <c r="BJ22" t="s">
        <v>659</v>
      </c>
      <c r="BK22" t="s">
        <v>660</v>
      </c>
      <c r="BL22" t="s">
        <v>661</v>
      </c>
      <c r="BM22" t="s">
        <v>219</v>
      </c>
    </row>
    <row r="23" spans="1:65" x14ac:dyDescent="0.25">
      <c r="A23" t="s">
        <v>662</v>
      </c>
      <c r="B23" t="s">
        <v>593</v>
      </c>
      <c r="C23" t="s">
        <v>594</v>
      </c>
      <c r="D23" t="s">
        <v>595</v>
      </c>
      <c r="E23" t="s">
        <v>596</v>
      </c>
      <c r="F23" t="s">
        <v>597</v>
      </c>
      <c r="G23" t="s">
        <v>663</v>
      </c>
      <c r="H23" t="s">
        <v>664</v>
      </c>
      <c r="I23" t="s">
        <v>665</v>
      </c>
      <c r="J23" t="s">
        <v>666</v>
      </c>
      <c r="K23" t="s">
        <v>299</v>
      </c>
      <c r="L23" t="s">
        <v>663</v>
      </c>
      <c r="M23" t="s">
        <v>664</v>
      </c>
      <c r="N23" t="s">
        <v>665</v>
      </c>
      <c r="O23" t="s">
        <v>666</v>
      </c>
      <c r="P23" t="s">
        <v>299</v>
      </c>
      <c r="Q23" t="s">
        <v>663</v>
      </c>
      <c r="R23" t="s">
        <v>664</v>
      </c>
      <c r="S23" t="s">
        <v>665</v>
      </c>
      <c r="T23" t="s">
        <v>666</v>
      </c>
      <c r="U23" t="s">
        <v>299</v>
      </c>
      <c r="V23" t="s">
        <v>603</v>
      </c>
      <c r="W23" t="s">
        <v>667</v>
      </c>
      <c r="X23" t="s">
        <v>668</v>
      </c>
      <c r="Y23" t="s">
        <v>666</v>
      </c>
      <c r="Z23" t="s">
        <v>587</v>
      </c>
      <c r="AA23" t="s">
        <v>429</v>
      </c>
      <c r="AB23" t="s">
        <v>669</v>
      </c>
      <c r="AC23" t="s">
        <v>670</v>
      </c>
      <c r="AD23" t="s">
        <v>671</v>
      </c>
      <c r="AE23" t="s">
        <v>672</v>
      </c>
      <c r="AF23" t="s">
        <v>429</v>
      </c>
      <c r="AG23" t="s">
        <v>669</v>
      </c>
      <c r="AH23" t="s">
        <v>670</v>
      </c>
      <c r="AI23" t="s">
        <v>671</v>
      </c>
      <c r="AJ23" t="s">
        <v>672</v>
      </c>
      <c r="AK23" t="s">
        <v>663</v>
      </c>
      <c r="AL23" t="s">
        <v>664</v>
      </c>
      <c r="AM23" t="s">
        <v>665</v>
      </c>
      <c r="AN23" t="s">
        <v>666</v>
      </c>
      <c r="AO23" t="s">
        <v>299</v>
      </c>
      <c r="AP23" t="s">
        <v>287</v>
      </c>
      <c r="AQ23" t="s">
        <v>584</v>
      </c>
      <c r="AR23" t="s">
        <v>585</v>
      </c>
      <c r="AS23" t="s">
        <v>586</v>
      </c>
      <c r="AT23" t="s">
        <v>587</v>
      </c>
      <c r="AU23" t="s">
        <v>493</v>
      </c>
      <c r="AV23" t="s">
        <v>673</v>
      </c>
      <c r="AW23" t="s">
        <v>674</v>
      </c>
      <c r="AX23" t="s">
        <v>675</v>
      </c>
      <c r="AY23" t="s">
        <v>557</v>
      </c>
      <c r="AZ23" t="s">
        <v>493</v>
      </c>
      <c r="BA23" t="s">
        <v>673</v>
      </c>
      <c r="BB23" t="s">
        <v>674</v>
      </c>
      <c r="BC23" t="s">
        <v>675</v>
      </c>
      <c r="BD23" t="s">
        <v>557</v>
      </c>
      <c r="BE23" t="s">
        <v>663</v>
      </c>
      <c r="BF23" t="s">
        <v>664</v>
      </c>
      <c r="BG23" t="s">
        <v>665</v>
      </c>
      <c r="BH23" t="s">
        <v>666</v>
      </c>
      <c r="BI23" t="s">
        <v>299</v>
      </c>
      <c r="BJ23" t="s">
        <v>676</v>
      </c>
      <c r="BK23" t="s">
        <v>677</v>
      </c>
      <c r="BL23" t="s">
        <v>678</v>
      </c>
      <c r="BM23" t="s">
        <v>219</v>
      </c>
    </row>
    <row r="24" spans="1:65" x14ac:dyDescent="0.25">
      <c r="A24" t="s">
        <v>679</v>
      </c>
      <c r="B24" t="s">
        <v>384</v>
      </c>
      <c r="C24" t="s">
        <v>680</v>
      </c>
      <c r="D24" t="s">
        <v>681</v>
      </c>
      <c r="E24" t="s">
        <v>682</v>
      </c>
      <c r="F24" t="s">
        <v>683</v>
      </c>
      <c r="G24" t="s">
        <v>344</v>
      </c>
      <c r="H24" t="s">
        <v>684</v>
      </c>
      <c r="I24" t="s">
        <v>685</v>
      </c>
      <c r="J24" t="s">
        <v>686</v>
      </c>
      <c r="K24" t="s">
        <v>286</v>
      </c>
      <c r="L24" t="s">
        <v>344</v>
      </c>
      <c r="M24" t="s">
        <v>684</v>
      </c>
      <c r="N24" t="s">
        <v>685</v>
      </c>
      <c r="O24" t="s">
        <v>686</v>
      </c>
      <c r="P24" t="s">
        <v>286</v>
      </c>
      <c r="Q24" t="s">
        <v>344</v>
      </c>
      <c r="R24" t="s">
        <v>684</v>
      </c>
      <c r="S24" t="s">
        <v>685</v>
      </c>
      <c r="T24" t="s">
        <v>686</v>
      </c>
      <c r="U24" t="s">
        <v>286</v>
      </c>
      <c r="V24" t="s">
        <v>687</v>
      </c>
      <c r="W24" t="s">
        <v>688</v>
      </c>
      <c r="X24" t="s">
        <v>689</v>
      </c>
      <c r="Y24" t="s">
        <v>690</v>
      </c>
      <c r="Z24" t="s">
        <v>588</v>
      </c>
      <c r="AA24" t="s">
        <v>344</v>
      </c>
      <c r="AB24" t="s">
        <v>691</v>
      </c>
      <c r="AC24" t="s">
        <v>692</v>
      </c>
      <c r="AD24" t="s">
        <v>693</v>
      </c>
      <c r="AE24" t="s">
        <v>493</v>
      </c>
      <c r="AF24" t="s">
        <v>344</v>
      </c>
      <c r="AG24" t="s">
        <v>691</v>
      </c>
      <c r="AH24" t="s">
        <v>692</v>
      </c>
      <c r="AI24" t="s">
        <v>693</v>
      </c>
      <c r="AJ24" t="s">
        <v>493</v>
      </c>
      <c r="AK24" t="s">
        <v>344</v>
      </c>
      <c r="AL24" t="s">
        <v>684</v>
      </c>
      <c r="AM24" t="s">
        <v>685</v>
      </c>
      <c r="AN24" t="s">
        <v>686</v>
      </c>
      <c r="AO24" t="s">
        <v>286</v>
      </c>
      <c r="AP24" t="s">
        <v>388</v>
      </c>
      <c r="AQ24" t="s">
        <v>694</v>
      </c>
      <c r="AR24" t="s">
        <v>695</v>
      </c>
      <c r="AS24" t="s">
        <v>696</v>
      </c>
      <c r="AT24" t="s">
        <v>181</v>
      </c>
      <c r="AU24" t="s">
        <v>697</v>
      </c>
      <c r="AV24" t="s">
        <v>698</v>
      </c>
      <c r="AW24" t="s">
        <v>699</v>
      </c>
      <c r="AX24" t="s">
        <v>690</v>
      </c>
      <c r="AY24" t="s">
        <v>437</v>
      </c>
      <c r="AZ24" t="s">
        <v>697</v>
      </c>
      <c r="BA24" t="s">
        <v>698</v>
      </c>
      <c r="BB24" t="s">
        <v>699</v>
      </c>
      <c r="BC24" t="s">
        <v>690</v>
      </c>
      <c r="BD24" t="s">
        <v>437</v>
      </c>
      <c r="BE24" t="s">
        <v>344</v>
      </c>
      <c r="BF24" t="s">
        <v>684</v>
      </c>
      <c r="BG24" t="s">
        <v>685</v>
      </c>
      <c r="BH24" t="s">
        <v>686</v>
      </c>
      <c r="BI24" t="s">
        <v>286</v>
      </c>
      <c r="BJ24" t="s">
        <v>700</v>
      </c>
      <c r="BK24" t="s">
        <v>701</v>
      </c>
      <c r="BL24" t="s">
        <v>702</v>
      </c>
      <c r="BM24" t="s">
        <v>219</v>
      </c>
    </row>
    <row r="25" spans="1:65" x14ac:dyDescent="0.25">
      <c r="A25" t="s">
        <v>703</v>
      </c>
      <c r="B25" t="s">
        <v>343</v>
      </c>
      <c r="C25" t="s">
        <v>704</v>
      </c>
      <c r="D25" t="s">
        <v>705</v>
      </c>
      <c r="E25" t="s">
        <v>706</v>
      </c>
      <c r="F25" t="s">
        <v>707</v>
      </c>
      <c r="G25" t="s">
        <v>708</v>
      </c>
      <c r="H25" t="s">
        <v>709</v>
      </c>
      <c r="I25" t="s">
        <v>710</v>
      </c>
      <c r="J25" t="s">
        <v>711</v>
      </c>
      <c r="K25" t="s">
        <v>712</v>
      </c>
      <c r="L25" t="s">
        <v>708</v>
      </c>
      <c r="M25" t="s">
        <v>709</v>
      </c>
      <c r="N25" t="s">
        <v>710</v>
      </c>
      <c r="O25" t="s">
        <v>711</v>
      </c>
      <c r="P25" t="s">
        <v>712</v>
      </c>
      <c r="Q25" t="s">
        <v>708</v>
      </c>
      <c r="R25" t="s">
        <v>709</v>
      </c>
      <c r="S25" t="s">
        <v>710</v>
      </c>
      <c r="T25" t="s">
        <v>711</v>
      </c>
      <c r="U25" t="s">
        <v>712</v>
      </c>
      <c r="V25" t="s">
        <v>713</v>
      </c>
      <c r="W25" t="s">
        <v>714</v>
      </c>
      <c r="X25" t="s">
        <v>715</v>
      </c>
      <c r="Y25" t="s">
        <v>716</v>
      </c>
      <c r="Z25" t="s">
        <v>177</v>
      </c>
      <c r="AA25" t="s">
        <v>717</v>
      </c>
      <c r="AB25" t="s">
        <v>718</v>
      </c>
      <c r="AC25" t="s">
        <v>719</v>
      </c>
      <c r="AD25" t="s">
        <v>720</v>
      </c>
      <c r="AE25" t="s">
        <v>168</v>
      </c>
      <c r="AF25" t="s">
        <v>717</v>
      </c>
      <c r="AG25" t="s">
        <v>718</v>
      </c>
      <c r="AH25" t="s">
        <v>719</v>
      </c>
      <c r="AI25" t="s">
        <v>720</v>
      </c>
      <c r="AJ25" t="s">
        <v>168</v>
      </c>
      <c r="AK25" t="s">
        <v>708</v>
      </c>
      <c r="AL25" t="s">
        <v>709</v>
      </c>
      <c r="AM25" t="s">
        <v>710</v>
      </c>
      <c r="AN25" t="s">
        <v>711</v>
      </c>
      <c r="AO25" t="s">
        <v>712</v>
      </c>
      <c r="AP25" t="s">
        <v>193</v>
      </c>
      <c r="AQ25" t="s">
        <v>721</v>
      </c>
      <c r="AR25" t="s">
        <v>722</v>
      </c>
      <c r="AS25" t="s">
        <v>723</v>
      </c>
      <c r="AT25" t="s">
        <v>724</v>
      </c>
      <c r="AU25" t="s">
        <v>725</v>
      </c>
      <c r="AV25" t="s">
        <v>726</v>
      </c>
      <c r="AW25" t="s">
        <v>727</v>
      </c>
      <c r="AX25" t="s">
        <v>728</v>
      </c>
      <c r="AY25" t="s">
        <v>729</v>
      </c>
      <c r="AZ25" t="s">
        <v>725</v>
      </c>
      <c r="BA25" t="s">
        <v>726</v>
      </c>
      <c r="BB25" t="s">
        <v>727</v>
      </c>
      <c r="BC25" t="s">
        <v>728</v>
      </c>
      <c r="BD25" t="s">
        <v>729</v>
      </c>
      <c r="BE25" t="s">
        <v>708</v>
      </c>
      <c r="BF25" t="s">
        <v>709</v>
      </c>
      <c r="BG25" t="s">
        <v>710</v>
      </c>
      <c r="BH25" t="s">
        <v>711</v>
      </c>
      <c r="BI25" t="s">
        <v>712</v>
      </c>
      <c r="BJ25" t="s">
        <v>730</v>
      </c>
      <c r="BK25" t="s">
        <v>731</v>
      </c>
      <c r="BL25" t="s">
        <v>732</v>
      </c>
      <c r="BM25" t="s">
        <v>219</v>
      </c>
    </row>
    <row r="26" spans="1:65" x14ac:dyDescent="0.25">
      <c r="A26" t="s">
        <v>733</v>
      </c>
      <c r="B26" t="s">
        <v>717</v>
      </c>
      <c r="C26" t="s">
        <v>734</v>
      </c>
      <c r="D26" t="s">
        <v>735</v>
      </c>
      <c r="E26" t="s">
        <v>736</v>
      </c>
      <c r="F26" t="s">
        <v>197</v>
      </c>
      <c r="G26" t="s">
        <v>737</v>
      </c>
      <c r="H26" t="s">
        <v>738</v>
      </c>
      <c r="I26" t="s">
        <v>739</v>
      </c>
      <c r="J26" t="s">
        <v>740</v>
      </c>
      <c r="K26" t="s">
        <v>80</v>
      </c>
      <c r="L26" t="s">
        <v>737</v>
      </c>
      <c r="M26" t="s">
        <v>738</v>
      </c>
      <c r="N26" t="s">
        <v>739</v>
      </c>
      <c r="O26" t="s">
        <v>740</v>
      </c>
      <c r="P26" t="s">
        <v>80</v>
      </c>
      <c r="Q26" t="s">
        <v>737</v>
      </c>
      <c r="R26" t="s">
        <v>738</v>
      </c>
      <c r="S26" t="s">
        <v>739</v>
      </c>
      <c r="T26" t="s">
        <v>740</v>
      </c>
      <c r="U26" t="s">
        <v>80</v>
      </c>
      <c r="V26" t="s">
        <v>202</v>
      </c>
      <c r="W26" t="s">
        <v>741</v>
      </c>
      <c r="X26" t="s">
        <v>742</v>
      </c>
      <c r="Y26" t="s">
        <v>235</v>
      </c>
      <c r="Z26" t="s">
        <v>227</v>
      </c>
      <c r="AA26" t="s">
        <v>743</v>
      </c>
      <c r="AB26" t="s">
        <v>744</v>
      </c>
      <c r="AC26" t="s">
        <v>745</v>
      </c>
      <c r="AD26" t="s">
        <v>223</v>
      </c>
      <c r="AE26" t="s">
        <v>113</v>
      </c>
      <c r="AF26" t="s">
        <v>743</v>
      </c>
      <c r="AG26" t="s">
        <v>744</v>
      </c>
      <c r="AH26" t="s">
        <v>745</v>
      </c>
      <c r="AI26" t="s">
        <v>223</v>
      </c>
      <c r="AJ26" t="s">
        <v>113</v>
      </c>
      <c r="AK26" t="s">
        <v>737</v>
      </c>
      <c r="AL26" t="s">
        <v>738</v>
      </c>
      <c r="AM26" t="s">
        <v>739</v>
      </c>
      <c r="AN26" t="s">
        <v>740</v>
      </c>
      <c r="AO26" t="s">
        <v>80</v>
      </c>
      <c r="AP26" t="s">
        <v>348</v>
      </c>
      <c r="AQ26" t="s">
        <v>746</v>
      </c>
      <c r="AR26" t="s">
        <v>747</v>
      </c>
      <c r="AS26" t="s">
        <v>748</v>
      </c>
      <c r="AT26" t="s">
        <v>75</v>
      </c>
      <c r="AU26" t="s">
        <v>353</v>
      </c>
      <c r="AV26" t="s">
        <v>749</v>
      </c>
      <c r="AW26" t="s">
        <v>750</v>
      </c>
      <c r="AX26" t="s">
        <v>751</v>
      </c>
      <c r="AY26" t="s">
        <v>113</v>
      </c>
      <c r="AZ26" t="s">
        <v>353</v>
      </c>
      <c r="BA26" t="s">
        <v>749</v>
      </c>
      <c r="BB26" t="s">
        <v>750</v>
      </c>
      <c r="BC26" t="s">
        <v>751</v>
      </c>
      <c r="BD26" t="s">
        <v>113</v>
      </c>
      <c r="BE26" t="s">
        <v>737</v>
      </c>
      <c r="BF26" t="s">
        <v>738</v>
      </c>
      <c r="BG26" t="s">
        <v>739</v>
      </c>
      <c r="BH26" t="s">
        <v>740</v>
      </c>
      <c r="BI26" t="s">
        <v>80</v>
      </c>
      <c r="BJ26" t="s">
        <v>752</v>
      </c>
      <c r="BK26" t="s">
        <v>753</v>
      </c>
      <c r="BL26" t="s">
        <v>754</v>
      </c>
      <c r="BM26" t="s">
        <v>219</v>
      </c>
    </row>
    <row r="27" spans="1:65" x14ac:dyDescent="0.25">
      <c r="A27" t="s">
        <v>755</v>
      </c>
      <c r="B27" t="s">
        <v>756</v>
      </c>
      <c r="C27" t="s">
        <v>757</v>
      </c>
      <c r="D27" t="s">
        <v>758</v>
      </c>
      <c r="E27" t="s">
        <v>759</v>
      </c>
      <c r="F27" t="s">
        <v>760</v>
      </c>
      <c r="G27" t="s">
        <v>761</v>
      </c>
      <c r="H27" t="s">
        <v>762</v>
      </c>
      <c r="I27" t="s">
        <v>763</v>
      </c>
      <c r="J27" t="s">
        <v>764</v>
      </c>
      <c r="K27" t="s">
        <v>765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761</v>
      </c>
      <c r="R27" t="s">
        <v>762</v>
      </c>
      <c r="S27" t="s">
        <v>763</v>
      </c>
      <c r="T27" t="s">
        <v>764</v>
      </c>
      <c r="U27" t="s">
        <v>765</v>
      </c>
      <c r="V27" t="s">
        <v>766</v>
      </c>
      <c r="W27" t="s">
        <v>767</v>
      </c>
      <c r="X27" t="s">
        <v>768</v>
      </c>
      <c r="Y27" t="s">
        <v>769</v>
      </c>
      <c r="Z27" t="s">
        <v>770</v>
      </c>
      <c r="AA27" t="s">
        <v>771</v>
      </c>
      <c r="AB27" t="s">
        <v>772</v>
      </c>
      <c r="AC27" t="s">
        <v>773</v>
      </c>
      <c r="AD27" t="s">
        <v>774</v>
      </c>
      <c r="AE27" t="s">
        <v>775</v>
      </c>
      <c r="AF27" t="s">
        <v>771</v>
      </c>
      <c r="AG27" t="s">
        <v>772</v>
      </c>
      <c r="AH27" t="s">
        <v>773</v>
      </c>
      <c r="AI27" t="s">
        <v>774</v>
      </c>
      <c r="AJ27" t="s">
        <v>775</v>
      </c>
      <c r="AK27" t="s">
        <v>761</v>
      </c>
      <c r="AL27" t="s">
        <v>762</v>
      </c>
      <c r="AM27" t="s">
        <v>763</v>
      </c>
      <c r="AN27" t="s">
        <v>764</v>
      </c>
      <c r="AO27" t="s">
        <v>765</v>
      </c>
      <c r="AP27" t="s">
        <v>274</v>
      </c>
      <c r="AQ27" t="s">
        <v>776</v>
      </c>
      <c r="AR27" t="s">
        <v>777</v>
      </c>
      <c r="AS27" t="s">
        <v>778</v>
      </c>
      <c r="AT27" t="s">
        <v>779</v>
      </c>
      <c r="AU27" t="s">
        <v>756</v>
      </c>
      <c r="AV27" t="s">
        <v>780</v>
      </c>
      <c r="AW27" t="s">
        <v>781</v>
      </c>
      <c r="AX27" t="s">
        <v>782</v>
      </c>
      <c r="AY27" t="s">
        <v>783</v>
      </c>
      <c r="AZ27" t="s">
        <v>756</v>
      </c>
      <c r="BA27" t="s">
        <v>780</v>
      </c>
      <c r="BB27" t="s">
        <v>781</v>
      </c>
      <c r="BC27" t="s">
        <v>782</v>
      </c>
      <c r="BD27" t="s">
        <v>783</v>
      </c>
      <c r="BE27" t="s">
        <v>761</v>
      </c>
      <c r="BF27" t="s">
        <v>762</v>
      </c>
      <c r="BG27" t="s">
        <v>763</v>
      </c>
      <c r="BH27" t="s">
        <v>764</v>
      </c>
      <c r="BI27" t="s">
        <v>765</v>
      </c>
      <c r="BJ27" t="s">
        <v>784</v>
      </c>
      <c r="BK27" t="s">
        <v>785</v>
      </c>
      <c r="BL27" t="s">
        <v>786</v>
      </c>
      <c r="BM27" t="s">
        <v>219</v>
      </c>
    </row>
    <row r="28" spans="1:65" x14ac:dyDescent="0.25">
      <c r="A28" t="s">
        <v>787</v>
      </c>
      <c r="B28" t="s">
        <v>71</v>
      </c>
      <c r="C28" t="s">
        <v>788</v>
      </c>
      <c r="D28" t="s">
        <v>789</v>
      </c>
      <c r="E28" t="s">
        <v>790</v>
      </c>
      <c r="F28" t="s">
        <v>244</v>
      </c>
      <c r="G28" t="s">
        <v>118</v>
      </c>
      <c r="H28" t="s">
        <v>791</v>
      </c>
      <c r="I28" t="s">
        <v>792</v>
      </c>
      <c r="J28" t="s">
        <v>793</v>
      </c>
      <c r="K28" t="s">
        <v>287</v>
      </c>
      <c r="L28" t="s">
        <v>118</v>
      </c>
      <c r="M28" t="s">
        <v>791</v>
      </c>
      <c r="N28" t="s">
        <v>792</v>
      </c>
      <c r="O28" t="s">
        <v>793</v>
      </c>
      <c r="P28" t="s">
        <v>287</v>
      </c>
      <c r="Q28" t="s">
        <v>118</v>
      </c>
      <c r="R28" t="s">
        <v>791</v>
      </c>
      <c r="S28" t="s">
        <v>792</v>
      </c>
      <c r="T28" t="s">
        <v>793</v>
      </c>
      <c r="U28" t="s">
        <v>287</v>
      </c>
      <c r="V28" t="s">
        <v>89</v>
      </c>
      <c r="W28" t="s">
        <v>794</v>
      </c>
      <c r="X28" t="s">
        <v>795</v>
      </c>
      <c r="Y28" t="s">
        <v>796</v>
      </c>
      <c r="Z28" t="s">
        <v>287</v>
      </c>
      <c r="AA28" t="s">
        <v>70</v>
      </c>
      <c r="AB28" t="s">
        <v>797</v>
      </c>
      <c r="AC28" t="s">
        <v>798</v>
      </c>
      <c r="AD28" t="s">
        <v>799</v>
      </c>
      <c r="AE28" t="s">
        <v>683</v>
      </c>
      <c r="AF28" t="s">
        <v>70</v>
      </c>
      <c r="AG28" t="s">
        <v>797</v>
      </c>
      <c r="AH28" t="s">
        <v>798</v>
      </c>
      <c r="AI28" t="s">
        <v>799</v>
      </c>
      <c r="AJ28" t="s">
        <v>683</v>
      </c>
      <c r="AK28" t="s">
        <v>118</v>
      </c>
      <c r="AL28" t="s">
        <v>791</v>
      </c>
      <c r="AM28" t="s">
        <v>792</v>
      </c>
      <c r="AN28" t="s">
        <v>793</v>
      </c>
      <c r="AO28" t="s">
        <v>287</v>
      </c>
      <c r="AP28" t="s">
        <v>104</v>
      </c>
      <c r="AQ28" t="s">
        <v>800</v>
      </c>
      <c r="AR28" t="s">
        <v>801</v>
      </c>
      <c r="AS28" t="s">
        <v>802</v>
      </c>
      <c r="AT28" t="s">
        <v>803</v>
      </c>
      <c r="AU28" t="s">
        <v>804</v>
      </c>
      <c r="AV28" t="s">
        <v>805</v>
      </c>
      <c r="AW28" t="s">
        <v>806</v>
      </c>
      <c r="AX28" t="s">
        <v>807</v>
      </c>
      <c r="AY28" t="s">
        <v>638</v>
      </c>
      <c r="AZ28" t="s">
        <v>804</v>
      </c>
      <c r="BA28" t="s">
        <v>805</v>
      </c>
      <c r="BB28" t="s">
        <v>806</v>
      </c>
      <c r="BC28" t="s">
        <v>807</v>
      </c>
      <c r="BD28" t="s">
        <v>638</v>
      </c>
      <c r="BE28" t="s">
        <v>118</v>
      </c>
      <c r="BF28" t="s">
        <v>791</v>
      </c>
      <c r="BG28" t="s">
        <v>792</v>
      </c>
      <c r="BH28" t="s">
        <v>793</v>
      </c>
      <c r="BI28" t="s">
        <v>287</v>
      </c>
      <c r="BJ28" t="s">
        <v>808</v>
      </c>
      <c r="BK28" t="s">
        <v>809</v>
      </c>
      <c r="BL28" t="s">
        <v>810</v>
      </c>
      <c r="BM28" t="s">
        <v>219</v>
      </c>
    </row>
    <row r="29" spans="1:65" x14ac:dyDescent="0.25">
      <c r="A29" t="s">
        <v>811</v>
      </c>
      <c r="B29" t="s">
        <v>236</v>
      </c>
      <c r="C29" t="s">
        <v>812</v>
      </c>
      <c r="D29" t="s">
        <v>813</v>
      </c>
      <c r="E29" t="s">
        <v>814</v>
      </c>
      <c r="F29" t="s">
        <v>815</v>
      </c>
      <c r="G29" t="s">
        <v>244</v>
      </c>
      <c r="H29" t="s">
        <v>816</v>
      </c>
      <c r="I29" t="s">
        <v>817</v>
      </c>
      <c r="J29" t="s">
        <v>818</v>
      </c>
      <c r="K29" t="s">
        <v>819</v>
      </c>
      <c r="L29" t="s">
        <v>244</v>
      </c>
      <c r="M29" t="s">
        <v>816</v>
      </c>
      <c r="N29" t="s">
        <v>817</v>
      </c>
      <c r="O29" t="s">
        <v>818</v>
      </c>
      <c r="P29" t="s">
        <v>819</v>
      </c>
      <c r="Q29" t="s">
        <v>244</v>
      </c>
      <c r="R29" t="s">
        <v>816</v>
      </c>
      <c r="S29" t="s">
        <v>817</v>
      </c>
      <c r="T29" t="s">
        <v>818</v>
      </c>
      <c r="U29" t="s">
        <v>819</v>
      </c>
      <c r="V29" t="s">
        <v>820</v>
      </c>
      <c r="W29" t="s">
        <v>821</v>
      </c>
      <c r="X29" t="s">
        <v>822</v>
      </c>
      <c r="Y29" t="s">
        <v>614</v>
      </c>
      <c r="Z29" t="s">
        <v>611</v>
      </c>
      <c r="AA29" t="s">
        <v>823</v>
      </c>
      <c r="AB29" t="s">
        <v>824</v>
      </c>
      <c r="AC29" t="s">
        <v>825</v>
      </c>
      <c r="AD29" t="s">
        <v>826</v>
      </c>
      <c r="AE29" t="s">
        <v>827</v>
      </c>
      <c r="AF29" t="s">
        <v>823</v>
      </c>
      <c r="AG29" t="s">
        <v>824</v>
      </c>
      <c r="AH29" t="s">
        <v>825</v>
      </c>
      <c r="AI29" t="s">
        <v>826</v>
      </c>
      <c r="AJ29" t="s">
        <v>827</v>
      </c>
      <c r="AK29" t="s">
        <v>244</v>
      </c>
      <c r="AL29" t="s">
        <v>816</v>
      </c>
      <c r="AM29" t="s">
        <v>817</v>
      </c>
      <c r="AN29" t="s">
        <v>818</v>
      </c>
      <c r="AO29" t="s">
        <v>819</v>
      </c>
      <c r="AP29" t="s">
        <v>828</v>
      </c>
      <c r="AQ29" t="s">
        <v>829</v>
      </c>
      <c r="AR29" t="s">
        <v>830</v>
      </c>
      <c r="AS29" t="s">
        <v>831</v>
      </c>
      <c r="AT29" t="s">
        <v>832</v>
      </c>
      <c r="AU29" t="s">
        <v>683</v>
      </c>
      <c r="AV29" t="s">
        <v>833</v>
      </c>
      <c r="AW29" t="s">
        <v>834</v>
      </c>
      <c r="AX29" t="s">
        <v>835</v>
      </c>
      <c r="AY29" t="s">
        <v>623</v>
      </c>
      <c r="AZ29" t="s">
        <v>683</v>
      </c>
      <c r="BA29" t="s">
        <v>833</v>
      </c>
      <c r="BB29" t="s">
        <v>834</v>
      </c>
      <c r="BC29" t="s">
        <v>835</v>
      </c>
      <c r="BD29" t="s">
        <v>623</v>
      </c>
      <c r="BE29" t="s">
        <v>244</v>
      </c>
      <c r="BF29" t="s">
        <v>816</v>
      </c>
      <c r="BG29" t="s">
        <v>817</v>
      </c>
      <c r="BH29" t="s">
        <v>818</v>
      </c>
      <c r="BI29" t="s">
        <v>819</v>
      </c>
      <c r="BJ29" t="s">
        <v>836</v>
      </c>
      <c r="BK29" t="s">
        <v>837</v>
      </c>
      <c r="BL29" t="s">
        <v>838</v>
      </c>
      <c r="BM29" t="s">
        <v>219</v>
      </c>
    </row>
    <row r="30" spans="1:65" x14ac:dyDescent="0.25">
      <c r="A30" t="s">
        <v>839</v>
      </c>
      <c r="B30" t="s">
        <v>840</v>
      </c>
      <c r="C30" t="s">
        <v>841</v>
      </c>
      <c r="D30" t="s">
        <v>842</v>
      </c>
      <c r="E30" t="s">
        <v>843</v>
      </c>
      <c r="F30" t="s">
        <v>291</v>
      </c>
      <c r="G30" t="s">
        <v>80</v>
      </c>
      <c r="H30" t="s">
        <v>844</v>
      </c>
      <c r="I30" t="s">
        <v>845</v>
      </c>
      <c r="J30" t="s">
        <v>846</v>
      </c>
      <c r="K30" t="s">
        <v>485</v>
      </c>
      <c r="L30" t="s">
        <v>80</v>
      </c>
      <c r="M30" t="s">
        <v>844</v>
      </c>
      <c r="N30" t="s">
        <v>845</v>
      </c>
      <c r="O30" t="s">
        <v>846</v>
      </c>
      <c r="P30" t="s">
        <v>485</v>
      </c>
      <c r="Q30" t="s">
        <v>80</v>
      </c>
      <c r="R30" t="s">
        <v>844</v>
      </c>
      <c r="S30" t="s">
        <v>845</v>
      </c>
      <c r="T30" t="s">
        <v>846</v>
      </c>
      <c r="U30" t="s">
        <v>485</v>
      </c>
      <c r="V30" t="s">
        <v>85</v>
      </c>
      <c r="W30" t="s">
        <v>847</v>
      </c>
      <c r="X30" t="s">
        <v>848</v>
      </c>
      <c r="Y30" t="s">
        <v>849</v>
      </c>
      <c r="Z30" t="s">
        <v>287</v>
      </c>
      <c r="AA30" t="s">
        <v>840</v>
      </c>
      <c r="AB30" t="s">
        <v>850</v>
      </c>
      <c r="AC30" t="s">
        <v>851</v>
      </c>
      <c r="AD30" t="s">
        <v>852</v>
      </c>
      <c r="AE30" t="s">
        <v>853</v>
      </c>
      <c r="AF30" t="s">
        <v>840</v>
      </c>
      <c r="AG30" t="s">
        <v>850</v>
      </c>
      <c r="AH30" t="s">
        <v>851</v>
      </c>
      <c r="AI30" t="s">
        <v>852</v>
      </c>
      <c r="AJ30" t="s">
        <v>853</v>
      </c>
      <c r="AK30" t="s">
        <v>80</v>
      </c>
      <c r="AL30" t="s">
        <v>844</v>
      </c>
      <c r="AM30" t="s">
        <v>845</v>
      </c>
      <c r="AN30" t="s">
        <v>846</v>
      </c>
      <c r="AO30" t="s">
        <v>485</v>
      </c>
      <c r="AP30" t="s">
        <v>206</v>
      </c>
      <c r="AQ30" t="s">
        <v>854</v>
      </c>
      <c r="AR30" t="s">
        <v>855</v>
      </c>
      <c r="AS30" t="s">
        <v>856</v>
      </c>
      <c r="AT30" t="s">
        <v>658</v>
      </c>
      <c r="AU30" t="s">
        <v>76</v>
      </c>
      <c r="AV30" t="s">
        <v>857</v>
      </c>
      <c r="AW30" t="s">
        <v>858</v>
      </c>
      <c r="AX30" t="s">
        <v>849</v>
      </c>
      <c r="AY30" t="s">
        <v>300</v>
      </c>
      <c r="AZ30" t="s">
        <v>76</v>
      </c>
      <c r="BA30" t="s">
        <v>857</v>
      </c>
      <c r="BB30" t="s">
        <v>858</v>
      </c>
      <c r="BC30" t="s">
        <v>849</v>
      </c>
      <c r="BD30" t="s">
        <v>300</v>
      </c>
      <c r="BE30" t="s">
        <v>80</v>
      </c>
      <c r="BF30" t="s">
        <v>844</v>
      </c>
      <c r="BG30" t="s">
        <v>845</v>
      </c>
      <c r="BH30" t="s">
        <v>846</v>
      </c>
      <c r="BI30" t="s">
        <v>485</v>
      </c>
      <c r="BJ30" t="s">
        <v>859</v>
      </c>
      <c r="BK30" t="s">
        <v>860</v>
      </c>
      <c r="BL30" t="s">
        <v>861</v>
      </c>
      <c r="BM30" t="s">
        <v>219</v>
      </c>
    </row>
    <row r="31" spans="1:65" x14ac:dyDescent="0.25">
      <c r="A31" t="s">
        <v>862</v>
      </c>
      <c r="B31" t="s">
        <v>489</v>
      </c>
      <c r="C31" t="s">
        <v>863</v>
      </c>
      <c r="D31" t="s">
        <v>864</v>
      </c>
      <c r="E31" t="s">
        <v>865</v>
      </c>
      <c r="F31" t="s">
        <v>819</v>
      </c>
      <c r="G31" t="s">
        <v>441</v>
      </c>
      <c r="H31" t="s">
        <v>866</v>
      </c>
      <c r="I31" t="s">
        <v>867</v>
      </c>
      <c r="J31" t="s">
        <v>868</v>
      </c>
      <c r="K31" t="s">
        <v>869</v>
      </c>
      <c r="L31" t="s">
        <v>441</v>
      </c>
      <c r="M31" t="s">
        <v>866</v>
      </c>
      <c r="N31" t="s">
        <v>867</v>
      </c>
      <c r="O31" t="s">
        <v>868</v>
      </c>
      <c r="P31" t="s">
        <v>869</v>
      </c>
      <c r="Q31" t="s">
        <v>441</v>
      </c>
      <c r="R31" t="s">
        <v>866</v>
      </c>
      <c r="S31" t="s">
        <v>867</v>
      </c>
      <c r="T31" t="s">
        <v>868</v>
      </c>
      <c r="U31" t="s">
        <v>869</v>
      </c>
      <c r="V31" t="s">
        <v>638</v>
      </c>
      <c r="W31" t="s">
        <v>870</v>
      </c>
      <c r="X31" t="s">
        <v>871</v>
      </c>
      <c r="Y31" t="s">
        <v>575</v>
      </c>
      <c r="Z31" t="s">
        <v>564</v>
      </c>
      <c r="AA31" t="s">
        <v>493</v>
      </c>
      <c r="AB31" t="s">
        <v>872</v>
      </c>
      <c r="AC31" t="s">
        <v>873</v>
      </c>
      <c r="AD31" t="s">
        <v>874</v>
      </c>
      <c r="AE31" t="s">
        <v>623</v>
      </c>
      <c r="AF31" t="s">
        <v>493</v>
      </c>
      <c r="AG31" t="s">
        <v>872</v>
      </c>
      <c r="AH31" t="s">
        <v>873</v>
      </c>
      <c r="AI31" t="s">
        <v>874</v>
      </c>
      <c r="AJ31" t="s">
        <v>623</v>
      </c>
      <c r="AK31" t="s">
        <v>441</v>
      </c>
      <c r="AL31" t="s">
        <v>866</v>
      </c>
      <c r="AM31" t="s">
        <v>867</v>
      </c>
      <c r="AN31" t="s">
        <v>868</v>
      </c>
      <c r="AO31" t="s">
        <v>869</v>
      </c>
      <c r="AP31" t="s">
        <v>172</v>
      </c>
      <c r="AQ31" t="s">
        <v>875</v>
      </c>
      <c r="AR31" t="s">
        <v>876</v>
      </c>
      <c r="AS31" t="s">
        <v>877</v>
      </c>
      <c r="AT31" t="s">
        <v>611</v>
      </c>
      <c r="AU31" t="s">
        <v>429</v>
      </c>
      <c r="AV31" t="s">
        <v>878</v>
      </c>
      <c r="AW31" t="s">
        <v>879</v>
      </c>
      <c r="AX31" t="s">
        <v>880</v>
      </c>
      <c r="AY31" t="s">
        <v>819</v>
      </c>
      <c r="AZ31" t="s">
        <v>429</v>
      </c>
      <c r="BA31" t="s">
        <v>878</v>
      </c>
      <c r="BB31" t="s">
        <v>879</v>
      </c>
      <c r="BC31" t="s">
        <v>880</v>
      </c>
      <c r="BD31" t="s">
        <v>819</v>
      </c>
      <c r="BE31" t="s">
        <v>441</v>
      </c>
      <c r="BF31" t="s">
        <v>866</v>
      </c>
      <c r="BG31" t="s">
        <v>867</v>
      </c>
      <c r="BH31" t="s">
        <v>868</v>
      </c>
      <c r="BI31" t="s">
        <v>869</v>
      </c>
      <c r="BJ31" t="s">
        <v>881</v>
      </c>
      <c r="BK31" t="s">
        <v>882</v>
      </c>
      <c r="BL31" t="s">
        <v>883</v>
      </c>
      <c r="BM31" t="s">
        <v>219</v>
      </c>
    </row>
    <row r="32" spans="1:65" x14ac:dyDescent="0.25">
      <c r="A32" t="s">
        <v>884</v>
      </c>
      <c r="B32" t="s">
        <v>379</v>
      </c>
      <c r="C32" t="s">
        <v>885</v>
      </c>
      <c r="D32" t="s">
        <v>886</v>
      </c>
      <c r="E32" t="s">
        <v>887</v>
      </c>
      <c r="F32" t="s">
        <v>352</v>
      </c>
      <c r="G32" t="s">
        <v>339</v>
      </c>
      <c r="H32" t="s">
        <v>888</v>
      </c>
      <c r="I32" t="s">
        <v>889</v>
      </c>
      <c r="J32" t="s">
        <v>890</v>
      </c>
      <c r="K32" t="s">
        <v>202</v>
      </c>
      <c r="L32" t="s">
        <v>339</v>
      </c>
      <c r="M32" t="s">
        <v>888</v>
      </c>
      <c r="N32" t="s">
        <v>889</v>
      </c>
      <c r="O32" t="s">
        <v>890</v>
      </c>
      <c r="P32" t="s">
        <v>202</v>
      </c>
      <c r="Q32" t="s">
        <v>339</v>
      </c>
      <c r="R32" t="s">
        <v>888</v>
      </c>
      <c r="S32" t="s">
        <v>889</v>
      </c>
      <c r="T32" t="s">
        <v>890</v>
      </c>
      <c r="U32" t="s">
        <v>202</v>
      </c>
      <c r="V32" t="s">
        <v>339</v>
      </c>
      <c r="W32" t="s">
        <v>891</v>
      </c>
      <c r="X32" t="s">
        <v>892</v>
      </c>
      <c r="Y32" t="s">
        <v>893</v>
      </c>
      <c r="Z32" t="s">
        <v>894</v>
      </c>
      <c r="AA32" t="s">
        <v>639</v>
      </c>
      <c r="AB32" t="s">
        <v>895</v>
      </c>
      <c r="AC32" t="s">
        <v>896</v>
      </c>
      <c r="AD32" t="s">
        <v>897</v>
      </c>
      <c r="AE32" t="s">
        <v>104</v>
      </c>
      <c r="AF32" t="s">
        <v>639</v>
      </c>
      <c r="AG32" t="s">
        <v>895</v>
      </c>
      <c r="AH32" t="s">
        <v>896</v>
      </c>
      <c r="AI32" t="s">
        <v>897</v>
      </c>
      <c r="AJ32" t="s">
        <v>104</v>
      </c>
      <c r="AK32" t="s">
        <v>339</v>
      </c>
      <c r="AL32" t="s">
        <v>888</v>
      </c>
      <c r="AM32" t="s">
        <v>889</v>
      </c>
      <c r="AN32" t="s">
        <v>890</v>
      </c>
      <c r="AO32" t="s">
        <v>202</v>
      </c>
      <c r="AP32" t="s">
        <v>339</v>
      </c>
      <c r="AQ32" t="s">
        <v>888</v>
      </c>
      <c r="AR32" t="s">
        <v>889</v>
      </c>
      <c r="AS32" t="s">
        <v>890</v>
      </c>
      <c r="AT32" t="s">
        <v>202</v>
      </c>
      <c r="AU32" t="s">
        <v>639</v>
      </c>
      <c r="AV32" t="s">
        <v>895</v>
      </c>
      <c r="AW32" t="s">
        <v>896</v>
      </c>
      <c r="AX32" t="s">
        <v>897</v>
      </c>
      <c r="AY32" t="s">
        <v>104</v>
      </c>
      <c r="AZ32" t="s">
        <v>639</v>
      </c>
      <c r="BA32" t="s">
        <v>895</v>
      </c>
      <c r="BB32" t="s">
        <v>896</v>
      </c>
      <c r="BC32" t="s">
        <v>897</v>
      </c>
      <c r="BD32" t="s">
        <v>104</v>
      </c>
      <c r="BE32" t="s">
        <v>339</v>
      </c>
      <c r="BF32" t="s">
        <v>888</v>
      </c>
      <c r="BG32" t="s">
        <v>889</v>
      </c>
      <c r="BH32" t="s">
        <v>890</v>
      </c>
      <c r="BI32" t="s">
        <v>202</v>
      </c>
      <c r="BJ32" t="s">
        <v>898</v>
      </c>
      <c r="BK32" t="s">
        <v>899</v>
      </c>
      <c r="BL32" t="s">
        <v>900</v>
      </c>
      <c r="BM32" t="s">
        <v>219</v>
      </c>
    </row>
    <row r="33" spans="1:65" x14ac:dyDescent="0.25">
      <c r="A33" t="s">
        <v>901</v>
      </c>
      <c r="B33" t="s">
        <v>902</v>
      </c>
      <c r="C33" t="s">
        <v>903</v>
      </c>
      <c r="D33" t="s">
        <v>904</v>
      </c>
      <c r="E33" t="s">
        <v>905</v>
      </c>
      <c r="F33" t="s">
        <v>545</v>
      </c>
      <c r="G33" t="s">
        <v>902</v>
      </c>
      <c r="H33" t="s">
        <v>903</v>
      </c>
      <c r="I33" t="s">
        <v>904</v>
      </c>
      <c r="J33" t="s">
        <v>905</v>
      </c>
      <c r="K33" t="s">
        <v>545</v>
      </c>
      <c r="L33" t="s">
        <v>902</v>
      </c>
      <c r="M33" t="s">
        <v>903</v>
      </c>
      <c r="N33" t="s">
        <v>904</v>
      </c>
      <c r="O33" t="s">
        <v>905</v>
      </c>
      <c r="P33" t="s">
        <v>545</v>
      </c>
      <c r="Q33" t="s">
        <v>902</v>
      </c>
      <c r="R33" t="s">
        <v>903</v>
      </c>
      <c r="S33" t="s">
        <v>904</v>
      </c>
      <c r="T33" t="s">
        <v>905</v>
      </c>
      <c r="U33" t="s">
        <v>545</v>
      </c>
      <c r="V33" t="s">
        <v>906</v>
      </c>
      <c r="W33" t="s">
        <v>907</v>
      </c>
      <c r="X33" t="s">
        <v>908</v>
      </c>
      <c r="Y33" t="s">
        <v>399</v>
      </c>
      <c r="Z33" t="s">
        <v>535</v>
      </c>
      <c r="AA33" t="s">
        <v>516</v>
      </c>
      <c r="AB33" t="s">
        <v>909</v>
      </c>
      <c r="AC33" t="s">
        <v>910</v>
      </c>
      <c r="AD33" t="s">
        <v>911</v>
      </c>
      <c r="AE33" t="s">
        <v>535</v>
      </c>
      <c r="AF33" t="s">
        <v>516</v>
      </c>
      <c r="AG33" t="s">
        <v>909</v>
      </c>
      <c r="AH33" t="s">
        <v>910</v>
      </c>
      <c r="AI33" t="s">
        <v>911</v>
      </c>
      <c r="AJ33" t="s">
        <v>535</v>
      </c>
      <c r="AK33" t="s">
        <v>902</v>
      </c>
      <c r="AL33" t="s">
        <v>903</v>
      </c>
      <c r="AM33" t="s">
        <v>904</v>
      </c>
      <c r="AN33" t="s">
        <v>905</v>
      </c>
      <c r="AO33" t="s">
        <v>545</v>
      </c>
      <c r="AP33" t="s">
        <v>912</v>
      </c>
      <c r="AQ33" t="s">
        <v>913</v>
      </c>
      <c r="AR33" t="s">
        <v>914</v>
      </c>
      <c r="AS33" t="s">
        <v>915</v>
      </c>
      <c r="AT33" t="s">
        <v>916</v>
      </c>
      <c r="AU33" t="s">
        <v>917</v>
      </c>
      <c r="AV33" t="s">
        <v>918</v>
      </c>
      <c r="AW33" t="s">
        <v>919</v>
      </c>
      <c r="AX33" t="s">
        <v>920</v>
      </c>
      <c r="AY33" t="s">
        <v>400</v>
      </c>
      <c r="AZ33" t="s">
        <v>917</v>
      </c>
      <c r="BA33" t="s">
        <v>918</v>
      </c>
      <c r="BB33" t="s">
        <v>919</v>
      </c>
      <c r="BC33" t="s">
        <v>920</v>
      </c>
      <c r="BD33" t="s">
        <v>400</v>
      </c>
      <c r="BE33" t="s">
        <v>902</v>
      </c>
      <c r="BF33" t="s">
        <v>903</v>
      </c>
      <c r="BG33" t="s">
        <v>904</v>
      </c>
      <c r="BH33" t="s">
        <v>905</v>
      </c>
      <c r="BI33" t="s">
        <v>545</v>
      </c>
      <c r="BJ33" t="s">
        <v>921</v>
      </c>
      <c r="BK33" t="s">
        <v>922</v>
      </c>
      <c r="BL33" t="s">
        <v>923</v>
      </c>
      <c r="BM33" t="s">
        <v>219</v>
      </c>
    </row>
    <row r="34" spans="1:65" x14ac:dyDescent="0.25">
      <c r="A34" t="s">
        <v>924</v>
      </c>
      <c r="B34" t="s">
        <v>925</v>
      </c>
      <c r="C34" t="s">
        <v>926</v>
      </c>
      <c r="D34" t="s">
        <v>927</v>
      </c>
      <c r="E34" t="s">
        <v>928</v>
      </c>
      <c r="F34" t="s">
        <v>929</v>
      </c>
      <c r="G34" t="s">
        <v>832</v>
      </c>
      <c r="H34" t="s">
        <v>930</v>
      </c>
      <c r="I34" t="s">
        <v>931</v>
      </c>
      <c r="J34" t="s">
        <v>831</v>
      </c>
      <c r="K34" t="s">
        <v>932</v>
      </c>
      <c r="L34" t="s">
        <v>832</v>
      </c>
      <c r="M34" t="s">
        <v>930</v>
      </c>
      <c r="N34" t="s">
        <v>931</v>
      </c>
      <c r="O34" t="s">
        <v>831</v>
      </c>
      <c r="P34" t="s">
        <v>932</v>
      </c>
      <c r="Q34" t="s">
        <v>832</v>
      </c>
      <c r="R34" t="s">
        <v>930</v>
      </c>
      <c r="S34" t="s">
        <v>931</v>
      </c>
      <c r="T34" t="s">
        <v>831</v>
      </c>
      <c r="U34" t="s">
        <v>932</v>
      </c>
      <c r="V34" t="s">
        <v>925</v>
      </c>
      <c r="W34" t="s">
        <v>933</v>
      </c>
      <c r="X34" t="s">
        <v>934</v>
      </c>
      <c r="Y34" t="s">
        <v>935</v>
      </c>
      <c r="Z34" t="s">
        <v>331</v>
      </c>
      <c r="AA34" t="s">
        <v>480</v>
      </c>
      <c r="AB34" t="s">
        <v>936</v>
      </c>
      <c r="AC34" t="s">
        <v>937</v>
      </c>
      <c r="AD34" t="s">
        <v>938</v>
      </c>
      <c r="AE34" t="s">
        <v>932</v>
      </c>
      <c r="AF34" t="s">
        <v>480</v>
      </c>
      <c r="AG34" t="s">
        <v>936</v>
      </c>
      <c r="AH34" t="s">
        <v>937</v>
      </c>
      <c r="AI34" t="s">
        <v>938</v>
      </c>
      <c r="AJ34" t="s">
        <v>932</v>
      </c>
      <c r="AK34" t="s">
        <v>832</v>
      </c>
      <c r="AL34" t="s">
        <v>930</v>
      </c>
      <c r="AM34" t="s">
        <v>931</v>
      </c>
      <c r="AN34" t="s">
        <v>831</v>
      </c>
      <c r="AO34" t="s">
        <v>932</v>
      </c>
      <c r="AP34" t="s">
        <v>167</v>
      </c>
      <c r="AQ34" t="s">
        <v>939</v>
      </c>
      <c r="AR34" t="s">
        <v>940</v>
      </c>
      <c r="AS34" t="s">
        <v>941</v>
      </c>
      <c r="AT34" t="s">
        <v>134</v>
      </c>
      <c r="AU34" t="s">
        <v>163</v>
      </c>
      <c r="AV34" t="s">
        <v>942</v>
      </c>
      <c r="AW34" t="s">
        <v>943</v>
      </c>
      <c r="AX34" t="s">
        <v>944</v>
      </c>
      <c r="AY34" t="s">
        <v>134</v>
      </c>
      <c r="AZ34" t="s">
        <v>163</v>
      </c>
      <c r="BA34" t="s">
        <v>942</v>
      </c>
      <c r="BB34" t="s">
        <v>943</v>
      </c>
      <c r="BC34" t="s">
        <v>944</v>
      </c>
      <c r="BD34" t="s">
        <v>134</v>
      </c>
      <c r="BE34" t="s">
        <v>832</v>
      </c>
      <c r="BF34" t="s">
        <v>930</v>
      </c>
      <c r="BG34" t="s">
        <v>931</v>
      </c>
      <c r="BH34" t="s">
        <v>831</v>
      </c>
      <c r="BI34" t="s">
        <v>932</v>
      </c>
      <c r="BJ34" t="s">
        <v>945</v>
      </c>
      <c r="BK34" t="s">
        <v>946</v>
      </c>
      <c r="BL34" t="s">
        <v>947</v>
      </c>
      <c r="BM34" t="s">
        <v>219</v>
      </c>
    </row>
    <row r="35" spans="1:65" x14ac:dyDescent="0.25">
      <c r="A35" t="s">
        <v>948</v>
      </c>
      <c r="B35" t="s">
        <v>437</v>
      </c>
      <c r="C35" t="s">
        <v>949</v>
      </c>
      <c r="D35" t="s">
        <v>950</v>
      </c>
      <c r="E35" t="s">
        <v>951</v>
      </c>
      <c r="F35" t="s">
        <v>448</v>
      </c>
      <c r="G35" t="s">
        <v>828</v>
      </c>
      <c r="H35" t="s">
        <v>952</v>
      </c>
      <c r="I35" t="s">
        <v>953</v>
      </c>
      <c r="J35" t="s">
        <v>432</v>
      </c>
      <c r="K35" t="s">
        <v>954</v>
      </c>
      <c r="L35" t="s">
        <v>828</v>
      </c>
      <c r="M35" t="s">
        <v>952</v>
      </c>
      <c r="N35" t="s">
        <v>953</v>
      </c>
      <c r="O35" t="s">
        <v>432</v>
      </c>
      <c r="P35" t="s">
        <v>954</v>
      </c>
      <c r="Q35" t="s">
        <v>828</v>
      </c>
      <c r="R35" t="s">
        <v>952</v>
      </c>
      <c r="S35" t="s">
        <v>953</v>
      </c>
      <c r="T35" t="s">
        <v>432</v>
      </c>
      <c r="U35" t="s">
        <v>954</v>
      </c>
      <c r="V35" t="s">
        <v>493</v>
      </c>
      <c r="W35" t="s">
        <v>955</v>
      </c>
      <c r="X35" t="s">
        <v>956</v>
      </c>
      <c r="Y35" t="s">
        <v>957</v>
      </c>
      <c r="Z35" t="s">
        <v>729</v>
      </c>
      <c r="AA35" t="s">
        <v>159</v>
      </c>
      <c r="AB35" t="s">
        <v>958</v>
      </c>
      <c r="AC35" t="s">
        <v>959</v>
      </c>
      <c r="AD35" t="s">
        <v>960</v>
      </c>
      <c r="AE35" t="s">
        <v>565</v>
      </c>
      <c r="AF35" t="s">
        <v>159</v>
      </c>
      <c r="AG35" t="s">
        <v>958</v>
      </c>
      <c r="AH35" t="s">
        <v>959</v>
      </c>
      <c r="AI35" t="s">
        <v>960</v>
      </c>
      <c r="AJ35" t="s">
        <v>565</v>
      </c>
      <c r="AK35" t="s">
        <v>828</v>
      </c>
      <c r="AL35" t="s">
        <v>952</v>
      </c>
      <c r="AM35" t="s">
        <v>953</v>
      </c>
      <c r="AN35" t="s">
        <v>432</v>
      </c>
      <c r="AO35" t="s">
        <v>954</v>
      </c>
      <c r="AP35" t="s">
        <v>593</v>
      </c>
      <c r="AQ35" t="s">
        <v>961</v>
      </c>
      <c r="AR35" t="s">
        <v>962</v>
      </c>
      <c r="AS35" t="s">
        <v>963</v>
      </c>
      <c r="AT35" t="s">
        <v>481</v>
      </c>
      <c r="AU35" t="s">
        <v>441</v>
      </c>
      <c r="AV35" t="s">
        <v>964</v>
      </c>
      <c r="AW35" t="s">
        <v>965</v>
      </c>
      <c r="AX35" t="s">
        <v>966</v>
      </c>
      <c r="AY35" t="s">
        <v>168</v>
      </c>
      <c r="AZ35" t="s">
        <v>441</v>
      </c>
      <c r="BA35" t="s">
        <v>964</v>
      </c>
      <c r="BB35" t="s">
        <v>965</v>
      </c>
      <c r="BC35" t="s">
        <v>966</v>
      </c>
      <c r="BD35" t="s">
        <v>168</v>
      </c>
      <c r="BE35" t="s">
        <v>828</v>
      </c>
      <c r="BF35" t="s">
        <v>952</v>
      </c>
      <c r="BG35" t="s">
        <v>953</v>
      </c>
      <c r="BH35" t="s">
        <v>432</v>
      </c>
      <c r="BI35" t="s">
        <v>954</v>
      </c>
      <c r="BJ35" t="s">
        <v>967</v>
      </c>
      <c r="BK35" t="s">
        <v>968</v>
      </c>
      <c r="BL35" t="s">
        <v>969</v>
      </c>
      <c r="BM35" t="s">
        <v>219</v>
      </c>
    </row>
    <row r="36" spans="1:65" x14ac:dyDescent="0.25">
      <c r="A36" t="s">
        <v>970</v>
      </c>
      <c r="B36" t="s">
        <v>729</v>
      </c>
      <c r="C36" t="s">
        <v>971</v>
      </c>
      <c r="D36" t="s">
        <v>972</v>
      </c>
      <c r="E36" t="s">
        <v>973</v>
      </c>
      <c r="F36" t="s">
        <v>974</v>
      </c>
      <c r="G36" t="s">
        <v>712</v>
      </c>
      <c r="H36" t="s">
        <v>975</v>
      </c>
      <c r="I36" t="s">
        <v>976</v>
      </c>
      <c r="J36" t="s">
        <v>977</v>
      </c>
      <c r="K36" t="s">
        <v>597</v>
      </c>
      <c r="L36" t="s">
        <v>712</v>
      </c>
      <c r="M36" t="s">
        <v>975</v>
      </c>
      <c r="N36" t="s">
        <v>976</v>
      </c>
      <c r="O36" t="s">
        <v>977</v>
      </c>
      <c r="P36" t="s">
        <v>597</v>
      </c>
      <c r="Q36" t="s">
        <v>712</v>
      </c>
      <c r="R36" t="s">
        <v>975</v>
      </c>
      <c r="S36" t="s">
        <v>976</v>
      </c>
      <c r="T36" t="s">
        <v>977</v>
      </c>
      <c r="U36" t="s">
        <v>597</v>
      </c>
      <c r="V36" t="s">
        <v>159</v>
      </c>
      <c r="W36" t="s">
        <v>978</v>
      </c>
      <c r="X36" t="s">
        <v>979</v>
      </c>
      <c r="Y36" t="s">
        <v>980</v>
      </c>
      <c r="Z36" t="s">
        <v>597</v>
      </c>
      <c r="AA36" t="s">
        <v>130</v>
      </c>
      <c r="AB36" t="s">
        <v>981</v>
      </c>
      <c r="AC36" t="s">
        <v>982</v>
      </c>
      <c r="AD36" t="s">
        <v>983</v>
      </c>
      <c r="AE36" t="s">
        <v>185</v>
      </c>
      <c r="AF36" t="s">
        <v>130</v>
      </c>
      <c r="AG36" t="s">
        <v>981</v>
      </c>
      <c r="AH36" t="s">
        <v>982</v>
      </c>
      <c r="AI36" t="s">
        <v>983</v>
      </c>
      <c r="AJ36" t="s">
        <v>185</v>
      </c>
      <c r="AK36" t="s">
        <v>712</v>
      </c>
      <c r="AL36" t="s">
        <v>975</v>
      </c>
      <c r="AM36" t="s">
        <v>976</v>
      </c>
      <c r="AN36" t="s">
        <v>977</v>
      </c>
      <c r="AO36" t="s">
        <v>597</v>
      </c>
      <c r="AP36" t="s">
        <v>448</v>
      </c>
      <c r="AQ36" t="s">
        <v>984</v>
      </c>
      <c r="AR36" t="s">
        <v>985</v>
      </c>
      <c r="AS36" t="s">
        <v>986</v>
      </c>
      <c r="AT36" t="s">
        <v>150</v>
      </c>
      <c r="AU36" t="s">
        <v>828</v>
      </c>
      <c r="AV36" t="s">
        <v>987</v>
      </c>
      <c r="AW36" t="s">
        <v>988</v>
      </c>
      <c r="AX36" t="s">
        <v>989</v>
      </c>
      <c r="AY36" t="s">
        <v>140</v>
      </c>
      <c r="AZ36" t="s">
        <v>828</v>
      </c>
      <c r="BA36" t="s">
        <v>987</v>
      </c>
      <c r="BB36" t="s">
        <v>988</v>
      </c>
      <c r="BC36" t="s">
        <v>989</v>
      </c>
      <c r="BD36" t="s">
        <v>140</v>
      </c>
      <c r="BE36" t="s">
        <v>712</v>
      </c>
      <c r="BF36" t="s">
        <v>975</v>
      </c>
      <c r="BG36" t="s">
        <v>976</v>
      </c>
      <c r="BH36" t="s">
        <v>977</v>
      </c>
      <c r="BI36" t="s">
        <v>597</v>
      </c>
      <c r="BJ36" t="s">
        <v>990</v>
      </c>
      <c r="BK36" t="s">
        <v>991</v>
      </c>
      <c r="BL36" t="s">
        <v>992</v>
      </c>
      <c r="BM36" t="s">
        <v>219</v>
      </c>
    </row>
    <row r="37" spans="1:65" x14ac:dyDescent="0.25">
      <c r="A37" t="s">
        <v>993</v>
      </c>
      <c r="B37" t="s">
        <v>994</v>
      </c>
      <c r="C37" t="s">
        <v>995</v>
      </c>
      <c r="D37" t="s">
        <v>996</v>
      </c>
      <c r="E37" t="s">
        <v>997</v>
      </c>
      <c r="F37" t="s">
        <v>994</v>
      </c>
      <c r="G37" t="s">
        <v>424</v>
      </c>
      <c r="H37" t="s">
        <v>998</v>
      </c>
      <c r="I37" t="s">
        <v>999</v>
      </c>
      <c r="J37" t="s">
        <v>1000</v>
      </c>
      <c r="K37" t="s">
        <v>424</v>
      </c>
      <c r="L37" t="s">
        <v>424</v>
      </c>
      <c r="M37" t="s">
        <v>998</v>
      </c>
      <c r="N37" t="s">
        <v>999</v>
      </c>
      <c r="O37" t="s">
        <v>1000</v>
      </c>
      <c r="P37" t="s">
        <v>424</v>
      </c>
      <c r="Q37" t="s">
        <v>424</v>
      </c>
      <c r="R37" t="s">
        <v>998</v>
      </c>
      <c r="S37" t="s">
        <v>999</v>
      </c>
      <c r="T37" t="s">
        <v>1000</v>
      </c>
      <c r="U37" t="s">
        <v>424</v>
      </c>
      <c r="V37" t="s">
        <v>540</v>
      </c>
      <c r="W37" t="s">
        <v>1001</v>
      </c>
      <c r="X37" t="s">
        <v>1002</v>
      </c>
      <c r="Y37" t="s">
        <v>1003</v>
      </c>
      <c r="Z37" t="s">
        <v>540</v>
      </c>
      <c r="AA37" t="s">
        <v>424</v>
      </c>
      <c r="AB37" t="s">
        <v>1004</v>
      </c>
      <c r="AC37" t="s">
        <v>1005</v>
      </c>
      <c r="AD37" t="s">
        <v>1006</v>
      </c>
      <c r="AE37" t="s">
        <v>994</v>
      </c>
      <c r="AF37" t="s">
        <v>424</v>
      </c>
      <c r="AG37" t="s">
        <v>1004</v>
      </c>
      <c r="AH37" t="s">
        <v>1005</v>
      </c>
      <c r="AI37" t="s">
        <v>1006</v>
      </c>
      <c r="AJ37" t="s">
        <v>994</v>
      </c>
      <c r="AK37" t="s">
        <v>424</v>
      </c>
      <c r="AL37" t="s">
        <v>998</v>
      </c>
      <c r="AM37" t="s">
        <v>999</v>
      </c>
      <c r="AN37" t="s">
        <v>1000</v>
      </c>
      <c r="AO37" t="s">
        <v>424</v>
      </c>
      <c r="AP37" t="s">
        <v>1007</v>
      </c>
      <c r="AQ37" t="s">
        <v>1008</v>
      </c>
      <c r="AR37" t="s">
        <v>1009</v>
      </c>
      <c r="AS37" t="s">
        <v>1010</v>
      </c>
      <c r="AT37" t="s">
        <v>1007</v>
      </c>
      <c r="AU37" t="s">
        <v>424</v>
      </c>
      <c r="AV37" t="s">
        <v>998</v>
      </c>
      <c r="AW37" t="s">
        <v>999</v>
      </c>
      <c r="AX37" t="s">
        <v>1000</v>
      </c>
      <c r="AY37" t="s">
        <v>424</v>
      </c>
      <c r="AZ37" t="s">
        <v>424</v>
      </c>
      <c r="BA37" t="s">
        <v>998</v>
      </c>
      <c r="BB37" t="s">
        <v>999</v>
      </c>
      <c r="BC37" t="s">
        <v>1000</v>
      </c>
      <c r="BD37" t="s">
        <v>424</v>
      </c>
      <c r="BE37" t="s">
        <v>424</v>
      </c>
      <c r="BF37" t="s">
        <v>998</v>
      </c>
      <c r="BG37" t="s">
        <v>999</v>
      </c>
      <c r="BH37" t="s">
        <v>1000</v>
      </c>
      <c r="BI37" t="s">
        <v>424</v>
      </c>
      <c r="BJ37" t="s">
        <v>1011</v>
      </c>
      <c r="BK37" t="s">
        <v>1012</v>
      </c>
      <c r="BL37" t="s">
        <v>1013</v>
      </c>
      <c r="BM37" t="s">
        <v>219</v>
      </c>
    </row>
    <row r="38" spans="1:65" x14ac:dyDescent="0.25">
      <c r="A38" t="s">
        <v>1014</v>
      </c>
      <c r="B38" t="s">
        <v>240</v>
      </c>
      <c r="C38" t="s">
        <v>1015</v>
      </c>
      <c r="D38" t="s">
        <v>1016</v>
      </c>
      <c r="E38" t="s">
        <v>1017</v>
      </c>
      <c r="F38" t="s">
        <v>724</v>
      </c>
      <c r="G38" t="s">
        <v>211</v>
      </c>
      <c r="H38" t="s">
        <v>1018</v>
      </c>
      <c r="I38" t="s">
        <v>1019</v>
      </c>
      <c r="J38" t="s">
        <v>1020</v>
      </c>
      <c r="K38" t="s">
        <v>565</v>
      </c>
      <c r="L38" t="s">
        <v>211</v>
      </c>
      <c r="M38" t="s">
        <v>1018</v>
      </c>
      <c r="N38" t="s">
        <v>1019</v>
      </c>
      <c r="O38" t="s">
        <v>1020</v>
      </c>
      <c r="P38" t="s">
        <v>565</v>
      </c>
      <c r="Q38" t="s">
        <v>211</v>
      </c>
      <c r="R38" t="s">
        <v>1018</v>
      </c>
      <c r="S38" t="s">
        <v>1019</v>
      </c>
      <c r="T38" t="s">
        <v>1020</v>
      </c>
      <c r="U38" t="s">
        <v>565</v>
      </c>
      <c r="V38" t="s">
        <v>240</v>
      </c>
      <c r="W38" t="s">
        <v>1015</v>
      </c>
      <c r="X38" t="s">
        <v>1016</v>
      </c>
      <c r="Y38" t="s">
        <v>1017</v>
      </c>
      <c r="Z38" t="s">
        <v>724</v>
      </c>
      <c r="AA38" t="s">
        <v>291</v>
      </c>
      <c r="AB38" t="s">
        <v>1021</v>
      </c>
      <c r="AC38" t="s">
        <v>1022</v>
      </c>
      <c r="AD38" t="s">
        <v>973</v>
      </c>
      <c r="AE38" t="s">
        <v>135</v>
      </c>
      <c r="AF38" t="s">
        <v>291</v>
      </c>
      <c r="AG38" t="s">
        <v>1021</v>
      </c>
      <c r="AH38" t="s">
        <v>1022</v>
      </c>
      <c r="AI38" t="s">
        <v>973</v>
      </c>
      <c r="AJ38" t="s">
        <v>135</v>
      </c>
      <c r="AK38" t="s">
        <v>211</v>
      </c>
      <c r="AL38" t="s">
        <v>1018</v>
      </c>
      <c r="AM38" t="s">
        <v>1019</v>
      </c>
      <c r="AN38" t="s">
        <v>1020</v>
      </c>
      <c r="AO38" t="s">
        <v>565</v>
      </c>
      <c r="AP38" t="s">
        <v>201</v>
      </c>
      <c r="AQ38" t="s">
        <v>1023</v>
      </c>
      <c r="AR38" t="s">
        <v>1024</v>
      </c>
      <c r="AS38" t="s">
        <v>1025</v>
      </c>
      <c r="AT38" t="s">
        <v>1026</v>
      </c>
      <c r="AU38" t="s">
        <v>1027</v>
      </c>
      <c r="AV38" t="s">
        <v>1028</v>
      </c>
      <c r="AW38" t="s">
        <v>1029</v>
      </c>
      <c r="AX38" t="s">
        <v>1030</v>
      </c>
      <c r="AY38" t="s">
        <v>130</v>
      </c>
      <c r="AZ38" t="s">
        <v>1027</v>
      </c>
      <c r="BA38" t="s">
        <v>1028</v>
      </c>
      <c r="BB38" t="s">
        <v>1029</v>
      </c>
      <c r="BC38" t="s">
        <v>1030</v>
      </c>
      <c r="BD38" t="s">
        <v>130</v>
      </c>
      <c r="BE38" t="s">
        <v>211</v>
      </c>
      <c r="BF38" t="s">
        <v>1018</v>
      </c>
      <c r="BG38" t="s">
        <v>1019</v>
      </c>
      <c r="BH38" t="s">
        <v>1020</v>
      </c>
      <c r="BI38" t="s">
        <v>565</v>
      </c>
      <c r="BJ38" t="s">
        <v>1031</v>
      </c>
      <c r="BK38" t="s">
        <v>1032</v>
      </c>
      <c r="BL38" t="s">
        <v>1033</v>
      </c>
      <c r="BM38" t="s">
        <v>98</v>
      </c>
    </row>
    <row r="39" spans="1:65" x14ac:dyDescent="0.25">
      <c r="A39" t="s">
        <v>1034</v>
      </c>
      <c r="B39" t="s">
        <v>804</v>
      </c>
      <c r="C39" t="s">
        <v>1035</v>
      </c>
      <c r="D39" t="s">
        <v>1036</v>
      </c>
      <c r="E39" t="s">
        <v>1037</v>
      </c>
      <c r="F39" t="s">
        <v>215</v>
      </c>
      <c r="G39" t="s">
        <v>343</v>
      </c>
      <c r="H39" t="s">
        <v>1038</v>
      </c>
      <c r="I39" t="s">
        <v>1039</v>
      </c>
      <c r="J39" t="s">
        <v>1040</v>
      </c>
      <c r="K39" t="s">
        <v>1041</v>
      </c>
      <c r="L39" t="s">
        <v>343</v>
      </c>
      <c r="M39" t="s">
        <v>1038</v>
      </c>
      <c r="N39" t="s">
        <v>1039</v>
      </c>
      <c r="O39" t="s">
        <v>1040</v>
      </c>
      <c r="P39" t="s">
        <v>1041</v>
      </c>
      <c r="Q39" t="s">
        <v>343</v>
      </c>
      <c r="R39" t="s">
        <v>1038</v>
      </c>
      <c r="S39" t="s">
        <v>1039</v>
      </c>
      <c r="T39" t="s">
        <v>1040</v>
      </c>
      <c r="U39" t="s">
        <v>1041</v>
      </c>
      <c r="V39" t="s">
        <v>737</v>
      </c>
      <c r="W39" t="s">
        <v>1042</v>
      </c>
      <c r="X39" t="s">
        <v>1043</v>
      </c>
      <c r="Y39" t="s">
        <v>1044</v>
      </c>
      <c r="Z39" t="s">
        <v>109</v>
      </c>
      <c r="AA39" t="s">
        <v>708</v>
      </c>
      <c r="AB39" t="s">
        <v>1045</v>
      </c>
      <c r="AC39" t="s">
        <v>1046</v>
      </c>
      <c r="AD39" t="s">
        <v>1047</v>
      </c>
      <c r="AE39" t="s">
        <v>1027</v>
      </c>
      <c r="AF39" t="s">
        <v>708</v>
      </c>
      <c r="AG39" t="s">
        <v>1045</v>
      </c>
      <c r="AH39" t="s">
        <v>1046</v>
      </c>
      <c r="AI39" t="s">
        <v>1047</v>
      </c>
      <c r="AJ39" t="s">
        <v>1027</v>
      </c>
      <c r="AK39" t="s">
        <v>343</v>
      </c>
      <c r="AL39" t="s">
        <v>1038</v>
      </c>
      <c r="AM39" t="s">
        <v>1039</v>
      </c>
      <c r="AN39" t="s">
        <v>1040</v>
      </c>
      <c r="AO39" t="s">
        <v>1041</v>
      </c>
      <c r="AP39" t="s">
        <v>1048</v>
      </c>
      <c r="AQ39" t="s">
        <v>1049</v>
      </c>
      <c r="AR39" t="s">
        <v>1050</v>
      </c>
      <c r="AS39" t="s">
        <v>205</v>
      </c>
      <c r="AT39" t="s">
        <v>232</v>
      </c>
      <c r="AU39" t="s">
        <v>1051</v>
      </c>
      <c r="AV39" t="s">
        <v>1052</v>
      </c>
      <c r="AW39" t="s">
        <v>1053</v>
      </c>
      <c r="AX39" t="s">
        <v>1054</v>
      </c>
      <c r="AY39" t="s">
        <v>1055</v>
      </c>
      <c r="AZ39" t="s">
        <v>1051</v>
      </c>
      <c r="BA39" t="s">
        <v>1052</v>
      </c>
      <c r="BB39" t="s">
        <v>1053</v>
      </c>
      <c r="BC39" t="s">
        <v>1054</v>
      </c>
      <c r="BD39" t="s">
        <v>1055</v>
      </c>
      <c r="BE39" t="s">
        <v>343</v>
      </c>
      <c r="BF39" t="s">
        <v>1038</v>
      </c>
      <c r="BG39" t="s">
        <v>1039</v>
      </c>
      <c r="BH39" t="s">
        <v>1040</v>
      </c>
      <c r="BI39" t="s">
        <v>1041</v>
      </c>
      <c r="BJ39" t="s">
        <v>1056</v>
      </c>
      <c r="BK39" t="s">
        <v>1057</v>
      </c>
      <c r="BL39" t="s">
        <v>1058</v>
      </c>
      <c r="BM39" t="s">
        <v>98</v>
      </c>
    </row>
    <row r="40" spans="1:65" x14ac:dyDescent="0.25">
      <c r="A40" t="s">
        <v>1059</v>
      </c>
      <c r="B40" t="s">
        <v>1060</v>
      </c>
      <c r="C40" t="s">
        <v>1061</v>
      </c>
      <c r="D40" t="s">
        <v>1062</v>
      </c>
      <c r="E40" t="s">
        <v>1063</v>
      </c>
      <c r="F40" t="s">
        <v>357</v>
      </c>
      <c r="G40" t="s">
        <v>1064</v>
      </c>
      <c r="H40" t="s">
        <v>1065</v>
      </c>
      <c r="I40" t="s">
        <v>1066</v>
      </c>
      <c r="J40" t="s">
        <v>1067</v>
      </c>
      <c r="K40" t="s">
        <v>717</v>
      </c>
      <c r="L40" t="s">
        <v>1064</v>
      </c>
      <c r="M40" t="s">
        <v>1065</v>
      </c>
      <c r="N40" t="s">
        <v>1066</v>
      </c>
      <c r="O40" t="s">
        <v>1067</v>
      </c>
      <c r="P40" t="s">
        <v>717</v>
      </c>
      <c r="Q40" t="s">
        <v>1064</v>
      </c>
      <c r="R40" t="s">
        <v>1065</v>
      </c>
      <c r="S40" t="s">
        <v>1066</v>
      </c>
      <c r="T40" t="s">
        <v>1067</v>
      </c>
      <c r="U40" t="s">
        <v>717</v>
      </c>
      <c r="V40" t="s">
        <v>339</v>
      </c>
      <c r="W40" t="s">
        <v>1068</v>
      </c>
      <c r="X40" t="s">
        <v>1069</v>
      </c>
      <c r="Y40" t="s">
        <v>1070</v>
      </c>
      <c r="Z40" t="s">
        <v>348</v>
      </c>
      <c r="AA40" t="s">
        <v>1071</v>
      </c>
      <c r="AB40" t="s">
        <v>1072</v>
      </c>
      <c r="AC40" t="s">
        <v>1073</v>
      </c>
      <c r="AD40" t="s">
        <v>1074</v>
      </c>
      <c r="AE40" t="s">
        <v>353</v>
      </c>
      <c r="AF40" t="s">
        <v>1071</v>
      </c>
      <c r="AG40" t="s">
        <v>1072</v>
      </c>
      <c r="AH40" t="s">
        <v>1073</v>
      </c>
      <c r="AI40" t="s">
        <v>1074</v>
      </c>
      <c r="AJ40" t="s">
        <v>353</v>
      </c>
      <c r="AK40" t="s">
        <v>1064</v>
      </c>
      <c r="AL40" t="s">
        <v>1065</v>
      </c>
      <c r="AM40" t="s">
        <v>1066</v>
      </c>
      <c r="AN40" t="s">
        <v>1067</v>
      </c>
      <c r="AO40" t="s">
        <v>717</v>
      </c>
      <c r="AP40" t="s">
        <v>348</v>
      </c>
      <c r="AQ40" t="s">
        <v>1075</v>
      </c>
      <c r="AR40" t="s">
        <v>1076</v>
      </c>
      <c r="AS40" t="s">
        <v>1077</v>
      </c>
      <c r="AT40" t="s">
        <v>343</v>
      </c>
      <c r="AU40" t="s">
        <v>639</v>
      </c>
      <c r="AV40" t="s">
        <v>1078</v>
      </c>
      <c r="AW40" t="s">
        <v>1079</v>
      </c>
      <c r="AX40" t="s">
        <v>1080</v>
      </c>
      <c r="AY40" t="s">
        <v>708</v>
      </c>
      <c r="AZ40" t="s">
        <v>639</v>
      </c>
      <c r="BA40" t="s">
        <v>1078</v>
      </c>
      <c r="BB40" t="s">
        <v>1079</v>
      </c>
      <c r="BC40" t="s">
        <v>1080</v>
      </c>
      <c r="BD40" t="s">
        <v>708</v>
      </c>
      <c r="BE40" t="s">
        <v>1064</v>
      </c>
      <c r="BF40" t="s">
        <v>1065</v>
      </c>
      <c r="BG40" t="s">
        <v>1066</v>
      </c>
      <c r="BH40" t="s">
        <v>1067</v>
      </c>
      <c r="BI40" t="s">
        <v>717</v>
      </c>
      <c r="BJ40" t="s">
        <v>1081</v>
      </c>
      <c r="BK40" t="s">
        <v>1082</v>
      </c>
      <c r="BL40" t="s">
        <v>1083</v>
      </c>
      <c r="BM40" t="s">
        <v>98</v>
      </c>
    </row>
    <row r="41" spans="1:65" x14ac:dyDescent="0.25">
      <c r="A41" t="s">
        <v>1084</v>
      </c>
      <c r="B41" t="s">
        <v>163</v>
      </c>
      <c r="C41" t="s">
        <v>1085</v>
      </c>
      <c r="D41" t="s">
        <v>1086</v>
      </c>
      <c r="E41" t="s">
        <v>1087</v>
      </c>
      <c r="F41" t="s">
        <v>1088</v>
      </c>
      <c r="G41" t="s">
        <v>819</v>
      </c>
      <c r="H41" t="s">
        <v>1089</v>
      </c>
      <c r="I41" t="s">
        <v>1090</v>
      </c>
      <c r="J41" t="s">
        <v>1091</v>
      </c>
      <c r="K41" t="s">
        <v>1092</v>
      </c>
      <c r="L41" t="s">
        <v>819</v>
      </c>
      <c r="M41" t="s">
        <v>1089</v>
      </c>
      <c r="N41" t="s">
        <v>1090</v>
      </c>
      <c r="O41" t="s">
        <v>1091</v>
      </c>
      <c r="P41" t="s">
        <v>1092</v>
      </c>
      <c r="Q41" t="s">
        <v>819</v>
      </c>
      <c r="R41" t="s">
        <v>1089</v>
      </c>
      <c r="S41" t="s">
        <v>1090</v>
      </c>
      <c r="T41" t="s">
        <v>1091</v>
      </c>
      <c r="U41" t="s">
        <v>1092</v>
      </c>
      <c r="V41" t="s">
        <v>827</v>
      </c>
      <c r="W41" t="s">
        <v>1093</v>
      </c>
      <c r="X41" t="s">
        <v>1094</v>
      </c>
      <c r="Y41" t="s">
        <v>1095</v>
      </c>
      <c r="Z41" t="s">
        <v>313</v>
      </c>
      <c r="AA41" t="s">
        <v>869</v>
      </c>
      <c r="AB41" t="s">
        <v>1096</v>
      </c>
      <c r="AC41" t="s">
        <v>1097</v>
      </c>
      <c r="AD41" t="s">
        <v>1098</v>
      </c>
      <c r="AE41" t="s">
        <v>1099</v>
      </c>
      <c r="AF41" t="s">
        <v>869</v>
      </c>
      <c r="AG41" t="s">
        <v>1096</v>
      </c>
      <c r="AH41" t="s">
        <v>1097</v>
      </c>
      <c r="AI41" t="s">
        <v>1098</v>
      </c>
      <c r="AJ41" t="s">
        <v>1099</v>
      </c>
      <c r="AK41" t="s">
        <v>819</v>
      </c>
      <c r="AL41" t="s">
        <v>1089</v>
      </c>
      <c r="AM41" t="s">
        <v>1090</v>
      </c>
      <c r="AN41" t="s">
        <v>1091</v>
      </c>
      <c r="AO41" t="s">
        <v>1092</v>
      </c>
      <c r="AP41" t="s">
        <v>167</v>
      </c>
      <c r="AQ41" t="s">
        <v>1100</v>
      </c>
      <c r="AR41" t="s">
        <v>1101</v>
      </c>
      <c r="AS41" t="s">
        <v>1102</v>
      </c>
      <c r="AT41" t="s">
        <v>1103</v>
      </c>
      <c r="AU41" t="s">
        <v>615</v>
      </c>
      <c r="AV41" t="s">
        <v>1104</v>
      </c>
      <c r="AW41" t="s">
        <v>1105</v>
      </c>
      <c r="AX41" t="s">
        <v>1106</v>
      </c>
      <c r="AY41" t="s">
        <v>1107</v>
      </c>
      <c r="AZ41" t="s">
        <v>615</v>
      </c>
      <c r="BA41" t="s">
        <v>1104</v>
      </c>
      <c r="BB41" t="s">
        <v>1105</v>
      </c>
      <c r="BC41" t="s">
        <v>1106</v>
      </c>
      <c r="BD41" t="s">
        <v>1107</v>
      </c>
      <c r="BE41" t="s">
        <v>819</v>
      </c>
      <c r="BF41" t="s">
        <v>1089</v>
      </c>
      <c r="BG41" t="s">
        <v>1090</v>
      </c>
      <c r="BH41" t="s">
        <v>1091</v>
      </c>
      <c r="BI41" t="s">
        <v>1092</v>
      </c>
      <c r="BJ41" t="s">
        <v>1108</v>
      </c>
      <c r="BK41" t="s">
        <v>1109</v>
      </c>
      <c r="BL41" t="s">
        <v>1110</v>
      </c>
      <c r="BM41" t="s">
        <v>98</v>
      </c>
    </row>
    <row r="42" spans="1:65" x14ac:dyDescent="0.25">
      <c r="A42" t="s">
        <v>1111</v>
      </c>
      <c r="B42" t="s">
        <v>1112</v>
      </c>
      <c r="C42" t="s">
        <v>1113</v>
      </c>
      <c r="D42" t="s">
        <v>1114</v>
      </c>
      <c r="E42" t="s">
        <v>1115</v>
      </c>
      <c r="F42" t="s">
        <v>461</v>
      </c>
      <c r="G42" t="s">
        <v>545</v>
      </c>
      <c r="H42" t="s">
        <v>1116</v>
      </c>
      <c r="I42" t="s">
        <v>1117</v>
      </c>
      <c r="J42" t="s">
        <v>905</v>
      </c>
      <c r="K42" t="s">
        <v>461</v>
      </c>
      <c r="L42" t="s">
        <v>545</v>
      </c>
      <c r="M42" t="s">
        <v>1116</v>
      </c>
      <c r="N42" t="s">
        <v>1117</v>
      </c>
      <c r="O42" t="s">
        <v>905</v>
      </c>
      <c r="P42" t="s">
        <v>461</v>
      </c>
      <c r="Q42" t="s">
        <v>545</v>
      </c>
      <c r="R42" t="s">
        <v>1116</v>
      </c>
      <c r="S42" t="s">
        <v>1117</v>
      </c>
      <c r="T42" t="s">
        <v>905</v>
      </c>
      <c r="U42" t="s">
        <v>461</v>
      </c>
      <c r="V42" t="s">
        <v>540</v>
      </c>
      <c r="W42" t="s">
        <v>1118</v>
      </c>
      <c r="X42" t="s">
        <v>1119</v>
      </c>
      <c r="Y42" t="s">
        <v>1120</v>
      </c>
      <c r="Z42" t="s">
        <v>457</v>
      </c>
      <c r="AA42" t="s">
        <v>651</v>
      </c>
      <c r="AB42" t="s">
        <v>1121</v>
      </c>
      <c r="AC42" t="s">
        <v>1122</v>
      </c>
      <c r="AD42" t="s">
        <v>1123</v>
      </c>
      <c r="AE42" t="s">
        <v>687</v>
      </c>
      <c r="AF42" t="s">
        <v>651</v>
      </c>
      <c r="AG42" t="s">
        <v>1121</v>
      </c>
      <c r="AH42" t="s">
        <v>1122</v>
      </c>
      <c r="AI42" t="s">
        <v>1123</v>
      </c>
      <c r="AJ42" t="s">
        <v>687</v>
      </c>
      <c r="AK42" t="s">
        <v>545</v>
      </c>
      <c r="AL42" t="s">
        <v>1116</v>
      </c>
      <c r="AM42" t="s">
        <v>1117</v>
      </c>
      <c r="AN42" t="s">
        <v>905</v>
      </c>
      <c r="AO42" t="s">
        <v>461</v>
      </c>
      <c r="AP42" t="s">
        <v>535</v>
      </c>
      <c r="AQ42" t="s">
        <v>1124</v>
      </c>
      <c r="AR42" t="s">
        <v>1125</v>
      </c>
      <c r="AS42" t="s">
        <v>1126</v>
      </c>
      <c r="AT42" t="s">
        <v>462</v>
      </c>
      <c r="AU42" t="s">
        <v>1127</v>
      </c>
      <c r="AV42" t="s">
        <v>1128</v>
      </c>
      <c r="AW42" t="s">
        <v>1129</v>
      </c>
      <c r="AX42" t="s">
        <v>1130</v>
      </c>
      <c r="AY42" t="s">
        <v>687</v>
      </c>
      <c r="AZ42" t="s">
        <v>1127</v>
      </c>
      <c r="BA42" t="s">
        <v>1128</v>
      </c>
      <c r="BB42" t="s">
        <v>1129</v>
      </c>
      <c r="BC42" t="s">
        <v>1130</v>
      </c>
      <c r="BD42" t="s">
        <v>687</v>
      </c>
      <c r="BE42" t="s">
        <v>545</v>
      </c>
      <c r="BF42" t="s">
        <v>1116</v>
      </c>
      <c r="BG42" t="s">
        <v>1117</v>
      </c>
      <c r="BH42" t="s">
        <v>905</v>
      </c>
      <c r="BI42" t="s">
        <v>461</v>
      </c>
      <c r="BJ42" t="s">
        <v>1131</v>
      </c>
      <c r="BK42" t="s">
        <v>1132</v>
      </c>
      <c r="BL42" t="s">
        <v>1133</v>
      </c>
      <c r="BM42" t="s">
        <v>219</v>
      </c>
    </row>
    <row r="43" spans="1:65" x14ac:dyDescent="0.25">
      <c r="A43" t="s">
        <v>1134</v>
      </c>
      <c r="B43" t="s">
        <v>535</v>
      </c>
      <c r="C43" t="s">
        <v>1135</v>
      </c>
      <c r="D43" t="s">
        <v>1136</v>
      </c>
      <c r="E43" t="s">
        <v>1137</v>
      </c>
      <c r="F43" t="s">
        <v>357</v>
      </c>
      <c r="G43" t="s">
        <v>916</v>
      </c>
      <c r="H43" t="s">
        <v>1138</v>
      </c>
      <c r="I43" t="s">
        <v>1139</v>
      </c>
      <c r="J43" t="s">
        <v>1140</v>
      </c>
      <c r="K43" t="s">
        <v>1064</v>
      </c>
      <c r="L43" t="s">
        <v>916</v>
      </c>
      <c r="M43" t="s">
        <v>1138</v>
      </c>
      <c r="N43" t="s">
        <v>1139</v>
      </c>
      <c r="O43" t="s">
        <v>1140</v>
      </c>
      <c r="P43" t="s">
        <v>1064</v>
      </c>
      <c r="Q43" t="s">
        <v>916</v>
      </c>
      <c r="R43" t="s">
        <v>1138</v>
      </c>
      <c r="S43" t="s">
        <v>1139</v>
      </c>
      <c r="T43" t="s">
        <v>1140</v>
      </c>
      <c r="U43" t="s">
        <v>1064</v>
      </c>
      <c r="V43" t="s">
        <v>1141</v>
      </c>
      <c r="W43" t="s">
        <v>1142</v>
      </c>
      <c r="X43" t="s">
        <v>1143</v>
      </c>
      <c r="Y43" t="s">
        <v>1144</v>
      </c>
      <c r="Z43" t="s">
        <v>737</v>
      </c>
      <c r="AA43" t="s">
        <v>545</v>
      </c>
      <c r="AB43" t="s">
        <v>1145</v>
      </c>
      <c r="AC43" t="s">
        <v>1146</v>
      </c>
      <c r="AD43" t="s">
        <v>1147</v>
      </c>
      <c r="AE43" t="s">
        <v>357</v>
      </c>
      <c r="AF43" t="s">
        <v>545</v>
      </c>
      <c r="AG43" t="s">
        <v>1145</v>
      </c>
      <c r="AH43" t="s">
        <v>1146</v>
      </c>
      <c r="AI43" t="s">
        <v>1147</v>
      </c>
      <c r="AJ43" t="s">
        <v>357</v>
      </c>
      <c r="AK43" t="s">
        <v>916</v>
      </c>
      <c r="AL43" t="s">
        <v>1138</v>
      </c>
      <c r="AM43" t="s">
        <v>1139</v>
      </c>
      <c r="AN43" t="s">
        <v>1140</v>
      </c>
      <c r="AO43" t="s">
        <v>1064</v>
      </c>
      <c r="AP43" t="s">
        <v>1112</v>
      </c>
      <c r="AQ43" t="s">
        <v>1148</v>
      </c>
      <c r="AR43" t="s">
        <v>1149</v>
      </c>
      <c r="AS43" t="s">
        <v>1150</v>
      </c>
      <c r="AT43" t="s">
        <v>379</v>
      </c>
      <c r="AU43" t="s">
        <v>535</v>
      </c>
      <c r="AV43" t="s">
        <v>1135</v>
      </c>
      <c r="AW43" t="s">
        <v>1136</v>
      </c>
      <c r="AX43" t="s">
        <v>1137</v>
      </c>
      <c r="AY43" t="s">
        <v>357</v>
      </c>
      <c r="AZ43" t="s">
        <v>535</v>
      </c>
      <c r="BA43" t="s">
        <v>1135</v>
      </c>
      <c r="BB43" t="s">
        <v>1136</v>
      </c>
      <c r="BC43" t="s">
        <v>1137</v>
      </c>
      <c r="BD43" t="s">
        <v>357</v>
      </c>
      <c r="BE43" t="s">
        <v>916</v>
      </c>
      <c r="BF43" t="s">
        <v>1138</v>
      </c>
      <c r="BG43" t="s">
        <v>1139</v>
      </c>
      <c r="BH43" t="s">
        <v>1140</v>
      </c>
      <c r="BI43" t="s">
        <v>1064</v>
      </c>
      <c r="BJ43" t="s">
        <v>1151</v>
      </c>
      <c r="BK43" t="s">
        <v>1152</v>
      </c>
      <c r="BL43" t="s">
        <v>1153</v>
      </c>
      <c r="BM43" t="s">
        <v>219</v>
      </c>
    </row>
    <row r="44" spans="1:65" x14ac:dyDescent="0.25">
      <c r="A44" t="s">
        <v>1154</v>
      </c>
      <c r="B44" t="s">
        <v>118</v>
      </c>
      <c r="C44" t="s">
        <v>1155</v>
      </c>
      <c r="D44" t="s">
        <v>1156</v>
      </c>
      <c r="E44" t="s">
        <v>1157</v>
      </c>
      <c r="F44" t="s">
        <v>823</v>
      </c>
      <c r="G44" t="s">
        <v>1051</v>
      </c>
      <c r="H44" t="s">
        <v>1052</v>
      </c>
      <c r="I44" t="s">
        <v>1053</v>
      </c>
      <c r="J44" t="s">
        <v>1054</v>
      </c>
      <c r="K44" t="s">
        <v>1055</v>
      </c>
      <c r="L44" t="s">
        <v>1051</v>
      </c>
      <c r="M44" t="s">
        <v>1052</v>
      </c>
      <c r="N44" t="s">
        <v>1053</v>
      </c>
      <c r="O44" t="s">
        <v>1054</v>
      </c>
      <c r="P44" t="s">
        <v>1055</v>
      </c>
      <c r="Q44" t="s">
        <v>1051</v>
      </c>
      <c r="R44" t="s">
        <v>1052</v>
      </c>
      <c r="S44" t="s">
        <v>1053</v>
      </c>
      <c r="T44" t="s">
        <v>1054</v>
      </c>
      <c r="U44" t="s">
        <v>1055</v>
      </c>
      <c r="V44" t="s">
        <v>70</v>
      </c>
      <c r="W44" t="s">
        <v>1158</v>
      </c>
      <c r="X44" t="s">
        <v>1159</v>
      </c>
      <c r="Y44" t="s">
        <v>1160</v>
      </c>
      <c r="Z44" t="s">
        <v>429</v>
      </c>
      <c r="AA44" t="s">
        <v>1051</v>
      </c>
      <c r="AB44" t="s">
        <v>1161</v>
      </c>
      <c r="AC44" t="s">
        <v>1162</v>
      </c>
      <c r="AD44" t="s">
        <v>1163</v>
      </c>
      <c r="AE44" t="s">
        <v>227</v>
      </c>
      <c r="AF44" t="s">
        <v>1051</v>
      </c>
      <c r="AG44" t="s">
        <v>1161</v>
      </c>
      <c r="AH44" t="s">
        <v>1162</v>
      </c>
      <c r="AI44" t="s">
        <v>1163</v>
      </c>
      <c r="AJ44" t="s">
        <v>227</v>
      </c>
      <c r="AK44" t="s">
        <v>1051</v>
      </c>
      <c r="AL44" t="s">
        <v>1052</v>
      </c>
      <c r="AM44" t="s">
        <v>1053</v>
      </c>
      <c r="AN44" t="s">
        <v>1054</v>
      </c>
      <c r="AO44" t="s">
        <v>1055</v>
      </c>
      <c r="AP44" t="s">
        <v>104</v>
      </c>
      <c r="AQ44" t="s">
        <v>1164</v>
      </c>
      <c r="AR44" t="s">
        <v>1165</v>
      </c>
      <c r="AS44" t="s">
        <v>802</v>
      </c>
      <c r="AT44" t="s">
        <v>803</v>
      </c>
      <c r="AU44" t="s">
        <v>894</v>
      </c>
      <c r="AV44" t="s">
        <v>1166</v>
      </c>
      <c r="AW44" t="s">
        <v>1167</v>
      </c>
      <c r="AX44" t="s">
        <v>1168</v>
      </c>
      <c r="AY44" t="s">
        <v>240</v>
      </c>
      <c r="AZ44" t="s">
        <v>894</v>
      </c>
      <c r="BA44" t="s">
        <v>1166</v>
      </c>
      <c r="BB44" t="s">
        <v>1167</v>
      </c>
      <c r="BC44" t="s">
        <v>1168</v>
      </c>
      <c r="BD44" t="s">
        <v>240</v>
      </c>
      <c r="BE44" t="s">
        <v>1051</v>
      </c>
      <c r="BF44" t="s">
        <v>1052</v>
      </c>
      <c r="BG44" t="s">
        <v>1053</v>
      </c>
      <c r="BH44" t="s">
        <v>1054</v>
      </c>
      <c r="BI44" t="s">
        <v>1055</v>
      </c>
      <c r="BJ44" t="s">
        <v>1169</v>
      </c>
      <c r="BK44" t="s">
        <v>1170</v>
      </c>
      <c r="BL44" t="s">
        <v>1171</v>
      </c>
      <c r="BM44" t="s">
        <v>219</v>
      </c>
    </row>
    <row r="45" spans="1:65" x14ac:dyDescent="0.25">
      <c r="A45" t="s">
        <v>1172</v>
      </c>
      <c r="B45" t="s">
        <v>771</v>
      </c>
      <c r="C45" t="s">
        <v>1173</v>
      </c>
      <c r="D45" t="s">
        <v>1174</v>
      </c>
      <c r="E45" t="s">
        <v>1175</v>
      </c>
      <c r="F45" t="s">
        <v>779</v>
      </c>
      <c r="G45" t="s">
        <v>1176</v>
      </c>
      <c r="H45" t="s">
        <v>1177</v>
      </c>
      <c r="I45" t="s">
        <v>1178</v>
      </c>
      <c r="J45" t="s">
        <v>1179</v>
      </c>
      <c r="K45" t="s">
        <v>770</v>
      </c>
      <c r="L45" t="s">
        <v>1176</v>
      </c>
      <c r="M45" t="s">
        <v>1177</v>
      </c>
      <c r="N45" t="s">
        <v>1178</v>
      </c>
      <c r="O45" t="s">
        <v>1179</v>
      </c>
      <c r="P45" t="s">
        <v>770</v>
      </c>
      <c r="Q45" t="s">
        <v>1176</v>
      </c>
      <c r="R45" t="s">
        <v>1177</v>
      </c>
      <c r="S45" t="s">
        <v>1178</v>
      </c>
      <c r="T45" t="s">
        <v>1179</v>
      </c>
      <c r="U45" t="s">
        <v>770</v>
      </c>
      <c r="V45" t="s">
        <v>264</v>
      </c>
      <c r="W45" t="s">
        <v>1180</v>
      </c>
      <c r="X45" t="s">
        <v>1181</v>
      </c>
      <c r="Y45" t="s">
        <v>1182</v>
      </c>
      <c r="Z45" t="s">
        <v>760</v>
      </c>
      <c r="AA45" t="s">
        <v>254</v>
      </c>
      <c r="AB45" t="s">
        <v>1183</v>
      </c>
      <c r="AC45" t="s">
        <v>1184</v>
      </c>
      <c r="AD45" t="s">
        <v>1185</v>
      </c>
      <c r="AE45" t="s">
        <v>1186</v>
      </c>
      <c r="AF45" t="s">
        <v>254</v>
      </c>
      <c r="AG45" t="s">
        <v>1183</v>
      </c>
      <c r="AH45" t="s">
        <v>1184</v>
      </c>
      <c r="AI45" t="s">
        <v>1185</v>
      </c>
      <c r="AJ45" t="s">
        <v>1186</v>
      </c>
      <c r="AK45" t="s">
        <v>1176</v>
      </c>
      <c r="AL45" t="s">
        <v>1177</v>
      </c>
      <c r="AM45" t="s">
        <v>1178</v>
      </c>
      <c r="AN45" t="s">
        <v>1179</v>
      </c>
      <c r="AO45" t="s">
        <v>770</v>
      </c>
      <c r="AP45" t="s">
        <v>1187</v>
      </c>
      <c r="AQ45" t="s">
        <v>1188</v>
      </c>
      <c r="AR45" t="s">
        <v>1189</v>
      </c>
      <c r="AS45" t="s">
        <v>1190</v>
      </c>
      <c r="AT45" t="s">
        <v>1191</v>
      </c>
      <c r="AU45" t="s">
        <v>264</v>
      </c>
      <c r="AV45" t="s">
        <v>1180</v>
      </c>
      <c r="AW45" t="s">
        <v>1181</v>
      </c>
      <c r="AX45" t="s">
        <v>1182</v>
      </c>
      <c r="AY45" t="s">
        <v>760</v>
      </c>
      <c r="AZ45" t="s">
        <v>264</v>
      </c>
      <c r="BA45" t="s">
        <v>1180</v>
      </c>
      <c r="BB45" t="s">
        <v>1181</v>
      </c>
      <c r="BC45" t="s">
        <v>1182</v>
      </c>
      <c r="BD45" t="s">
        <v>760</v>
      </c>
      <c r="BE45" t="s">
        <v>1176</v>
      </c>
      <c r="BF45" t="s">
        <v>1177</v>
      </c>
      <c r="BG45" t="s">
        <v>1178</v>
      </c>
      <c r="BH45" t="s">
        <v>1179</v>
      </c>
      <c r="BI45" t="s">
        <v>770</v>
      </c>
      <c r="BJ45" t="s">
        <v>1192</v>
      </c>
      <c r="BK45" t="s">
        <v>1193</v>
      </c>
      <c r="BL45" t="s">
        <v>1194</v>
      </c>
      <c r="BM45" t="s">
        <v>219</v>
      </c>
    </row>
    <row r="46" spans="1:65" x14ac:dyDescent="0.25">
      <c r="A46" t="s">
        <v>1195</v>
      </c>
      <c r="B46" t="s">
        <v>70</v>
      </c>
      <c r="C46" t="s">
        <v>1196</v>
      </c>
      <c r="D46" t="s">
        <v>1197</v>
      </c>
      <c r="E46" t="s">
        <v>1198</v>
      </c>
      <c r="F46" t="s">
        <v>840</v>
      </c>
      <c r="G46" t="s">
        <v>804</v>
      </c>
      <c r="H46" t="s">
        <v>1199</v>
      </c>
      <c r="I46" t="s">
        <v>1200</v>
      </c>
      <c r="J46" t="s">
        <v>1201</v>
      </c>
      <c r="K46" t="s">
        <v>117</v>
      </c>
      <c r="L46" t="s">
        <v>804</v>
      </c>
      <c r="M46" t="s">
        <v>1199</v>
      </c>
      <c r="N46" t="s">
        <v>1200</v>
      </c>
      <c r="O46" t="s">
        <v>1201</v>
      </c>
      <c r="P46" t="s">
        <v>117</v>
      </c>
      <c r="Q46" t="s">
        <v>804</v>
      </c>
      <c r="R46" t="s">
        <v>1199</v>
      </c>
      <c r="S46" t="s">
        <v>1200</v>
      </c>
      <c r="T46" t="s">
        <v>1201</v>
      </c>
      <c r="U46" t="s">
        <v>117</v>
      </c>
      <c r="V46" t="s">
        <v>71</v>
      </c>
      <c r="W46" t="s">
        <v>72</v>
      </c>
      <c r="X46" t="s">
        <v>73</v>
      </c>
      <c r="Y46" t="s">
        <v>74</v>
      </c>
      <c r="Z46" t="s">
        <v>75</v>
      </c>
      <c r="AA46" t="s">
        <v>207</v>
      </c>
      <c r="AB46" t="s">
        <v>1202</v>
      </c>
      <c r="AC46" t="s">
        <v>1203</v>
      </c>
      <c r="AD46" t="s">
        <v>1204</v>
      </c>
      <c r="AE46" t="s">
        <v>1027</v>
      </c>
      <c r="AF46" t="s">
        <v>207</v>
      </c>
      <c r="AG46" t="s">
        <v>1202</v>
      </c>
      <c r="AH46" t="s">
        <v>1203</v>
      </c>
      <c r="AI46" t="s">
        <v>1204</v>
      </c>
      <c r="AJ46" t="s">
        <v>1027</v>
      </c>
      <c r="AK46" t="s">
        <v>804</v>
      </c>
      <c r="AL46" t="s">
        <v>1199</v>
      </c>
      <c r="AM46" t="s">
        <v>1200</v>
      </c>
      <c r="AN46" t="s">
        <v>1201</v>
      </c>
      <c r="AO46" t="s">
        <v>117</v>
      </c>
      <c r="AP46" t="s">
        <v>90</v>
      </c>
      <c r="AQ46" t="s">
        <v>91</v>
      </c>
      <c r="AR46" t="s">
        <v>92</v>
      </c>
      <c r="AS46" t="s">
        <v>93</v>
      </c>
      <c r="AT46" t="s">
        <v>94</v>
      </c>
      <c r="AU46" t="s">
        <v>117</v>
      </c>
      <c r="AV46" t="s">
        <v>1205</v>
      </c>
      <c r="AW46" t="s">
        <v>1206</v>
      </c>
      <c r="AX46" t="s">
        <v>1207</v>
      </c>
      <c r="AY46" t="s">
        <v>207</v>
      </c>
      <c r="AZ46" t="s">
        <v>117</v>
      </c>
      <c r="BA46" t="s">
        <v>1205</v>
      </c>
      <c r="BB46" t="s">
        <v>1206</v>
      </c>
      <c r="BC46" t="s">
        <v>1207</v>
      </c>
      <c r="BD46" t="s">
        <v>207</v>
      </c>
      <c r="BE46" t="s">
        <v>804</v>
      </c>
      <c r="BF46" t="s">
        <v>1199</v>
      </c>
      <c r="BG46" t="s">
        <v>1200</v>
      </c>
      <c r="BH46" t="s">
        <v>1201</v>
      </c>
      <c r="BI46" t="s">
        <v>117</v>
      </c>
      <c r="BJ46" t="s">
        <v>1208</v>
      </c>
      <c r="BK46" t="s">
        <v>1209</v>
      </c>
      <c r="BL46" t="s">
        <v>1210</v>
      </c>
      <c r="BM46" t="s">
        <v>98</v>
      </c>
    </row>
    <row r="47" spans="1:65" x14ac:dyDescent="0.25">
      <c r="A47" t="s">
        <v>1211</v>
      </c>
      <c r="B47" t="s">
        <v>1212</v>
      </c>
      <c r="C47" t="s">
        <v>1213</v>
      </c>
      <c r="D47" t="s">
        <v>1214</v>
      </c>
      <c r="E47" t="s">
        <v>1215</v>
      </c>
      <c r="F47" t="s">
        <v>400</v>
      </c>
      <c r="G47" t="s">
        <v>1216</v>
      </c>
      <c r="H47" t="s">
        <v>1217</v>
      </c>
      <c r="I47" t="s">
        <v>1218</v>
      </c>
      <c r="J47" t="s">
        <v>1219</v>
      </c>
      <c r="K47" t="s">
        <v>536</v>
      </c>
      <c r="L47" t="s">
        <v>1216</v>
      </c>
      <c r="M47" t="s">
        <v>1217</v>
      </c>
      <c r="N47" t="s">
        <v>1218</v>
      </c>
      <c r="O47" t="s">
        <v>1219</v>
      </c>
      <c r="P47" t="s">
        <v>536</v>
      </c>
      <c r="Q47" t="s">
        <v>1216</v>
      </c>
      <c r="R47" t="s">
        <v>1217</v>
      </c>
      <c r="S47" t="s">
        <v>1218</v>
      </c>
      <c r="T47" t="s">
        <v>1219</v>
      </c>
      <c r="U47" t="s">
        <v>536</v>
      </c>
      <c r="V47" t="s">
        <v>1220</v>
      </c>
      <c r="W47" t="s">
        <v>1221</v>
      </c>
      <c r="X47" t="s">
        <v>1222</v>
      </c>
      <c r="Y47" t="s">
        <v>1223</v>
      </c>
      <c r="Z47" t="s">
        <v>414</v>
      </c>
      <c r="AA47" t="s">
        <v>520</v>
      </c>
      <c r="AB47" t="s">
        <v>1224</v>
      </c>
      <c r="AC47" t="s">
        <v>1225</v>
      </c>
      <c r="AD47" t="s">
        <v>544</v>
      </c>
      <c r="AE47" t="s">
        <v>535</v>
      </c>
      <c r="AF47" t="s">
        <v>520</v>
      </c>
      <c r="AG47" t="s">
        <v>1224</v>
      </c>
      <c r="AH47" t="s">
        <v>1225</v>
      </c>
      <c r="AI47" t="s">
        <v>544</v>
      </c>
      <c r="AJ47" t="s">
        <v>535</v>
      </c>
      <c r="AK47" t="s">
        <v>1216</v>
      </c>
      <c r="AL47" t="s">
        <v>1217</v>
      </c>
      <c r="AM47" t="s">
        <v>1218</v>
      </c>
      <c r="AN47" t="s">
        <v>1219</v>
      </c>
      <c r="AO47" t="s">
        <v>536</v>
      </c>
      <c r="AP47" t="s">
        <v>1226</v>
      </c>
      <c r="AQ47" t="s">
        <v>1227</v>
      </c>
      <c r="AR47" t="s">
        <v>1228</v>
      </c>
      <c r="AS47" t="s">
        <v>1229</v>
      </c>
      <c r="AT47" t="s">
        <v>524</v>
      </c>
      <c r="AU47" t="s">
        <v>516</v>
      </c>
      <c r="AV47" t="s">
        <v>1230</v>
      </c>
      <c r="AW47" t="s">
        <v>1231</v>
      </c>
      <c r="AX47" t="s">
        <v>1232</v>
      </c>
      <c r="AY47" t="s">
        <v>541</v>
      </c>
      <c r="AZ47" t="s">
        <v>516</v>
      </c>
      <c r="BA47" t="s">
        <v>1230</v>
      </c>
      <c r="BB47" t="s">
        <v>1231</v>
      </c>
      <c r="BC47" t="s">
        <v>1232</v>
      </c>
      <c r="BD47" t="s">
        <v>541</v>
      </c>
      <c r="BE47" t="s">
        <v>1216</v>
      </c>
      <c r="BF47" t="s">
        <v>1217</v>
      </c>
      <c r="BG47" t="s">
        <v>1218</v>
      </c>
      <c r="BH47" t="s">
        <v>1219</v>
      </c>
      <c r="BI47" t="s">
        <v>536</v>
      </c>
      <c r="BJ47" t="s">
        <v>1233</v>
      </c>
      <c r="BK47" t="s">
        <v>1234</v>
      </c>
      <c r="BL47" t="s">
        <v>1235</v>
      </c>
      <c r="BM47" t="s">
        <v>98</v>
      </c>
    </row>
    <row r="48" spans="1:65" x14ac:dyDescent="0.25">
      <c r="A48" t="s">
        <v>1236</v>
      </c>
      <c r="B48" t="s">
        <v>197</v>
      </c>
      <c r="C48" t="s">
        <v>1237</v>
      </c>
      <c r="D48" t="s">
        <v>1238</v>
      </c>
      <c r="E48" t="s">
        <v>1239</v>
      </c>
      <c r="F48" t="s">
        <v>206</v>
      </c>
      <c r="G48" t="s">
        <v>1041</v>
      </c>
      <c r="H48" t="s">
        <v>1240</v>
      </c>
      <c r="I48" t="s">
        <v>1241</v>
      </c>
      <c r="J48" t="s">
        <v>371</v>
      </c>
      <c r="K48" t="s">
        <v>1055</v>
      </c>
      <c r="L48" t="s">
        <v>1041</v>
      </c>
      <c r="M48" t="s">
        <v>1240</v>
      </c>
      <c r="N48" t="s">
        <v>1241</v>
      </c>
      <c r="O48" t="s">
        <v>371</v>
      </c>
      <c r="P48" t="s">
        <v>1055</v>
      </c>
      <c r="Q48" t="s">
        <v>1041</v>
      </c>
      <c r="R48" t="s">
        <v>1240</v>
      </c>
      <c r="S48" t="s">
        <v>1241</v>
      </c>
      <c r="T48" t="s">
        <v>371</v>
      </c>
      <c r="U48" t="s">
        <v>1055</v>
      </c>
      <c r="V48" t="s">
        <v>94</v>
      </c>
      <c r="W48" t="s">
        <v>1242</v>
      </c>
      <c r="X48" t="s">
        <v>1243</v>
      </c>
      <c r="Y48" t="s">
        <v>1244</v>
      </c>
      <c r="Z48" t="s">
        <v>113</v>
      </c>
      <c r="AA48" t="s">
        <v>1041</v>
      </c>
      <c r="AB48" t="s">
        <v>1240</v>
      </c>
      <c r="AC48" t="s">
        <v>1241</v>
      </c>
      <c r="AD48" t="s">
        <v>371</v>
      </c>
      <c r="AE48" t="s">
        <v>1055</v>
      </c>
      <c r="AF48" t="s">
        <v>1041</v>
      </c>
      <c r="AG48" t="s">
        <v>1240</v>
      </c>
      <c r="AH48" t="s">
        <v>1241</v>
      </c>
      <c r="AI48" t="s">
        <v>371</v>
      </c>
      <c r="AJ48" t="s">
        <v>1055</v>
      </c>
      <c r="AK48" t="s">
        <v>1041</v>
      </c>
      <c r="AL48" t="s">
        <v>1240</v>
      </c>
      <c r="AM48" t="s">
        <v>1241</v>
      </c>
      <c r="AN48" t="s">
        <v>371</v>
      </c>
      <c r="AO48" t="s">
        <v>1055</v>
      </c>
      <c r="AP48" t="s">
        <v>80</v>
      </c>
      <c r="AQ48" t="s">
        <v>1245</v>
      </c>
      <c r="AR48" t="s">
        <v>1246</v>
      </c>
      <c r="AS48" t="s">
        <v>1247</v>
      </c>
      <c r="AT48" t="s">
        <v>1027</v>
      </c>
      <c r="AU48" t="s">
        <v>1055</v>
      </c>
      <c r="AV48" t="s">
        <v>1248</v>
      </c>
      <c r="AW48" t="s">
        <v>1249</v>
      </c>
      <c r="AX48" t="s">
        <v>1250</v>
      </c>
      <c r="AY48" t="s">
        <v>227</v>
      </c>
      <c r="AZ48" t="s">
        <v>1055</v>
      </c>
      <c r="BA48" t="s">
        <v>1248</v>
      </c>
      <c r="BB48" t="s">
        <v>1249</v>
      </c>
      <c r="BC48" t="s">
        <v>1250</v>
      </c>
      <c r="BD48" t="s">
        <v>227</v>
      </c>
      <c r="BE48" t="s">
        <v>1041</v>
      </c>
      <c r="BF48" t="s">
        <v>1240</v>
      </c>
      <c r="BG48" t="s">
        <v>1241</v>
      </c>
      <c r="BH48" t="s">
        <v>371</v>
      </c>
      <c r="BI48" t="s">
        <v>1055</v>
      </c>
      <c r="BJ48" t="s">
        <v>1251</v>
      </c>
      <c r="BK48" t="s">
        <v>1252</v>
      </c>
      <c r="BL48" t="s">
        <v>1253</v>
      </c>
      <c r="BM48" t="s">
        <v>98</v>
      </c>
    </row>
    <row r="49" spans="1:65" x14ac:dyDescent="0.25">
      <c r="A49" t="s">
        <v>1254</v>
      </c>
      <c r="B49" t="s">
        <v>493</v>
      </c>
      <c r="C49" t="s">
        <v>1255</v>
      </c>
      <c r="D49" t="s">
        <v>1256</v>
      </c>
      <c r="E49" t="s">
        <v>1257</v>
      </c>
      <c r="F49" t="s">
        <v>129</v>
      </c>
      <c r="G49" t="s">
        <v>130</v>
      </c>
      <c r="H49" t="s">
        <v>1258</v>
      </c>
      <c r="I49" t="s">
        <v>1259</v>
      </c>
      <c r="J49" t="s">
        <v>1260</v>
      </c>
      <c r="K49" t="s">
        <v>1261</v>
      </c>
      <c r="L49" t="s">
        <v>130</v>
      </c>
      <c r="M49" t="s">
        <v>1258</v>
      </c>
      <c r="N49" t="s">
        <v>1259</v>
      </c>
      <c r="O49" t="s">
        <v>1260</v>
      </c>
      <c r="P49" t="s">
        <v>1261</v>
      </c>
      <c r="Q49" t="s">
        <v>130</v>
      </c>
      <c r="R49" t="s">
        <v>1258</v>
      </c>
      <c r="S49" t="s">
        <v>1259</v>
      </c>
      <c r="T49" t="s">
        <v>1260</v>
      </c>
      <c r="U49" t="s">
        <v>1261</v>
      </c>
      <c r="V49" t="s">
        <v>707</v>
      </c>
      <c r="W49" t="s">
        <v>1262</v>
      </c>
      <c r="X49" t="s">
        <v>1263</v>
      </c>
      <c r="Y49" t="s">
        <v>1264</v>
      </c>
      <c r="Z49" t="s">
        <v>149</v>
      </c>
      <c r="AA49" t="s">
        <v>592</v>
      </c>
      <c r="AB49" t="s">
        <v>1265</v>
      </c>
      <c r="AC49" t="s">
        <v>1266</v>
      </c>
      <c r="AD49" t="s">
        <v>1267</v>
      </c>
      <c r="AE49" t="s">
        <v>1268</v>
      </c>
      <c r="AF49" t="s">
        <v>592</v>
      </c>
      <c r="AG49" t="s">
        <v>1265</v>
      </c>
      <c r="AH49" t="s">
        <v>1266</v>
      </c>
      <c r="AI49" t="s">
        <v>1267</v>
      </c>
      <c r="AJ49" t="s">
        <v>1268</v>
      </c>
      <c r="AK49" t="s">
        <v>130</v>
      </c>
      <c r="AL49" t="s">
        <v>1258</v>
      </c>
      <c r="AM49" t="s">
        <v>1259</v>
      </c>
      <c r="AN49" t="s">
        <v>1260</v>
      </c>
      <c r="AO49" t="s">
        <v>1261</v>
      </c>
      <c r="AP49" t="s">
        <v>299</v>
      </c>
      <c r="AQ49" t="s">
        <v>1269</v>
      </c>
      <c r="AR49" t="s">
        <v>1270</v>
      </c>
      <c r="AS49" t="s">
        <v>1271</v>
      </c>
      <c r="AT49" t="s">
        <v>1103</v>
      </c>
      <c r="AU49" t="s">
        <v>707</v>
      </c>
      <c r="AV49" t="s">
        <v>1272</v>
      </c>
      <c r="AW49" t="s">
        <v>1273</v>
      </c>
      <c r="AX49" t="s">
        <v>1274</v>
      </c>
      <c r="AY49" t="s">
        <v>929</v>
      </c>
      <c r="AZ49" t="s">
        <v>707</v>
      </c>
      <c r="BA49" t="s">
        <v>1272</v>
      </c>
      <c r="BB49" t="s">
        <v>1273</v>
      </c>
      <c r="BC49" t="s">
        <v>1274</v>
      </c>
      <c r="BD49" t="s">
        <v>929</v>
      </c>
      <c r="BE49" t="s">
        <v>130</v>
      </c>
      <c r="BF49" t="s">
        <v>1258</v>
      </c>
      <c r="BG49" t="s">
        <v>1259</v>
      </c>
      <c r="BH49" t="s">
        <v>1260</v>
      </c>
      <c r="BI49" t="s">
        <v>1261</v>
      </c>
      <c r="BJ49" t="s">
        <v>1275</v>
      </c>
      <c r="BK49" t="s">
        <v>1276</v>
      </c>
      <c r="BL49" t="s">
        <v>1277</v>
      </c>
      <c r="BM49" t="s">
        <v>98</v>
      </c>
    </row>
    <row r="50" spans="1:65" x14ac:dyDescent="0.25">
      <c r="A50" t="s">
        <v>1278</v>
      </c>
      <c r="B50" t="s">
        <v>489</v>
      </c>
      <c r="C50" t="s">
        <v>1279</v>
      </c>
      <c r="D50" t="s">
        <v>1280</v>
      </c>
      <c r="E50" t="s">
        <v>1281</v>
      </c>
      <c r="F50" t="s">
        <v>441</v>
      </c>
      <c r="G50" t="s">
        <v>172</v>
      </c>
      <c r="H50" t="s">
        <v>1282</v>
      </c>
      <c r="I50" t="s">
        <v>1283</v>
      </c>
      <c r="J50" t="s">
        <v>1284</v>
      </c>
      <c r="K50" t="s">
        <v>177</v>
      </c>
      <c r="L50" t="s">
        <v>172</v>
      </c>
      <c r="M50" t="s">
        <v>1282</v>
      </c>
      <c r="N50" t="s">
        <v>1283</v>
      </c>
      <c r="O50" t="s">
        <v>1284</v>
      </c>
      <c r="P50" t="s">
        <v>177</v>
      </c>
      <c r="Q50" t="s">
        <v>172</v>
      </c>
      <c r="R50" t="s">
        <v>1282</v>
      </c>
      <c r="S50" t="s">
        <v>1283</v>
      </c>
      <c r="T50" t="s">
        <v>1284</v>
      </c>
      <c r="U50" t="s">
        <v>177</v>
      </c>
      <c r="V50" t="s">
        <v>485</v>
      </c>
      <c r="W50" t="s">
        <v>1285</v>
      </c>
      <c r="X50" t="s">
        <v>1286</v>
      </c>
      <c r="Y50" t="s">
        <v>654</v>
      </c>
      <c r="Z50" t="s">
        <v>181</v>
      </c>
      <c r="AA50" t="s">
        <v>286</v>
      </c>
      <c r="AB50" t="s">
        <v>1287</v>
      </c>
      <c r="AC50" t="s">
        <v>1288</v>
      </c>
      <c r="AD50" t="s">
        <v>1289</v>
      </c>
      <c r="AE50" t="s">
        <v>441</v>
      </c>
      <c r="AF50" t="s">
        <v>286</v>
      </c>
      <c r="AG50" t="s">
        <v>1287</v>
      </c>
      <c r="AH50" t="s">
        <v>1288</v>
      </c>
      <c r="AI50" t="s">
        <v>1289</v>
      </c>
      <c r="AJ50" t="s">
        <v>441</v>
      </c>
      <c r="AK50" t="s">
        <v>172</v>
      </c>
      <c r="AL50" t="s">
        <v>1282</v>
      </c>
      <c r="AM50" t="s">
        <v>1283</v>
      </c>
      <c r="AN50" t="s">
        <v>1284</v>
      </c>
      <c r="AO50" t="s">
        <v>177</v>
      </c>
      <c r="AP50" t="s">
        <v>588</v>
      </c>
      <c r="AQ50" t="s">
        <v>1290</v>
      </c>
      <c r="AR50" t="s">
        <v>1291</v>
      </c>
      <c r="AS50" t="s">
        <v>646</v>
      </c>
      <c r="AT50" t="s">
        <v>593</v>
      </c>
      <c r="AU50" t="s">
        <v>300</v>
      </c>
      <c r="AV50" t="s">
        <v>1292</v>
      </c>
      <c r="AW50" t="s">
        <v>1293</v>
      </c>
      <c r="AX50" t="s">
        <v>1294</v>
      </c>
      <c r="AY50" t="s">
        <v>437</v>
      </c>
      <c r="AZ50" t="s">
        <v>300</v>
      </c>
      <c r="BA50" t="s">
        <v>1292</v>
      </c>
      <c r="BB50" t="s">
        <v>1293</v>
      </c>
      <c r="BC50" t="s">
        <v>1294</v>
      </c>
      <c r="BD50" t="s">
        <v>437</v>
      </c>
      <c r="BE50" t="s">
        <v>172</v>
      </c>
      <c r="BF50" t="s">
        <v>1282</v>
      </c>
      <c r="BG50" t="s">
        <v>1283</v>
      </c>
      <c r="BH50" t="s">
        <v>1284</v>
      </c>
      <c r="BI50" t="s">
        <v>177</v>
      </c>
      <c r="BJ50" t="s">
        <v>1295</v>
      </c>
      <c r="BK50" t="s">
        <v>1296</v>
      </c>
      <c r="BL50" t="s">
        <v>1297</v>
      </c>
      <c r="BM50" t="s">
        <v>98</v>
      </c>
    </row>
    <row r="51" spans="1:65" x14ac:dyDescent="0.25">
      <c r="A51" t="s">
        <v>1298</v>
      </c>
      <c r="B51" t="s">
        <v>1299</v>
      </c>
      <c r="C51" t="s">
        <v>1300</v>
      </c>
      <c r="D51" t="s">
        <v>1301</v>
      </c>
      <c r="E51" t="s">
        <v>1302</v>
      </c>
      <c r="F51" t="s">
        <v>683</v>
      </c>
      <c r="G51" t="s">
        <v>244</v>
      </c>
      <c r="H51" t="s">
        <v>1303</v>
      </c>
      <c r="I51" t="s">
        <v>1304</v>
      </c>
      <c r="J51" t="s">
        <v>1305</v>
      </c>
      <c r="K51" t="s">
        <v>658</v>
      </c>
      <c r="L51" t="s">
        <v>244</v>
      </c>
      <c r="M51" t="s">
        <v>1303</v>
      </c>
      <c r="N51" t="s">
        <v>1304</v>
      </c>
      <c r="O51" t="s">
        <v>1305</v>
      </c>
      <c r="P51" t="s">
        <v>658</v>
      </c>
      <c r="Q51" t="s">
        <v>244</v>
      </c>
      <c r="R51" t="s">
        <v>1303</v>
      </c>
      <c r="S51" t="s">
        <v>1304</v>
      </c>
      <c r="T51" t="s">
        <v>1305</v>
      </c>
      <c r="U51" t="s">
        <v>658</v>
      </c>
      <c r="V51" t="s">
        <v>1299</v>
      </c>
      <c r="W51" t="s">
        <v>1306</v>
      </c>
      <c r="X51" t="s">
        <v>1307</v>
      </c>
      <c r="Y51" t="s">
        <v>1308</v>
      </c>
      <c r="Z51" t="s">
        <v>240</v>
      </c>
      <c r="AA51" t="s">
        <v>683</v>
      </c>
      <c r="AB51" t="s">
        <v>1309</v>
      </c>
      <c r="AC51" t="s">
        <v>1310</v>
      </c>
      <c r="AD51" t="s">
        <v>856</v>
      </c>
      <c r="AE51" t="s">
        <v>493</v>
      </c>
      <c r="AF51" t="s">
        <v>683</v>
      </c>
      <c r="AG51" t="s">
        <v>1309</v>
      </c>
      <c r="AH51" t="s">
        <v>1310</v>
      </c>
      <c r="AI51" t="s">
        <v>856</v>
      </c>
      <c r="AJ51" t="s">
        <v>493</v>
      </c>
      <c r="AK51" t="s">
        <v>244</v>
      </c>
      <c r="AL51" t="s">
        <v>1303</v>
      </c>
      <c r="AM51" t="s">
        <v>1304</v>
      </c>
      <c r="AN51" t="s">
        <v>1305</v>
      </c>
      <c r="AO51" t="s">
        <v>658</v>
      </c>
      <c r="AP51" t="s">
        <v>489</v>
      </c>
      <c r="AQ51" t="s">
        <v>1311</v>
      </c>
      <c r="AR51" t="s">
        <v>1312</v>
      </c>
      <c r="AS51" t="s">
        <v>1313</v>
      </c>
      <c r="AT51" t="s">
        <v>828</v>
      </c>
      <c r="AU51" t="s">
        <v>489</v>
      </c>
      <c r="AV51" t="s">
        <v>1314</v>
      </c>
      <c r="AW51" t="s">
        <v>1315</v>
      </c>
      <c r="AX51" t="s">
        <v>1316</v>
      </c>
      <c r="AY51" t="s">
        <v>493</v>
      </c>
      <c r="AZ51" t="s">
        <v>489</v>
      </c>
      <c r="BA51" t="s">
        <v>1314</v>
      </c>
      <c r="BB51" t="s">
        <v>1315</v>
      </c>
      <c r="BC51" t="s">
        <v>1316</v>
      </c>
      <c r="BD51" t="s">
        <v>493</v>
      </c>
      <c r="BE51" t="s">
        <v>244</v>
      </c>
      <c r="BF51" t="s">
        <v>1303</v>
      </c>
      <c r="BG51" t="s">
        <v>1304</v>
      </c>
      <c r="BH51" t="s">
        <v>1305</v>
      </c>
      <c r="BI51" t="s">
        <v>658</v>
      </c>
      <c r="BJ51" t="s">
        <v>1317</v>
      </c>
      <c r="BK51" t="s">
        <v>1318</v>
      </c>
      <c r="BL51" t="s">
        <v>1319</v>
      </c>
      <c r="BM51" t="s">
        <v>98</v>
      </c>
    </row>
    <row r="52" spans="1:65" x14ac:dyDescent="0.25">
      <c r="A52" t="s">
        <v>1320</v>
      </c>
      <c r="B52" t="s">
        <v>211</v>
      </c>
      <c r="C52" t="s">
        <v>1321</v>
      </c>
      <c r="D52" t="s">
        <v>1322</v>
      </c>
      <c r="E52" t="s">
        <v>796</v>
      </c>
      <c r="F52" t="s">
        <v>485</v>
      </c>
      <c r="G52" t="s">
        <v>207</v>
      </c>
      <c r="H52" t="s">
        <v>1323</v>
      </c>
      <c r="I52" t="s">
        <v>1324</v>
      </c>
      <c r="J52" t="s">
        <v>1325</v>
      </c>
      <c r="K52" t="s">
        <v>663</v>
      </c>
      <c r="L52" t="s">
        <v>207</v>
      </c>
      <c r="M52" t="s">
        <v>1323</v>
      </c>
      <c r="N52" t="s">
        <v>1324</v>
      </c>
      <c r="O52" t="s">
        <v>1325</v>
      </c>
      <c r="P52" t="s">
        <v>663</v>
      </c>
      <c r="Q52" t="s">
        <v>207</v>
      </c>
      <c r="R52" t="s">
        <v>1323</v>
      </c>
      <c r="S52" t="s">
        <v>1324</v>
      </c>
      <c r="T52" t="s">
        <v>1325</v>
      </c>
      <c r="U52" t="s">
        <v>663</v>
      </c>
      <c r="V52" t="s">
        <v>80</v>
      </c>
      <c r="W52" t="s">
        <v>1326</v>
      </c>
      <c r="X52" t="s">
        <v>1327</v>
      </c>
      <c r="Y52" t="s">
        <v>1328</v>
      </c>
      <c r="Z52" t="s">
        <v>287</v>
      </c>
      <c r="AA52" t="s">
        <v>383</v>
      </c>
      <c r="AB52" t="s">
        <v>1329</v>
      </c>
      <c r="AC52" t="s">
        <v>1330</v>
      </c>
      <c r="AD52" t="s">
        <v>1331</v>
      </c>
      <c r="AE52" t="s">
        <v>231</v>
      </c>
      <c r="AF52" t="s">
        <v>383</v>
      </c>
      <c r="AG52" t="s">
        <v>1329</v>
      </c>
      <c r="AH52" t="s">
        <v>1330</v>
      </c>
      <c r="AI52" t="s">
        <v>1331</v>
      </c>
      <c r="AJ52" t="s">
        <v>231</v>
      </c>
      <c r="AK52" t="s">
        <v>207</v>
      </c>
      <c r="AL52" t="s">
        <v>1323</v>
      </c>
      <c r="AM52" t="s">
        <v>1324</v>
      </c>
      <c r="AN52" t="s">
        <v>1325</v>
      </c>
      <c r="AO52" t="s">
        <v>663</v>
      </c>
      <c r="AP52" t="s">
        <v>207</v>
      </c>
      <c r="AQ52" t="s">
        <v>1332</v>
      </c>
      <c r="AR52" t="s">
        <v>1333</v>
      </c>
      <c r="AS52" t="s">
        <v>1334</v>
      </c>
      <c r="AT52" t="s">
        <v>287</v>
      </c>
      <c r="AU52" t="s">
        <v>1027</v>
      </c>
      <c r="AV52" t="s">
        <v>1335</v>
      </c>
      <c r="AW52" t="s">
        <v>1336</v>
      </c>
      <c r="AX52" t="s">
        <v>1337</v>
      </c>
      <c r="AY52" t="s">
        <v>201</v>
      </c>
      <c r="AZ52" t="s">
        <v>1027</v>
      </c>
      <c r="BA52" t="s">
        <v>1335</v>
      </c>
      <c r="BB52" t="s">
        <v>1336</v>
      </c>
      <c r="BC52" t="s">
        <v>1337</v>
      </c>
      <c r="BD52" t="s">
        <v>201</v>
      </c>
      <c r="BE52" t="s">
        <v>207</v>
      </c>
      <c r="BF52" t="s">
        <v>1323</v>
      </c>
      <c r="BG52" t="s">
        <v>1324</v>
      </c>
      <c r="BH52" t="s">
        <v>1325</v>
      </c>
      <c r="BI52" t="s">
        <v>663</v>
      </c>
      <c r="BJ52" t="s">
        <v>1338</v>
      </c>
      <c r="BK52" t="s">
        <v>1339</v>
      </c>
      <c r="BL52" t="s">
        <v>1340</v>
      </c>
      <c r="BM52" t="s">
        <v>98</v>
      </c>
    </row>
    <row r="53" spans="1:65" x14ac:dyDescent="0.25">
      <c r="A53" t="s">
        <v>1341</v>
      </c>
      <c r="B53" t="s">
        <v>388</v>
      </c>
      <c r="C53" t="s">
        <v>1342</v>
      </c>
      <c r="D53" t="s">
        <v>1343</v>
      </c>
      <c r="E53" t="s">
        <v>1344</v>
      </c>
      <c r="F53" t="s">
        <v>1345</v>
      </c>
      <c r="G53" t="s">
        <v>344</v>
      </c>
      <c r="H53" t="s">
        <v>1346</v>
      </c>
      <c r="I53" t="s">
        <v>1347</v>
      </c>
      <c r="J53" t="s">
        <v>1137</v>
      </c>
      <c r="K53" t="s">
        <v>717</v>
      </c>
      <c r="L53" t="s">
        <v>344</v>
      </c>
      <c r="M53" t="s">
        <v>1346</v>
      </c>
      <c r="N53" t="s">
        <v>1347</v>
      </c>
      <c r="O53" t="s">
        <v>1137</v>
      </c>
      <c r="P53" t="s">
        <v>717</v>
      </c>
      <c r="Q53" t="s">
        <v>344</v>
      </c>
      <c r="R53" t="s">
        <v>1346</v>
      </c>
      <c r="S53" t="s">
        <v>1347</v>
      </c>
      <c r="T53" t="s">
        <v>1137</v>
      </c>
      <c r="U53" t="s">
        <v>717</v>
      </c>
      <c r="V53" t="s">
        <v>1348</v>
      </c>
      <c r="W53" t="s">
        <v>1349</v>
      </c>
      <c r="X53" t="s">
        <v>1350</v>
      </c>
      <c r="Y53" t="s">
        <v>1351</v>
      </c>
      <c r="Z53" t="s">
        <v>100</v>
      </c>
      <c r="AA53" t="s">
        <v>344</v>
      </c>
      <c r="AB53" t="s">
        <v>1346</v>
      </c>
      <c r="AC53" t="s">
        <v>1347</v>
      </c>
      <c r="AD53" t="s">
        <v>1137</v>
      </c>
      <c r="AE53" t="s">
        <v>717</v>
      </c>
      <c r="AF53" t="s">
        <v>344</v>
      </c>
      <c r="AG53" t="s">
        <v>1346</v>
      </c>
      <c r="AH53" t="s">
        <v>1347</v>
      </c>
      <c r="AI53" t="s">
        <v>1137</v>
      </c>
      <c r="AJ53" t="s">
        <v>717</v>
      </c>
      <c r="AK53" t="s">
        <v>344</v>
      </c>
      <c r="AL53" t="s">
        <v>1346</v>
      </c>
      <c r="AM53" t="s">
        <v>1347</v>
      </c>
      <c r="AN53" t="s">
        <v>1137</v>
      </c>
      <c r="AO53" t="s">
        <v>717</v>
      </c>
      <c r="AP53" t="s">
        <v>1060</v>
      </c>
      <c r="AQ53" t="s">
        <v>1061</v>
      </c>
      <c r="AR53" t="s">
        <v>1062</v>
      </c>
      <c r="AS53" t="s">
        <v>1063</v>
      </c>
      <c r="AT53" t="s">
        <v>357</v>
      </c>
      <c r="AU53" t="s">
        <v>1345</v>
      </c>
      <c r="AV53" t="s">
        <v>1352</v>
      </c>
      <c r="AW53" t="s">
        <v>1353</v>
      </c>
      <c r="AX53" t="s">
        <v>1354</v>
      </c>
      <c r="AY53" t="s">
        <v>743</v>
      </c>
      <c r="AZ53" t="s">
        <v>1345</v>
      </c>
      <c r="BA53" t="s">
        <v>1352</v>
      </c>
      <c r="BB53" t="s">
        <v>1353</v>
      </c>
      <c r="BC53" t="s">
        <v>1354</v>
      </c>
      <c r="BD53" t="s">
        <v>743</v>
      </c>
      <c r="BE53" t="s">
        <v>344</v>
      </c>
      <c r="BF53" t="s">
        <v>1346</v>
      </c>
      <c r="BG53" t="s">
        <v>1347</v>
      </c>
      <c r="BH53" t="s">
        <v>1137</v>
      </c>
      <c r="BI53" t="s">
        <v>717</v>
      </c>
      <c r="BJ53" t="s">
        <v>1338</v>
      </c>
      <c r="BK53" t="s">
        <v>1339</v>
      </c>
      <c r="BL53" t="s">
        <v>1340</v>
      </c>
      <c r="BM53" t="s">
        <v>98</v>
      </c>
    </row>
    <row r="54" spans="1:65" x14ac:dyDescent="0.25">
      <c r="A54" t="s">
        <v>1355</v>
      </c>
      <c r="B54" t="s">
        <v>663</v>
      </c>
      <c r="C54" t="s">
        <v>1356</v>
      </c>
      <c r="D54" t="s">
        <v>1357</v>
      </c>
      <c r="E54" t="s">
        <v>1358</v>
      </c>
      <c r="F54" t="s">
        <v>130</v>
      </c>
      <c r="G54" t="s">
        <v>823</v>
      </c>
      <c r="H54" t="s">
        <v>1359</v>
      </c>
      <c r="I54" t="s">
        <v>1360</v>
      </c>
      <c r="J54" t="s">
        <v>1361</v>
      </c>
      <c r="K54" t="s">
        <v>565</v>
      </c>
      <c r="L54" t="s">
        <v>823</v>
      </c>
      <c r="M54" t="s">
        <v>1359</v>
      </c>
      <c r="N54" t="s">
        <v>1360</v>
      </c>
      <c r="O54" t="s">
        <v>1361</v>
      </c>
      <c r="P54" t="s">
        <v>565</v>
      </c>
      <c r="Q54" t="s">
        <v>823</v>
      </c>
      <c r="R54" t="s">
        <v>1359</v>
      </c>
      <c r="S54" t="s">
        <v>1360</v>
      </c>
      <c r="T54" t="s">
        <v>1361</v>
      </c>
      <c r="U54" t="s">
        <v>565</v>
      </c>
      <c r="V54" t="s">
        <v>638</v>
      </c>
      <c r="W54" t="s">
        <v>1362</v>
      </c>
      <c r="X54" t="s">
        <v>1363</v>
      </c>
      <c r="Y54" t="s">
        <v>1364</v>
      </c>
      <c r="Z54" t="s">
        <v>130</v>
      </c>
      <c r="AA54" t="s">
        <v>683</v>
      </c>
      <c r="AB54" t="s">
        <v>1365</v>
      </c>
      <c r="AC54" t="s">
        <v>1366</v>
      </c>
      <c r="AD54" t="s">
        <v>716</v>
      </c>
      <c r="AE54" t="s">
        <v>140</v>
      </c>
      <c r="AF54" t="s">
        <v>683</v>
      </c>
      <c r="AG54" t="s">
        <v>1365</v>
      </c>
      <c r="AH54" t="s">
        <v>1366</v>
      </c>
      <c r="AI54" t="s">
        <v>716</v>
      </c>
      <c r="AJ54" t="s">
        <v>140</v>
      </c>
      <c r="AK54" t="s">
        <v>823</v>
      </c>
      <c r="AL54" t="s">
        <v>1359</v>
      </c>
      <c r="AM54" t="s">
        <v>1360</v>
      </c>
      <c r="AN54" t="s">
        <v>1361</v>
      </c>
      <c r="AO54" t="s">
        <v>565</v>
      </c>
      <c r="AP54" t="s">
        <v>853</v>
      </c>
      <c r="AQ54" t="s">
        <v>1367</v>
      </c>
      <c r="AR54" t="s">
        <v>1368</v>
      </c>
      <c r="AS54" t="s">
        <v>1369</v>
      </c>
      <c r="AT54" t="s">
        <v>672</v>
      </c>
      <c r="AU54" t="s">
        <v>663</v>
      </c>
      <c r="AV54" t="s">
        <v>1370</v>
      </c>
      <c r="AW54" t="s">
        <v>1371</v>
      </c>
      <c r="AX54" t="s">
        <v>1372</v>
      </c>
      <c r="AY54" t="s">
        <v>565</v>
      </c>
      <c r="AZ54" t="s">
        <v>663</v>
      </c>
      <c r="BA54" t="s">
        <v>1370</v>
      </c>
      <c r="BB54" t="s">
        <v>1371</v>
      </c>
      <c r="BC54" t="s">
        <v>1372</v>
      </c>
      <c r="BD54" t="s">
        <v>565</v>
      </c>
      <c r="BE54" t="s">
        <v>823</v>
      </c>
      <c r="BF54" t="s">
        <v>1359</v>
      </c>
      <c r="BG54" t="s">
        <v>1360</v>
      </c>
      <c r="BH54" t="s">
        <v>1361</v>
      </c>
      <c r="BI54" t="s">
        <v>565</v>
      </c>
      <c r="BJ54" t="s">
        <v>1373</v>
      </c>
      <c r="BK54" t="s">
        <v>1374</v>
      </c>
      <c r="BL54" t="s">
        <v>1375</v>
      </c>
      <c r="BM54" t="s">
        <v>219</v>
      </c>
    </row>
    <row r="55" spans="1:65" x14ac:dyDescent="0.25">
      <c r="A55" t="s">
        <v>1376</v>
      </c>
      <c r="B55" t="s">
        <v>1377</v>
      </c>
      <c r="C55" t="s">
        <v>1378</v>
      </c>
      <c r="D55" t="s">
        <v>1379</v>
      </c>
      <c r="E55" t="s">
        <v>1380</v>
      </c>
      <c r="F55" t="s">
        <v>1381</v>
      </c>
      <c r="G55" t="s">
        <v>1382</v>
      </c>
      <c r="H55" t="s">
        <v>1383</v>
      </c>
      <c r="I55" t="s">
        <v>1384</v>
      </c>
      <c r="J55" t="s">
        <v>1385</v>
      </c>
      <c r="K55" t="s">
        <v>1386</v>
      </c>
      <c r="L55" t="s">
        <v>1382</v>
      </c>
      <c r="M55" t="s">
        <v>1383</v>
      </c>
      <c r="N55" t="s">
        <v>1384</v>
      </c>
      <c r="O55" t="s">
        <v>1385</v>
      </c>
      <c r="P55" t="s">
        <v>1386</v>
      </c>
      <c r="Q55" t="s">
        <v>1382</v>
      </c>
      <c r="R55" t="s">
        <v>1383</v>
      </c>
      <c r="S55" t="s">
        <v>1384</v>
      </c>
      <c r="T55" t="s">
        <v>1385</v>
      </c>
      <c r="U55" t="s">
        <v>1386</v>
      </c>
      <c r="V55" t="s">
        <v>1387</v>
      </c>
      <c r="W55" t="s">
        <v>1388</v>
      </c>
      <c r="X55" t="s">
        <v>1389</v>
      </c>
      <c r="Y55" t="s">
        <v>1390</v>
      </c>
      <c r="Z55" t="s">
        <v>1391</v>
      </c>
      <c r="AA55" t="s">
        <v>1392</v>
      </c>
      <c r="AB55" t="s">
        <v>1393</v>
      </c>
      <c r="AC55" t="s">
        <v>1394</v>
      </c>
      <c r="AD55" t="s">
        <v>1395</v>
      </c>
      <c r="AE55" t="s">
        <v>1386</v>
      </c>
      <c r="AF55" t="s">
        <v>1392</v>
      </c>
      <c r="AG55" t="s">
        <v>1393</v>
      </c>
      <c r="AH55" t="s">
        <v>1394</v>
      </c>
      <c r="AI55" t="s">
        <v>1395</v>
      </c>
      <c r="AJ55" t="s">
        <v>1386</v>
      </c>
      <c r="AK55" t="s">
        <v>1382</v>
      </c>
      <c r="AL55" t="s">
        <v>1383</v>
      </c>
      <c r="AM55" t="s">
        <v>1384</v>
      </c>
      <c r="AN55" t="s">
        <v>1385</v>
      </c>
      <c r="AO55" t="s">
        <v>1386</v>
      </c>
      <c r="AP55" t="s">
        <v>1386</v>
      </c>
      <c r="AQ55" t="s">
        <v>1396</v>
      </c>
      <c r="AR55" t="s">
        <v>1397</v>
      </c>
      <c r="AS55" t="s">
        <v>1398</v>
      </c>
      <c r="AT55" t="s">
        <v>1399</v>
      </c>
      <c r="AU55" t="s">
        <v>1400</v>
      </c>
      <c r="AV55" t="s">
        <v>1401</v>
      </c>
      <c r="AW55" t="s">
        <v>1402</v>
      </c>
      <c r="AX55" t="s">
        <v>1403</v>
      </c>
      <c r="AY55" t="s">
        <v>1404</v>
      </c>
      <c r="AZ55" t="s">
        <v>1400</v>
      </c>
      <c r="BA55" t="s">
        <v>1401</v>
      </c>
      <c r="BB55" t="s">
        <v>1402</v>
      </c>
      <c r="BC55" t="s">
        <v>1403</v>
      </c>
      <c r="BD55" t="s">
        <v>1404</v>
      </c>
      <c r="BE55" t="s">
        <v>1382</v>
      </c>
      <c r="BF55" t="s">
        <v>1383</v>
      </c>
      <c r="BG55" t="s">
        <v>1384</v>
      </c>
      <c r="BH55" t="s">
        <v>1385</v>
      </c>
      <c r="BI55" t="s">
        <v>1386</v>
      </c>
      <c r="BJ55" t="s">
        <v>1405</v>
      </c>
      <c r="BK55" t="s">
        <v>1406</v>
      </c>
      <c r="BL55" t="s">
        <v>1407</v>
      </c>
      <c r="BM55" t="s">
        <v>219</v>
      </c>
    </row>
    <row r="56" spans="1:65" x14ac:dyDescent="0.25">
      <c r="A56" t="s">
        <v>1408</v>
      </c>
      <c r="B56" t="s">
        <v>1409</v>
      </c>
      <c r="C56" t="s">
        <v>1410</v>
      </c>
      <c r="D56" t="s">
        <v>1411</v>
      </c>
      <c r="E56" t="s">
        <v>1412</v>
      </c>
      <c r="F56" t="s">
        <v>1413</v>
      </c>
      <c r="G56" t="s">
        <v>775</v>
      </c>
      <c r="H56" t="s">
        <v>1414</v>
      </c>
      <c r="I56" t="s">
        <v>1415</v>
      </c>
      <c r="J56" t="s">
        <v>1416</v>
      </c>
      <c r="K56" t="s">
        <v>1417</v>
      </c>
      <c r="L56" t="s">
        <v>775</v>
      </c>
      <c r="M56" t="s">
        <v>1414</v>
      </c>
      <c r="N56" t="s">
        <v>1415</v>
      </c>
      <c r="O56" t="s">
        <v>1416</v>
      </c>
      <c r="P56" t="s">
        <v>1417</v>
      </c>
      <c r="Q56" t="s">
        <v>775</v>
      </c>
      <c r="R56" t="s">
        <v>1414</v>
      </c>
      <c r="S56" t="s">
        <v>1415</v>
      </c>
      <c r="T56" t="s">
        <v>1416</v>
      </c>
      <c r="U56" t="s">
        <v>1417</v>
      </c>
      <c r="V56" t="s">
        <v>756</v>
      </c>
      <c r="W56" t="s">
        <v>1418</v>
      </c>
      <c r="X56" t="s">
        <v>1419</v>
      </c>
      <c r="Y56" t="s">
        <v>1420</v>
      </c>
      <c r="Z56" t="s">
        <v>770</v>
      </c>
      <c r="AA56" t="s">
        <v>1421</v>
      </c>
      <c r="AB56" t="s">
        <v>1422</v>
      </c>
      <c r="AC56" t="s">
        <v>1423</v>
      </c>
      <c r="AD56" t="s">
        <v>1424</v>
      </c>
      <c r="AE56" t="s">
        <v>1425</v>
      </c>
      <c r="AF56" t="s">
        <v>1421</v>
      </c>
      <c r="AG56" t="s">
        <v>1422</v>
      </c>
      <c r="AH56" t="s">
        <v>1423</v>
      </c>
      <c r="AI56" t="s">
        <v>1424</v>
      </c>
      <c r="AJ56" t="s">
        <v>1425</v>
      </c>
      <c r="AK56" t="s">
        <v>775</v>
      </c>
      <c r="AL56" t="s">
        <v>1414</v>
      </c>
      <c r="AM56" t="s">
        <v>1415</v>
      </c>
      <c r="AN56" t="s">
        <v>1416</v>
      </c>
      <c r="AO56" t="s">
        <v>1417</v>
      </c>
      <c r="AP56" t="s">
        <v>1409</v>
      </c>
      <c r="AQ56" t="s">
        <v>1426</v>
      </c>
      <c r="AR56" t="s">
        <v>1427</v>
      </c>
      <c r="AS56" t="s">
        <v>1428</v>
      </c>
      <c r="AT56" t="s">
        <v>1429</v>
      </c>
      <c r="AU56" t="s">
        <v>1430</v>
      </c>
      <c r="AV56" t="s">
        <v>1431</v>
      </c>
      <c r="AW56" t="s">
        <v>1432</v>
      </c>
      <c r="AX56" t="s">
        <v>1433</v>
      </c>
      <c r="AY56" t="s">
        <v>1434</v>
      </c>
      <c r="AZ56" t="s">
        <v>1430</v>
      </c>
      <c r="BA56" t="s">
        <v>1431</v>
      </c>
      <c r="BB56" t="s">
        <v>1432</v>
      </c>
      <c r="BC56" t="s">
        <v>1433</v>
      </c>
      <c r="BD56" t="s">
        <v>1434</v>
      </c>
      <c r="BE56" t="s">
        <v>775</v>
      </c>
      <c r="BF56" t="s">
        <v>1414</v>
      </c>
      <c r="BG56" t="s">
        <v>1415</v>
      </c>
      <c r="BH56" t="s">
        <v>1416</v>
      </c>
      <c r="BI56" t="s">
        <v>1417</v>
      </c>
      <c r="BJ56" t="s">
        <v>1435</v>
      </c>
      <c r="BK56" t="s">
        <v>1436</v>
      </c>
      <c r="BL56" t="s">
        <v>1437</v>
      </c>
      <c r="BM56" t="s">
        <v>219</v>
      </c>
    </row>
    <row r="57" spans="1:65" x14ac:dyDescent="0.25">
      <c r="A57" t="s">
        <v>1438</v>
      </c>
      <c r="B57" t="s">
        <v>1439</v>
      </c>
      <c r="C57" t="s">
        <v>1440</v>
      </c>
      <c r="D57" t="s">
        <v>1441</v>
      </c>
      <c r="E57" t="s">
        <v>1442</v>
      </c>
      <c r="F57" t="s">
        <v>353</v>
      </c>
      <c r="G57" t="s">
        <v>1443</v>
      </c>
      <c r="H57" t="s">
        <v>1444</v>
      </c>
      <c r="I57" t="s">
        <v>1445</v>
      </c>
      <c r="J57" t="s">
        <v>1446</v>
      </c>
      <c r="K57" t="s">
        <v>708</v>
      </c>
      <c r="L57" t="s">
        <v>1443</v>
      </c>
      <c r="M57" t="s">
        <v>1444</v>
      </c>
      <c r="N57" t="s">
        <v>1445</v>
      </c>
      <c r="O57" t="s">
        <v>1446</v>
      </c>
      <c r="P57" t="s">
        <v>708</v>
      </c>
      <c r="Q57" t="s">
        <v>1443</v>
      </c>
      <c r="R57" t="s">
        <v>1444</v>
      </c>
      <c r="S57" t="s">
        <v>1445</v>
      </c>
      <c r="T57" t="s">
        <v>1446</v>
      </c>
      <c r="U57" t="s">
        <v>708</v>
      </c>
      <c r="V57" t="s">
        <v>1447</v>
      </c>
      <c r="W57" t="s">
        <v>1448</v>
      </c>
      <c r="X57" t="s">
        <v>1449</v>
      </c>
      <c r="Y57" t="s">
        <v>88</v>
      </c>
      <c r="Z57" t="s">
        <v>1450</v>
      </c>
      <c r="AA57" t="s">
        <v>917</v>
      </c>
      <c r="AB57" t="s">
        <v>1451</v>
      </c>
      <c r="AC57" t="s">
        <v>1452</v>
      </c>
      <c r="AD57" t="s">
        <v>1453</v>
      </c>
      <c r="AE57" t="s">
        <v>725</v>
      </c>
      <c r="AF57" t="s">
        <v>917</v>
      </c>
      <c r="AG57" t="s">
        <v>1451</v>
      </c>
      <c r="AH57" t="s">
        <v>1452</v>
      </c>
      <c r="AI57" t="s">
        <v>1453</v>
      </c>
      <c r="AJ57" t="s">
        <v>725</v>
      </c>
      <c r="AK57" t="s">
        <v>1443</v>
      </c>
      <c r="AL57" t="s">
        <v>1444</v>
      </c>
      <c r="AM57" t="s">
        <v>1445</v>
      </c>
      <c r="AN57" t="s">
        <v>1446</v>
      </c>
      <c r="AO57" t="s">
        <v>708</v>
      </c>
      <c r="AP57" t="s">
        <v>1454</v>
      </c>
      <c r="AQ57" t="s">
        <v>1455</v>
      </c>
      <c r="AR57" t="s">
        <v>1456</v>
      </c>
      <c r="AS57" t="s">
        <v>1457</v>
      </c>
      <c r="AT57" t="s">
        <v>1345</v>
      </c>
      <c r="AU57" t="s">
        <v>906</v>
      </c>
      <c r="AV57" t="s">
        <v>1458</v>
      </c>
      <c r="AW57" t="s">
        <v>1459</v>
      </c>
      <c r="AX57" t="s">
        <v>1460</v>
      </c>
      <c r="AY57" t="s">
        <v>713</v>
      </c>
      <c r="AZ57" t="s">
        <v>906</v>
      </c>
      <c r="BA57" t="s">
        <v>1458</v>
      </c>
      <c r="BB57" t="s">
        <v>1459</v>
      </c>
      <c r="BC57" t="s">
        <v>1460</v>
      </c>
      <c r="BD57" t="s">
        <v>713</v>
      </c>
      <c r="BE57" t="s">
        <v>1443</v>
      </c>
      <c r="BF57" t="s">
        <v>1444</v>
      </c>
      <c r="BG57" t="s">
        <v>1445</v>
      </c>
      <c r="BH57" t="s">
        <v>1446</v>
      </c>
      <c r="BI57" t="s">
        <v>708</v>
      </c>
      <c r="BJ57" t="s">
        <v>1461</v>
      </c>
      <c r="BK57" t="s">
        <v>1462</v>
      </c>
      <c r="BL57" t="s">
        <v>1463</v>
      </c>
      <c r="BM57" t="s">
        <v>219</v>
      </c>
    </row>
    <row r="58" spans="1:65" x14ac:dyDescent="0.25">
      <c r="A58" t="s">
        <v>1464</v>
      </c>
      <c r="B58" t="s">
        <v>202</v>
      </c>
      <c r="C58" t="s">
        <v>1465</v>
      </c>
      <c r="D58" t="s">
        <v>1466</v>
      </c>
      <c r="E58" t="s">
        <v>1467</v>
      </c>
      <c r="F58" t="s">
        <v>894</v>
      </c>
      <c r="G58" t="s">
        <v>1468</v>
      </c>
      <c r="H58" t="s">
        <v>1469</v>
      </c>
      <c r="I58" t="s">
        <v>1470</v>
      </c>
      <c r="J58" t="s">
        <v>1471</v>
      </c>
      <c r="K58" t="s">
        <v>100</v>
      </c>
      <c r="L58" t="s">
        <v>1468</v>
      </c>
      <c r="M58" t="s">
        <v>1469</v>
      </c>
      <c r="N58" t="s">
        <v>1470</v>
      </c>
      <c r="O58" t="s">
        <v>1471</v>
      </c>
      <c r="P58" t="s">
        <v>100</v>
      </c>
      <c r="Q58" t="s">
        <v>1468</v>
      </c>
      <c r="R58" t="s">
        <v>1469</v>
      </c>
      <c r="S58" t="s">
        <v>1470</v>
      </c>
      <c r="T58" t="s">
        <v>1471</v>
      </c>
      <c r="U58" t="s">
        <v>100</v>
      </c>
      <c r="V58" t="s">
        <v>1051</v>
      </c>
      <c r="W58" t="s">
        <v>1472</v>
      </c>
      <c r="X58" t="s">
        <v>1473</v>
      </c>
      <c r="Y58" t="s">
        <v>1474</v>
      </c>
      <c r="Z58" t="s">
        <v>202</v>
      </c>
      <c r="AA58" t="s">
        <v>804</v>
      </c>
      <c r="AB58" t="s">
        <v>1475</v>
      </c>
      <c r="AC58" t="s">
        <v>1476</v>
      </c>
      <c r="AD58" t="s">
        <v>1477</v>
      </c>
      <c r="AE58" t="s">
        <v>85</v>
      </c>
      <c r="AF58" t="s">
        <v>804</v>
      </c>
      <c r="AG58" t="s">
        <v>1475</v>
      </c>
      <c r="AH58" t="s">
        <v>1476</v>
      </c>
      <c r="AI58" t="s">
        <v>1477</v>
      </c>
      <c r="AJ58" t="s">
        <v>85</v>
      </c>
      <c r="AK58" t="s">
        <v>1468</v>
      </c>
      <c r="AL58" t="s">
        <v>1469</v>
      </c>
      <c r="AM58" t="s">
        <v>1470</v>
      </c>
      <c r="AN58" t="s">
        <v>1471</v>
      </c>
      <c r="AO58" t="s">
        <v>100</v>
      </c>
      <c r="AP58" t="s">
        <v>343</v>
      </c>
      <c r="AQ58" t="s">
        <v>1478</v>
      </c>
      <c r="AR58" t="s">
        <v>1479</v>
      </c>
      <c r="AS58" t="s">
        <v>342</v>
      </c>
      <c r="AT58" t="s">
        <v>1051</v>
      </c>
      <c r="AU58" t="s">
        <v>725</v>
      </c>
      <c r="AV58" t="s">
        <v>1480</v>
      </c>
      <c r="AW58" t="s">
        <v>1481</v>
      </c>
      <c r="AX58" t="s">
        <v>1482</v>
      </c>
      <c r="AY58" t="s">
        <v>343</v>
      </c>
      <c r="AZ58" t="s">
        <v>725</v>
      </c>
      <c r="BA58" t="s">
        <v>1480</v>
      </c>
      <c r="BB58" t="s">
        <v>1481</v>
      </c>
      <c r="BC58" t="s">
        <v>1482</v>
      </c>
      <c r="BD58" t="s">
        <v>343</v>
      </c>
      <c r="BE58" t="s">
        <v>1468</v>
      </c>
      <c r="BF58" t="s">
        <v>1469</v>
      </c>
      <c r="BG58" t="s">
        <v>1470</v>
      </c>
      <c r="BH58" t="s">
        <v>1471</v>
      </c>
      <c r="BI58" t="s">
        <v>100</v>
      </c>
      <c r="BJ58" t="s">
        <v>1233</v>
      </c>
      <c r="BK58" t="s">
        <v>1234</v>
      </c>
      <c r="BL58" t="s">
        <v>1235</v>
      </c>
      <c r="BM58" t="s">
        <v>219</v>
      </c>
    </row>
    <row r="59" spans="1:65" x14ac:dyDescent="0.25">
      <c r="A59" t="s">
        <v>1483</v>
      </c>
      <c r="B59" t="s">
        <v>511</v>
      </c>
      <c r="C59" t="s">
        <v>1484</v>
      </c>
      <c r="D59" t="s">
        <v>1485</v>
      </c>
      <c r="E59" t="s">
        <v>1486</v>
      </c>
      <c r="F59" t="s">
        <v>511</v>
      </c>
      <c r="G59" t="s">
        <v>1487</v>
      </c>
      <c r="H59" t="s">
        <v>1488</v>
      </c>
      <c r="I59" t="s">
        <v>1489</v>
      </c>
      <c r="J59" t="s">
        <v>1490</v>
      </c>
      <c r="K59" t="s">
        <v>1487</v>
      </c>
      <c r="L59" t="s">
        <v>1487</v>
      </c>
      <c r="M59" t="s">
        <v>1488</v>
      </c>
      <c r="N59" t="s">
        <v>1489</v>
      </c>
      <c r="O59" t="s">
        <v>1490</v>
      </c>
      <c r="P59" t="s">
        <v>1487</v>
      </c>
      <c r="Q59" t="s">
        <v>1487</v>
      </c>
      <c r="R59" t="s">
        <v>1488</v>
      </c>
      <c r="S59" t="s">
        <v>1489</v>
      </c>
      <c r="T59" t="s">
        <v>1490</v>
      </c>
      <c r="U59" t="s">
        <v>1487</v>
      </c>
      <c r="V59" t="s">
        <v>507</v>
      </c>
      <c r="W59" t="s">
        <v>1491</v>
      </c>
      <c r="X59" t="s">
        <v>1492</v>
      </c>
      <c r="Y59" t="s">
        <v>1493</v>
      </c>
      <c r="Z59" t="s">
        <v>507</v>
      </c>
      <c r="AA59" t="s">
        <v>1447</v>
      </c>
      <c r="AB59" t="s">
        <v>1494</v>
      </c>
      <c r="AC59" t="s">
        <v>1495</v>
      </c>
      <c r="AD59" t="s">
        <v>1496</v>
      </c>
      <c r="AE59" t="s">
        <v>1447</v>
      </c>
      <c r="AF59" t="s">
        <v>1447</v>
      </c>
      <c r="AG59" t="s">
        <v>1494</v>
      </c>
      <c r="AH59" t="s">
        <v>1495</v>
      </c>
      <c r="AI59" t="s">
        <v>1496</v>
      </c>
      <c r="AJ59" t="s">
        <v>1447</v>
      </c>
      <c r="AK59" t="s">
        <v>1487</v>
      </c>
      <c r="AL59" t="s">
        <v>1488</v>
      </c>
      <c r="AM59" t="s">
        <v>1489</v>
      </c>
      <c r="AN59" t="s">
        <v>1490</v>
      </c>
      <c r="AO59" t="s">
        <v>1487</v>
      </c>
      <c r="AP59" t="s">
        <v>902</v>
      </c>
      <c r="AQ59" t="s">
        <v>1497</v>
      </c>
      <c r="AR59" t="s">
        <v>1498</v>
      </c>
      <c r="AS59" t="s">
        <v>1499</v>
      </c>
      <c r="AT59" t="s">
        <v>902</v>
      </c>
      <c r="AU59" t="s">
        <v>1447</v>
      </c>
      <c r="AV59" t="s">
        <v>1494</v>
      </c>
      <c r="AW59" t="s">
        <v>1495</v>
      </c>
      <c r="AX59" t="s">
        <v>1496</v>
      </c>
      <c r="AY59" t="s">
        <v>1447</v>
      </c>
      <c r="AZ59" t="s">
        <v>1447</v>
      </c>
      <c r="BA59" t="s">
        <v>1494</v>
      </c>
      <c r="BB59" t="s">
        <v>1495</v>
      </c>
      <c r="BC59" t="s">
        <v>1496</v>
      </c>
      <c r="BD59" t="s">
        <v>1447</v>
      </c>
      <c r="BE59" t="s">
        <v>1487</v>
      </c>
      <c r="BF59" t="s">
        <v>1488</v>
      </c>
      <c r="BG59" t="s">
        <v>1489</v>
      </c>
      <c r="BH59" t="s">
        <v>1490</v>
      </c>
      <c r="BI59" t="s">
        <v>1487</v>
      </c>
      <c r="BJ59" t="s">
        <v>1500</v>
      </c>
      <c r="BK59" t="s">
        <v>1501</v>
      </c>
      <c r="BL59" t="s">
        <v>1502</v>
      </c>
      <c r="BM59" t="s">
        <v>219</v>
      </c>
    </row>
    <row r="60" spans="1:65" x14ac:dyDescent="0.25">
      <c r="A60" t="s">
        <v>1503</v>
      </c>
      <c r="B60" t="s">
        <v>1092</v>
      </c>
      <c r="C60" t="s">
        <v>1504</v>
      </c>
      <c r="D60" t="s">
        <v>1505</v>
      </c>
      <c r="E60" t="s">
        <v>1506</v>
      </c>
      <c r="F60" t="s">
        <v>254</v>
      </c>
      <c r="G60" t="s">
        <v>1507</v>
      </c>
      <c r="H60" t="s">
        <v>1508</v>
      </c>
      <c r="I60" t="s">
        <v>1509</v>
      </c>
      <c r="J60" t="s">
        <v>1510</v>
      </c>
      <c r="K60" t="s">
        <v>1511</v>
      </c>
      <c r="L60" t="s">
        <v>1507</v>
      </c>
      <c r="M60" t="s">
        <v>1508</v>
      </c>
      <c r="N60" t="s">
        <v>1509</v>
      </c>
      <c r="O60" t="s">
        <v>1510</v>
      </c>
      <c r="P60" t="s">
        <v>1511</v>
      </c>
      <c r="Q60" t="s">
        <v>1507</v>
      </c>
      <c r="R60" t="s">
        <v>1508</v>
      </c>
      <c r="S60" t="s">
        <v>1509</v>
      </c>
      <c r="T60" t="s">
        <v>1510</v>
      </c>
      <c r="U60" t="s">
        <v>1511</v>
      </c>
      <c r="V60" t="s">
        <v>766</v>
      </c>
      <c r="W60" t="s">
        <v>1512</v>
      </c>
      <c r="X60" t="s">
        <v>1513</v>
      </c>
      <c r="Y60" t="s">
        <v>1514</v>
      </c>
      <c r="Z60" t="s">
        <v>1515</v>
      </c>
      <c r="AA60" t="s">
        <v>1516</v>
      </c>
      <c r="AB60" t="s">
        <v>1517</v>
      </c>
      <c r="AC60" t="s">
        <v>1518</v>
      </c>
      <c r="AD60" t="s">
        <v>1519</v>
      </c>
      <c r="AE60" t="s">
        <v>1520</v>
      </c>
      <c r="AF60" t="s">
        <v>1516</v>
      </c>
      <c r="AG60" t="s">
        <v>1517</v>
      </c>
      <c r="AH60" t="s">
        <v>1518</v>
      </c>
      <c r="AI60" t="s">
        <v>1519</v>
      </c>
      <c r="AJ60" t="s">
        <v>1520</v>
      </c>
      <c r="AK60" t="s">
        <v>1507</v>
      </c>
      <c r="AL60" t="s">
        <v>1508</v>
      </c>
      <c r="AM60" t="s">
        <v>1509</v>
      </c>
      <c r="AN60" t="s">
        <v>1510</v>
      </c>
      <c r="AO60" t="s">
        <v>1511</v>
      </c>
      <c r="AP60" t="s">
        <v>1521</v>
      </c>
      <c r="AQ60" t="s">
        <v>1522</v>
      </c>
      <c r="AR60" t="s">
        <v>1523</v>
      </c>
      <c r="AS60" t="s">
        <v>1524</v>
      </c>
      <c r="AT60" t="s">
        <v>1525</v>
      </c>
      <c r="AU60" t="s">
        <v>1507</v>
      </c>
      <c r="AV60" t="s">
        <v>1526</v>
      </c>
      <c r="AW60" t="s">
        <v>1527</v>
      </c>
      <c r="AX60" t="s">
        <v>1528</v>
      </c>
      <c r="AY60" t="s">
        <v>1409</v>
      </c>
      <c r="AZ60" t="s">
        <v>1507</v>
      </c>
      <c r="BA60" t="s">
        <v>1526</v>
      </c>
      <c r="BB60" t="s">
        <v>1527</v>
      </c>
      <c r="BC60" t="s">
        <v>1528</v>
      </c>
      <c r="BD60" t="s">
        <v>1409</v>
      </c>
      <c r="BE60" t="s">
        <v>1507</v>
      </c>
      <c r="BF60" t="s">
        <v>1508</v>
      </c>
      <c r="BG60" t="s">
        <v>1509</v>
      </c>
      <c r="BH60" t="s">
        <v>1510</v>
      </c>
      <c r="BI60" t="s">
        <v>1511</v>
      </c>
      <c r="BJ60" t="s">
        <v>1529</v>
      </c>
      <c r="BK60" t="s">
        <v>1530</v>
      </c>
      <c r="BL60" t="s">
        <v>1531</v>
      </c>
      <c r="BM60" t="s">
        <v>219</v>
      </c>
    </row>
    <row r="61" spans="1:65" x14ac:dyDescent="0.25">
      <c r="A61" t="s">
        <v>1532</v>
      </c>
      <c r="B61" t="s">
        <v>869</v>
      </c>
      <c r="C61" t="s">
        <v>1533</v>
      </c>
      <c r="D61" t="s">
        <v>1534</v>
      </c>
      <c r="E61" t="s">
        <v>1535</v>
      </c>
      <c r="F61" t="s">
        <v>925</v>
      </c>
      <c r="G61" t="s">
        <v>326</v>
      </c>
      <c r="H61" t="s">
        <v>1536</v>
      </c>
      <c r="I61" t="s">
        <v>1537</v>
      </c>
      <c r="J61" t="s">
        <v>1538</v>
      </c>
      <c r="K61" t="s">
        <v>502</v>
      </c>
      <c r="L61" t="s">
        <v>326</v>
      </c>
      <c r="M61" t="s">
        <v>1536</v>
      </c>
      <c r="N61" t="s">
        <v>1537</v>
      </c>
      <c r="O61" t="s">
        <v>1538</v>
      </c>
      <c r="P61" t="s">
        <v>502</v>
      </c>
      <c r="Q61" t="s">
        <v>326</v>
      </c>
      <c r="R61" t="s">
        <v>1536</v>
      </c>
      <c r="S61" t="s">
        <v>1537</v>
      </c>
      <c r="T61" t="s">
        <v>1538</v>
      </c>
      <c r="U61" t="s">
        <v>502</v>
      </c>
      <c r="V61" t="s">
        <v>1539</v>
      </c>
      <c r="W61" t="s">
        <v>1540</v>
      </c>
      <c r="X61" t="s">
        <v>1541</v>
      </c>
      <c r="Y61" t="s">
        <v>1542</v>
      </c>
      <c r="Z61" t="s">
        <v>929</v>
      </c>
      <c r="AA61" t="s">
        <v>827</v>
      </c>
      <c r="AB61" t="s">
        <v>1543</v>
      </c>
      <c r="AC61" t="s">
        <v>1544</v>
      </c>
      <c r="AD61" t="s">
        <v>1538</v>
      </c>
      <c r="AE61" t="s">
        <v>1088</v>
      </c>
      <c r="AF61" t="s">
        <v>827</v>
      </c>
      <c r="AG61" t="s">
        <v>1543</v>
      </c>
      <c r="AH61" t="s">
        <v>1544</v>
      </c>
      <c r="AI61" t="s">
        <v>1538</v>
      </c>
      <c r="AJ61" t="s">
        <v>1088</v>
      </c>
      <c r="AK61" t="s">
        <v>326</v>
      </c>
      <c r="AL61" t="s">
        <v>1536</v>
      </c>
      <c r="AM61" t="s">
        <v>1537</v>
      </c>
      <c r="AN61" t="s">
        <v>1538</v>
      </c>
      <c r="AO61" t="s">
        <v>502</v>
      </c>
      <c r="AP61" t="s">
        <v>1539</v>
      </c>
      <c r="AQ61" t="s">
        <v>1545</v>
      </c>
      <c r="AR61" t="s">
        <v>1546</v>
      </c>
      <c r="AS61" t="s">
        <v>1547</v>
      </c>
      <c r="AT61" t="s">
        <v>149</v>
      </c>
      <c r="AU61" t="s">
        <v>1548</v>
      </c>
      <c r="AV61" t="s">
        <v>1549</v>
      </c>
      <c r="AW61" t="s">
        <v>1550</v>
      </c>
      <c r="AX61" t="s">
        <v>1551</v>
      </c>
      <c r="AY61" t="s">
        <v>502</v>
      </c>
      <c r="AZ61" t="s">
        <v>1548</v>
      </c>
      <c r="BA61" t="s">
        <v>1549</v>
      </c>
      <c r="BB61" t="s">
        <v>1550</v>
      </c>
      <c r="BC61" t="s">
        <v>1551</v>
      </c>
      <c r="BD61" t="s">
        <v>502</v>
      </c>
      <c r="BE61" t="s">
        <v>326</v>
      </c>
      <c r="BF61" t="s">
        <v>1536</v>
      </c>
      <c r="BG61" t="s">
        <v>1537</v>
      </c>
      <c r="BH61" t="s">
        <v>1538</v>
      </c>
      <c r="BI61" t="s">
        <v>502</v>
      </c>
      <c r="BJ61" t="s">
        <v>1552</v>
      </c>
      <c r="BK61" t="s">
        <v>1553</v>
      </c>
      <c r="BL61" t="s">
        <v>1554</v>
      </c>
      <c r="BM61" t="s">
        <v>219</v>
      </c>
    </row>
    <row r="62" spans="1:65" x14ac:dyDescent="0.25">
      <c r="A62" t="s">
        <v>1555</v>
      </c>
      <c r="B62" t="s">
        <v>100</v>
      </c>
      <c r="C62" t="s">
        <v>1556</v>
      </c>
      <c r="D62" t="s">
        <v>1557</v>
      </c>
      <c r="E62" t="s">
        <v>1558</v>
      </c>
      <c r="F62" t="s">
        <v>113</v>
      </c>
      <c r="G62" t="s">
        <v>804</v>
      </c>
      <c r="H62" t="s">
        <v>1035</v>
      </c>
      <c r="I62" t="s">
        <v>1036</v>
      </c>
      <c r="J62" t="s">
        <v>1037</v>
      </c>
      <c r="K62" t="s">
        <v>215</v>
      </c>
      <c r="L62" t="s">
        <v>804</v>
      </c>
      <c r="M62" t="s">
        <v>1035</v>
      </c>
      <c r="N62" t="s">
        <v>1036</v>
      </c>
      <c r="O62" t="s">
        <v>1037</v>
      </c>
      <c r="P62" t="s">
        <v>215</v>
      </c>
      <c r="Q62" t="s">
        <v>804</v>
      </c>
      <c r="R62" t="s">
        <v>1035</v>
      </c>
      <c r="S62" t="s">
        <v>1036</v>
      </c>
      <c r="T62" t="s">
        <v>1037</v>
      </c>
      <c r="U62" t="s">
        <v>215</v>
      </c>
      <c r="V62" t="s">
        <v>894</v>
      </c>
      <c r="W62" t="s">
        <v>1559</v>
      </c>
      <c r="X62" t="s">
        <v>1560</v>
      </c>
      <c r="Y62" t="s">
        <v>1331</v>
      </c>
      <c r="Z62" t="s">
        <v>227</v>
      </c>
      <c r="AA62" t="s">
        <v>343</v>
      </c>
      <c r="AB62" t="s">
        <v>1561</v>
      </c>
      <c r="AC62" t="s">
        <v>1562</v>
      </c>
      <c r="AD62" t="s">
        <v>1563</v>
      </c>
      <c r="AE62" t="s">
        <v>232</v>
      </c>
      <c r="AF62" t="s">
        <v>343</v>
      </c>
      <c r="AG62" t="s">
        <v>1561</v>
      </c>
      <c r="AH62" t="s">
        <v>1562</v>
      </c>
      <c r="AI62" t="s">
        <v>1563</v>
      </c>
      <c r="AJ62" t="s">
        <v>232</v>
      </c>
      <c r="AK62" t="s">
        <v>804</v>
      </c>
      <c r="AL62" t="s">
        <v>1035</v>
      </c>
      <c r="AM62" t="s">
        <v>1036</v>
      </c>
      <c r="AN62" t="s">
        <v>1037</v>
      </c>
      <c r="AO62" t="s">
        <v>215</v>
      </c>
      <c r="AP62" t="s">
        <v>66</v>
      </c>
      <c r="AQ62" t="s">
        <v>1564</v>
      </c>
      <c r="AR62" t="s">
        <v>1565</v>
      </c>
      <c r="AS62" t="s">
        <v>1566</v>
      </c>
      <c r="AT62" t="s">
        <v>231</v>
      </c>
      <c r="AU62" t="s">
        <v>104</v>
      </c>
      <c r="AV62" t="s">
        <v>1164</v>
      </c>
      <c r="AW62" t="s">
        <v>1165</v>
      </c>
      <c r="AX62" t="s">
        <v>802</v>
      </c>
      <c r="AY62" t="s">
        <v>803</v>
      </c>
      <c r="AZ62" t="s">
        <v>104</v>
      </c>
      <c r="BA62" t="s">
        <v>1164</v>
      </c>
      <c r="BB62" t="s">
        <v>1165</v>
      </c>
      <c r="BC62" t="s">
        <v>802</v>
      </c>
      <c r="BD62" t="s">
        <v>803</v>
      </c>
      <c r="BE62" t="s">
        <v>804</v>
      </c>
      <c r="BF62" t="s">
        <v>1035</v>
      </c>
      <c r="BG62" t="s">
        <v>1036</v>
      </c>
      <c r="BH62" t="s">
        <v>1037</v>
      </c>
      <c r="BI62" t="s">
        <v>215</v>
      </c>
      <c r="BJ62" t="s">
        <v>1056</v>
      </c>
      <c r="BK62" t="s">
        <v>1057</v>
      </c>
      <c r="BL62" t="s">
        <v>1058</v>
      </c>
      <c r="BM62" t="s">
        <v>219</v>
      </c>
    </row>
    <row r="63" spans="1:65" x14ac:dyDescent="0.25">
      <c r="A63" t="s">
        <v>1567</v>
      </c>
      <c r="B63" t="s">
        <v>488</v>
      </c>
      <c r="C63" t="s">
        <v>1568</v>
      </c>
      <c r="D63" t="s">
        <v>1569</v>
      </c>
      <c r="E63" t="s">
        <v>1570</v>
      </c>
      <c r="F63" t="s">
        <v>1571</v>
      </c>
      <c r="G63" t="s">
        <v>611</v>
      </c>
      <c r="H63" t="s">
        <v>1572</v>
      </c>
      <c r="I63" t="s">
        <v>1573</v>
      </c>
      <c r="J63" t="s">
        <v>479</v>
      </c>
      <c r="K63" t="s">
        <v>925</v>
      </c>
      <c r="L63" t="s">
        <v>611</v>
      </c>
      <c r="M63" t="s">
        <v>1572</v>
      </c>
      <c r="N63" t="s">
        <v>1573</v>
      </c>
      <c r="O63" t="s">
        <v>479</v>
      </c>
      <c r="P63" t="s">
        <v>925</v>
      </c>
      <c r="Q63" t="s">
        <v>611</v>
      </c>
      <c r="R63" t="s">
        <v>1572</v>
      </c>
      <c r="S63" t="s">
        <v>1573</v>
      </c>
      <c r="T63" t="s">
        <v>479</v>
      </c>
      <c r="U63" t="s">
        <v>925</v>
      </c>
      <c r="V63" t="s">
        <v>569</v>
      </c>
      <c r="W63" t="s">
        <v>1574</v>
      </c>
      <c r="X63" t="s">
        <v>1575</v>
      </c>
      <c r="Y63" t="s">
        <v>1576</v>
      </c>
      <c r="Z63" t="s">
        <v>1571</v>
      </c>
      <c r="AA63" t="s">
        <v>592</v>
      </c>
      <c r="AB63" t="s">
        <v>1577</v>
      </c>
      <c r="AC63" t="s">
        <v>1578</v>
      </c>
      <c r="AD63" t="s">
        <v>1579</v>
      </c>
      <c r="AE63" t="s">
        <v>134</v>
      </c>
      <c r="AF63" t="s">
        <v>592</v>
      </c>
      <c r="AG63" t="s">
        <v>1577</v>
      </c>
      <c r="AH63" t="s">
        <v>1578</v>
      </c>
      <c r="AI63" t="s">
        <v>1579</v>
      </c>
      <c r="AJ63" t="s">
        <v>134</v>
      </c>
      <c r="AK63" t="s">
        <v>611</v>
      </c>
      <c r="AL63" t="s">
        <v>1572</v>
      </c>
      <c r="AM63" t="s">
        <v>1573</v>
      </c>
      <c r="AN63" t="s">
        <v>479</v>
      </c>
      <c r="AO63" t="s">
        <v>925</v>
      </c>
      <c r="AP63" t="s">
        <v>597</v>
      </c>
      <c r="AQ63" t="s">
        <v>1580</v>
      </c>
      <c r="AR63" t="s">
        <v>1581</v>
      </c>
      <c r="AS63" t="s">
        <v>1582</v>
      </c>
      <c r="AT63" t="s">
        <v>488</v>
      </c>
      <c r="AU63" t="s">
        <v>176</v>
      </c>
      <c r="AV63" t="s">
        <v>1583</v>
      </c>
      <c r="AW63" t="s">
        <v>1584</v>
      </c>
      <c r="AX63" t="s">
        <v>835</v>
      </c>
      <c r="AY63" t="s">
        <v>480</v>
      </c>
      <c r="AZ63" t="s">
        <v>176</v>
      </c>
      <c r="BA63" t="s">
        <v>1583</v>
      </c>
      <c r="BB63" t="s">
        <v>1584</v>
      </c>
      <c r="BC63" t="s">
        <v>835</v>
      </c>
      <c r="BD63" t="s">
        <v>480</v>
      </c>
      <c r="BE63" t="s">
        <v>611</v>
      </c>
      <c r="BF63" t="s">
        <v>1572</v>
      </c>
      <c r="BG63" t="s">
        <v>1573</v>
      </c>
      <c r="BH63" t="s">
        <v>479</v>
      </c>
      <c r="BI63" t="s">
        <v>925</v>
      </c>
      <c r="BJ63" t="s">
        <v>1585</v>
      </c>
      <c r="BK63" t="s">
        <v>1586</v>
      </c>
      <c r="BL63" t="s">
        <v>1587</v>
      </c>
      <c r="BM63" t="s">
        <v>219</v>
      </c>
    </row>
    <row r="64" spans="1:65" x14ac:dyDescent="0.25">
      <c r="A64" t="s">
        <v>1588</v>
      </c>
      <c r="B64" t="s">
        <v>713</v>
      </c>
      <c r="C64" t="s">
        <v>1589</v>
      </c>
      <c r="D64" t="s">
        <v>1590</v>
      </c>
      <c r="E64" t="s">
        <v>1591</v>
      </c>
      <c r="F64" t="s">
        <v>105</v>
      </c>
      <c r="G64" t="s">
        <v>713</v>
      </c>
      <c r="H64" t="s">
        <v>1589</v>
      </c>
      <c r="I64" t="s">
        <v>1590</v>
      </c>
      <c r="J64" t="s">
        <v>1591</v>
      </c>
      <c r="K64" t="s">
        <v>105</v>
      </c>
      <c r="L64" t="s">
        <v>713</v>
      </c>
      <c r="M64" t="s">
        <v>1589</v>
      </c>
      <c r="N64" t="s">
        <v>1590</v>
      </c>
      <c r="O64" t="s">
        <v>1591</v>
      </c>
      <c r="P64" t="s">
        <v>105</v>
      </c>
      <c r="Q64" t="s">
        <v>713</v>
      </c>
      <c r="R64" t="s">
        <v>1589</v>
      </c>
      <c r="S64" t="s">
        <v>1590</v>
      </c>
      <c r="T64" t="s">
        <v>1591</v>
      </c>
      <c r="U64" t="s">
        <v>105</v>
      </c>
      <c r="V64" t="s">
        <v>193</v>
      </c>
      <c r="W64" t="s">
        <v>1592</v>
      </c>
      <c r="X64" t="s">
        <v>1593</v>
      </c>
      <c r="Y64" t="s">
        <v>1594</v>
      </c>
      <c r="Z64" t="s">
        <v>361</v>
      </c>
      <c r="AA64" t="s">
        <v>193</v>
      </c>
      <c r="AB64" t="s">
        <v>1592</v>
      </c>
      <c r="AC64" t="s">
        <v>1593</v>
      </c>
      <c r="AD64" t="s">
        <v>1594</v>
      </c>
      <c r="AE64" t="s">
        <v>361</v>
      </c>
      <c r="AF64" t="s">
        <v>193</v>
      </c>
      <c r="AG64" t="s">
        <v>1592</v>
      </c>
      <c r="AH64" t="s">
        <v>1593</v>
      </c>
      <c r="AI64" t="s">
        <v>1594</v>
      </c>
      <c r="AJ64" t="s">
        <v>361</v>
      </c>
      <c r="AK64" t="s">
        <v>713</v>
      </c>
      <c r="AL64" t="s">
        <v>1589</v>
      </c>
      <c r="AM64" t="s">
        <v>1590</v>
      </c>
      <c r="AN64" t="s">
        <v>1591</v>
      </c>
      <c r="AO64" t="s">
        <v>105</v>
      </c>
      <c r="AP64" t="s">
        <v>1048</v>
      </c>
      <c r="AQ64" t="s">
        <v>1595</v>
      </c>
      <c r="AR64" t="s">
        <v>1596</v>
      </c>
      <c r="AS64" t="s">
        <v>1597</v>
      </c>
      <c r="AT64" t="s">
        <v>1051</v>
      </c>
      <c r="AU64" t="s">
        <v>193</v>
      </c>
      <c r="AV64" t="s">
        <v>1592</v>
      </c>
      <c r="AW64" t="s">
        <v>1593</v>
      </c>
      <c r="AX64" t="s">
        <v>1594</v>
      </c>
      <c r="AY64" t="s">
        <v>361</v>
      </c>
      <c r="AZ64" t="s">
        <v>193</v>
      </c>
      <c r="BA64" t="s">
        <v>1592</v>
      </c>
      <c r="BB64" t="s">
        <v>1593</v>
      </c>
      <c r="BC64" t="s">
        <v>1594</v>
      </c>
      <c r="BD64" t="s">
        <v>361</v>
      </c>
      <c r="BE64" t="s">
        <v>713</v>
      </c>
      <c r="BF64" t="s">
        <v>1589</v>
      </c>
      <c r="BG64" t="s">
        <v>1590</v>
      </c>
      <c r="BH64" t="s">
        <v>1591</v>
      </c>
      <c r="BI64" t="s">
        <v>105</v>
      </c>
      <c r="BJ64" t="s">
        <v>1598</v>
      </c>
      <c r="BK64" t="s">
        <v>1599</v>
      </c>
      <c r="BL64" t="s">
        <v>1600</v>
      </c>
      <c r="BM64" t="s">
        <v>219</v>
      </c>
    </row>
    <row r="65" spans="1:65" x14ac:dyDescent="0.25">
      <c r="A65" t="s">
        <v>1601</v>
      </c>
      <c r="B65" t="s">
        <v>480</v>
      </c>
      <c r="C65" t="s">
        <v>1602</v>
      </c>
      <c r="D65" t="s">
        <v>1603</v>
      </c>
      <c r="E65" t="s">
        <v>1604</v>
      </c>
      <c r="F65" t="s">
        <v>1605</v>
      </c>
      <c r="G65" t="s">
        <v>1606</v>
      </c>
      <c r="H65" t="s">
        <v>1607</v>
      </c>
      <c r="I65" t="s">
        <v>1608</v>
      </c>
      <c r="J65" t="s">
        <v>1102</v>
      </c>
      <c r="K65" t="s">
        <v>308</v>
      </c>
      <c r="L65" t="s">
        <v>1606</v>
      </c>
      <c r="M65" t="s">
        <v>1607</v>
      </c>
      <c r="N65" t="s">
        <v>1608</v>
      </c>
      <c r="O65" t="s">
        <v>1102</v>
      </c>
      <c r="P65" t="s">
        <v>308</v>
      </c>
      <c r="Q65" t="s">
        <v>1606</v>
      </c>
      <c r="R65" t="s">
        <v>1607</v>
      </c>
      <c r="S65" t="s">
        <v>1608</v>
      </c>
      <c r="T65" t="s">
        <v>1102</v>
      </c>
      <c r="U65" t="s">
        <v>308</v>
      </c>
      <c r="V65" t="s">
        <v>1571</v>
      </c>
      <c r="W65" t="s">
        <v>1609</v>
      </c>
      <c r="X65" t="s">
        <v>1610</v>
      </c>
      <c r="Y65" t="s">
        <v>1611</v>
      </c>
      <c r="Z65" t="s">
        <v>308</v>
      </c>
      <c r="AA65" t="s">
        <v>925</v>
      </c>
      <c r="AB65" t="s">
        <v>926</v>
      </c>
      <c r="AC65" t="s">
        <v>927</v>
      </c>
      <c r="AD65" t="s">
        <v>928</v>
      </c>
      <c r="AE65" t="s">
        <v>929</v>
      </c>
      <c r="AF65" t="s">
        <v>925</v>
      </c>
      <c r="AG65" t="s">
        <v>926</v>
      </c>
      <c r="AH65" t="s">
        <v>927</v>
      </c>
      <c r="AI65" t="s">
        <v>928</v>
      </c>
      <c r="AJ65" t="s">
        <v>929</v>
      </c>
      <c r="AK65" t="s">
        <v>1606</v>
      </c>
      <c r="AL65" t="s">
        <v>1607</v>
      </c>
      <c r="AM65" t="s">
        <v>1608</v>
      </c>
      <c r="AN65" t="s">
        <v>1102</v>
      </c>
      <c r="AO65" t="s">
        <v>308</v>
      </c>
      <c r="AP65" t="s">
        <v>144</v>
      </c>
      <c r="AQ65" t="s">
        <v>1612</v>
      </c>
      <c r="AR65" t="s">
        <v>1613</v>
      </c>
      <c r="AS65" t="s">
        <v>1614</v>
      </c>
      <c r="AT65" t="s">
        <v>1099</v>
      </c>
      <c r="AU65" t="s">
        <v>1606</v>
      </c>
      <c r="AV65" t="s">
        <v>1607</v>
      </c>
      <c r="AW65" t="s">
        <v>1608</v>
      </c>
      <c r="AX65" t="s">
        <v>1102</v>
      </c>
      <c r="AY65" t="s">
        <v>308</v>
      </c>
      <c r="AZ65" t="s">
        <v>1606</v>
      </c>
      <c r="BA65" t="s">
        <v>1607</v>
      </c>
      <c r="BB65" t="s">
        <v>1608</v>
      </c>
      <c r="BC65" t="s">
        <v>1102</v>
      </c>
      <c r="BD65" t="s">
        <v>308</v>
      </c>
      <c r="BE65" t="s">
        <v>1606</v>
      </c>
      <c r="BF65" t="s">
        <v>1607</v>
      </c>
      <c r="BG65" t="s">
        <v>1608</v>
      </c>
      <c r="BH65" t="s">
        <v>1102</v>
      </c>
      <c r="BI65" t="s">
        <v>308</v>
      </c>
      <c r="BJ65" t="s">
        <v>1615</v>
      </c>
      <c r="BK65" t="s">
        <v>1616</v>
      </c>
      <c r="BL65" t="s">
        <v>1617</v>
      </c>
      <c r="BM65" t="s">
        <v>219</v>
      </c>
    </row>
    <row r="66" spans="1:65" x14ac:dyDescent="0.25">
      <c r="A66" t="s">
        <v>1618</v>
      </c>
      <c r="B66" t="s">
        <v>515</v>
      </c>
      <c r="C66" t="s">
        <v>1619</v>
      </c>
      <c r="D66" t="s">
        <v>1620</v>
      </c>
      <c r="E66" t="s">
        <v>408</v>
      </c>
      <c r="F66" t="s">
        <v>419</v>
      </c>
      <c r="G66" t="s">
        <v>511</v>
      </c>
      <c r="H66" t="s">
        <v>1621</v>
      </c>
      <c r="I66" t="s">
        <v>1622</v>
      </c>
      <c r="J66" t="s">
        <v>1623</v>
      </c>
      <c r="K66" t="s">
        <v>409</v>
      </c>
      <c r="L66" t="s">
        <v>511</v>
      </c>
      <c r="M66" t="s">
        <v>1621</v>
      </c>
      <c r="N66" t="s">
        <v>1622</v>
      </c>
      <c r="O66" t="s">
        <v>1623</v>
      </c>
      <c r="P66" t="s">
        <v>409</v>
      </c>
      <c r="Q66" t="s">
        <v>511</v>
      </c>
      <c r="R66" t="s">
        <v>1621</v>
      </c>
      <c r="S66" t="s">
        <v>1622</v>
      </c>
      <c r="T66" t="s">
        <v>1623</v>
      </c>
      <c r="U66" t="s">
        <v>409</v>
      </c>
      <c r="V66" t="s">
        <v>520</v>
      </c>
      <c r="W66" t="s">
        <v>1624</v>
      </c>
      <c r="X66" t="s">
        <v>1625</v>
      </c>
      <c r="Y66" t="s">
        <v>1626</v>
      </c>
      <c r="Z66" t="s">
        <v>1112</v>
      </c>
      <c r="AA66" t="s">
        <v>546</v>
      </c>
      <c r="AB66" t="s">
        <v>1627</v>
      </c>
      <c r="AC66" t="s">
        <v>1628</v>
      </c>
      <c r="AD66" t="s">
        <v>1629</v>
      </c>
      <c r="AE66" t="s">
        <v>1127</v>
      </c>
      <c r="AF66" t="s">
        <v>546</v>
      </c>
      <c r="AG66" t="s">
        <v>1627</v>
      </c>
      <c r="AH66" t="s">
        <v>1628</v>
      </c>
      <c r="AI66" t="s">
        <v>1629</v>
      </c>
      <c r="AJ66" t="s">
        <v>1127</v>
      </c>
      <c r="AK66" t="s">
        <v>511</v>
      </c>
      <c r="AL66" t="s">
        <v>1621</v>
      </c>
      <c r="AM66" t="s">
        <v>1622</v>
      </c>
      <c r="AN66" t="s">
        <v>1623</v>
      </c>
      <c r="AO66" t="s">
        <v>409</v>
      </c>
      <c r="AP66" t="s">
        <v>524</v>
      </c>
      <c r="AQ66" t="s">
        <v>1630</v>
      </c>
      <c r="AR66" t="s">
        <v>1631</v>
      </c>
      <c r="AS66" t="s">
        <v>911</v>
      </c>
      <c r="AT66" t="s">
        <v>545</v>
      </c>
      <c r="AU66" t="s">
        <v>520</v>
      </c>
      <c r="AV66" t="s">
        <v>1624</v>
      </c>
      <c r="AW66" t="s">
        <v>1625</v>
      </c>
      <c r="AX66" t="s">
        <v>1626</v>
      </c>
      <c r="AY66" t="s">
        <v>1112</v>
      </c>
      <c r="AZ66" t="s">
        <v>520</v>
      </c>
      <c r="BA66" t="s">
        <v>1624</v>
      </c>
      <c r="BB66" t="s">
        <v>1625</v>
      </c>
      <c r="BC66" t="s">
        <v>1626</v>
      </c>
      <c r="BD66" t="s">
        <v>1112</v>
      </c>
      <c r="BE66" t="s">
        <v>511</v>
      </c>
      <c r="BF66" t="s">
        <v>1621</v>
      </c>
      <c r="BG66" t="s">
        <v>1622</v>
      </c>
      <c r="BH66" t="s">
        <v>1623</v>
      </c>
      <c r="BI66" t="s">
        <v>409</v>
      </c>
      <c r="BJ66" t="s">
        <v>1632</v>
      </c>
      <c r="BK66" t="s">
        <v>1633</v>
      </c>
      <c r="BL66" t="s">
        <v>1634</v>
      </c>
      <c r="BM66" t="s">
        <v>98</v>
      </c>
    </row>
    <row r="67" spans="1:65" x14ac:dyDescent="0.25">
      <c r="A67" t="s">
        <v>1635</v>
      </c>
      <c r="B67" t="s">
        <v>1226</v>
      </c>
      <c r="C67" t="s">
        <v>1636</v>
      </c>
      <c r="D67" t="s">
        <v>1637</v>
      </c>
      <c r="E67" t="s">
        <v>1638</v>
      </c>
      <c r="F67" t="s">
        <v>916</v>
      </c>
      <c r="G67" t="s">
        <v>1639</v>
      </c>
      <c r="H67" t="s">
        <v>1640</v>
      </c>
      <c r="I67" t="s">
        <v>1641</v>
      </c>
      <c r="J67" t="s">
        <v>544</v>
      </c>
      <c r="K67" t="s">
        <v>1112</v>
      </c>
      <c r="L67" t="s">
        <v>1639</v>
      </c>
      <c r="M67" t="s">
        <v>1640</v>
      </c>
      <c r="N67" t="s">
        <v>1641</v>
      </c>
      <c r="O67" t="s">
        <v>544</v>
      </c>
      <c r="P67" t="s">
        <v>1112</v>
      </c>
      <c r="Q67" t="s">
        <v>1639</v>
      </c>
      <c r="R67" t="s">
        <v>1640</v>
      </c>
      <c r="S67" t="s">
        <v>1641</v>
      </c>
      <c r="T67" t="s">
        <v>544</v>
      </c>
      <c r="U67" t="s">
        <v>1112</v>
      </c>
      <c r="V67" t="s">
        <v>906</v>
      </c>
      <c r="W67" t="s">
        <v>1642</v>
      </c>
      <c r="X67" t="s">
        <v>1643</v>
      </c>
      <c r="Y67" t="s">
        <v>1644</v>
      </c>
      <c r="Z67" t="s">
        <v>462</v>
      </c>
      <c r="AA67" t="s">
        <v>511</v>
      </c>
      <c r="AB67" t="s">
        <v>1645</v>
      </c>
      <c r="AC67" t="s">
        <v>1646</v>
      </c>
      <c r="AD67" t="s">
        <v>1647</v>
      </c>
      <c r="AE67" t="s">
        <v>461</v>
      </c>
      <c r="AF67" t="s">
        <v>511</v>
      </c>
      <c r="AG67" t="s">
        <v>1645</v>
      </c>
      <c r="AH67" t="s">
        <v>1646</v>
      </c>
      <c r="AI67" t="s">
        <v>1647</v>
      </c>
      <c r="AJ67" t="s">
        <v>461</v>
      </c>
      <c r="AK67" t="s">
        <v>1639</v>
      </c>
      <c r="AL67" t="s">
        <v>1640</v>
      </c>
      <c r="AM67" t="s">
        <v>1641</v>
      </c>
      <c r="AN67" t="s">
        <v>544</v>
      </c>
      <c r="AO67" t="s">
        <v>1112</v>
      </c>
      <c r="AP67" t="s">
        <v>515</v>
      </c>
      <c r="AQ67" t="s">
        <v>1648</v>
      </c>
      <c r="AR67" t="s">
        <v>1649</v>
      </c>
      <c r="AS67" t="s">
        <v>1650</v>
      </c>
      <c r="AT67" t="s">
        <v>384</v>
      </c>
      <c r="AU67" t="s">
        <v>1651</v>
      </c>
      <c r="AV67" t="s">
        <v>1652</v>
      </c>
      <c r="AW67" t="s">
        <v>1653</v>
      </c>
      <c r="AX67" t="s">
        <v>1654</v>
      </c>
      <c r="AY67" t="s">
        <v>1127</v>
      </c>
      <c r="AZ67" t="s">
        <v>1651</v>
      </c>
      <c r="BA67" t="s">
        <v>1652</v>
      </c>
      <c r="BB67" t="s">
        <v>1653</v>
      </c>
      <c r="BC67" t="s">
        <v>1654</v>
      </c>
      <c r="BD67" t="s">
        <v>1127</v>
      </c>
      <c r="BE67" t="s">
        <v>1639</v>
      </c>
      <c r="BF67" t="s">
        <v>1640</v>
      </c>
      <c r="BG67" t="s">
        <v>1641</v>
      </c>
      <c r="BH67" t="s">
        <v>544</v>
      </c>
      <c r="BI67" t="s">
        <v>1112</v>
      </c>
      <c r="BJ67" t="s">
        <v>1655</v>
      </c>
      <c r="BK67" t="s">
        <v>1656</v>
      </c>
      <c r="BL67" t="s">
        <v>1657</v>
      </c>
      <c r="BM67" t="s">
        <v>98</v>
      </c>
    </row>
    <row r="68" spans="1:65" x14ac:dyDescent="0.25">
      <c r="A68" t="s">
        <v>1658</v>
      </c>
      <c r="B68" t="s">
        <v>71</v>
      </c>
      <c r="C68" t="s">
        <v>1659</v>
      </c>
      <c r="D68" t="s">
        <v>1660</v>
      </c>
      <c r="E68" t="s">
        <v>1661</v>
      </c>
      <c r="F68" t="s">
        <v>71</v>
      </c>
      <c r="G68" t="s">
        <v>352</v>
      </c>
      <c r="H68" t="s">
        <v>1662</v>
      </c>
      <c r="I68" t="s">
        <v>1663</v>
      </c>
      <c r="J68" t="s">
        <v>1664</v>
      </c>
      <c r="K68" t="s">
        <v>352</v>
      </c>
      <c r="L68" t="s">
        <v>352</v>
      </c>
      <c r="M68" t="s">
        <v>1662</v>
      </c>
      <c r="N68" t="s">
        <v>1663</v>
      </c>
      <c r="O68" t="s">
        <v>1664</v>
      </c>
      <c r="P68" t="s">
        <v>352</v>
      </c>
      <c r="Q68" t="s">
        <v>352</v>
      </c>
      <c r="R68" t="s">
        <v>1662</v>
      </c>
      <c r="S68" t="s">
        <v>1663</v>
      </c>
      <c r="T68" t="s">
        <v>1664</v>
      </c>
      <c r="U68" t="s">
        <v>352</v>
      </c>
      <c r="V68" t="s">
        <v>109</v>
      </c>
      <c r="W68" t="s">
        <v>1665</v>
      </c>
      <c r="X68" t="s">
        <v>1666</v>
      </c>
      <c r="Y68" t="s">
        <v>1667</v>
      </c>
      <c r="Z68" t="s">
        <v>109</v>
      </c>
      <c r="AA68" t="s">
        <v>81</v>
      </c>
      <c r="AB68" t="s">
        <v>1668</v>
      </c>
      <c r="AC68" t="s">
        <v>1669</v>
      </c>
      <c r="AD68" t="s">
        <v>1670</v>
      </c>
      <c r="AE68" t="s">
        <v>81</v>
      </c>
      <c r="AF68" t="s">
        <v>81</v>
      </c>
      <c r="AG68" t="s">
        <v>1668</v>
      </c>
      <c r="AH68" t="s">
        <v>1669</v>
      </c>
      <c r="AI68" t="s">
        <v>1670</v>
      </c>
      <c r="AJ68" t="s">
        <v>81</v>
      </c>
      <c r="AK68" t="s">
        <v>352</v>
      </c>
      <c r="AL68" t="s">
        <v>1662</v>
      </c>
      <c r="AM68" t="s">
        <v>1663</v>
      </c>
      <c r="AN68" t="s">
        <v>1664</v>
      </c>
      <c r="AO68" t="s">
        <v>352</v>
      </c>
      <c r="AP68" t="s">
        <v>352</v>
      </c>
      <c r="AQ68" t="s">
        <v>1662</v>
      </c>
      <c r="AR68" t="s">
        <v>1663</v>
      </c>
      <c r="AS68" t="s">
        <v>1664</v>
      </c>
      <c r="AT68" t="s">
        <v>352</v>
      </c>
      <c r="AU68" t="s">
        <v>212</v>
      </c>
      <c r="AV68" t="s">
        <v>1671</v>
      </c>
      <c r="AW68" t="s">
        <v>1672</v>
      </c>
      <c r="AX68" t="s">
        <v>1673</v>
      </c>
      <c r="AY68" t="s">
        <v>118</v>
      </c>
      <c r="AZ68" t="s">
        <v>212</v>
      </c>
      <c r="BA68" t="s">
        <v>1671</v>
      </c>
      <c r="BB68" t="s">
        <v>1672</v>
      </c>
      <c r="BC68" t="s">
        <v>1673</v>
      </c>
      <c r="BD68" t="s">
        <v>118</v>
      </c>
      <c r="BE68" t="s">
        <v>352</v>
      </c>
      <c r="BF68" t="s">
        <v>1662</v>
      </c>
      <c r="BG68" t="s">
        <v>1663</v>
      </c>
      <c r="BH68" t="s">
        <v>1664</v>
      </c>
      <c r="BI68" t="s">
        <v>352</v>
      </c>
      <c r="BJ68" t="s">
        <v>1674</v>
      </c>
      <c r="BK68" t="s">
        <v>1675</v>
      </c>
      <c r="BL68" t="s">
        <v>1676</v>
      </c>
      <c r="BM68" t="s">
        <v>98</v>
      </c>
    </row>
    <row r="69" spans="1:65" x14ac:dyDescent="0.25">
      <c r="A69" t="s">
        <v>1677</v>
      </c>
      <c r="B69" t="s">
        <v>75</v>
      </c>
      <c r="C69" t="s">
        <v>1678</v>
      </c>
      <c r="D69" t="s">
        <v>1679</v>
      </c>
      <c r="E69" t="s">
        <v>1163</v>
      </c>
      <c r="F69" t="s">
        <v>236</v>
      </c>
      <c r="G69" t="s">
        <v>76</v>
      </c>
      <c r="H69" t="s">
        <v>1680</v>
      </c>
      <c r="I69" t="s">
        <v>1681</v>
      </c>
      <c r="J69" t="s">
        <v>1682</v>
      </c>
      <c r="K69" t="s">
        <v>211</v>
      </c>
      <c r="L69" t="s">
        <v>76</v>
      </c>
      <c r="M69" t="s">
        <v>1680</v>
      </c>
      <c r="N69" t="s">
        <v>1681</v>
      </c>
      <c r="O69" t="s">
        <v>1682</v>
      </c>
      <c r="P69" t="s">
        <v>211</v>
      </c>
      <c r="Q69" t="s">
        <v>76</v>
      </c>
      <c r="R69" t="s">
        <v>1680</v>
      </c>
      <c r="S69" t="s">
        <v>1681</v>
      </c>
      <c r="T69" t="s">
        <v>1682</v>
      </c>
      <c r="U69" t="s">
        <v>211</v>
      </c>
      <c r="V69" t="s">
        <v>113</v>
      </c>
      <c r="W69" t="s">
        <v>1683</v>
      </c>
      <c r="X69" t="s">
        <v>1684</v>
      </c>
      <c r="Y69" t="s">
        <v>1685</v>
      </c>
      <c r="Z69" t="s">
        <v>300</v>
      </c>
      <c r="AA69" t="s">
        <v>197</v>
      </c>
      <c r="AB69" t="s">
        <v>1686</v>
      </c>
      <c r="AC69" t="s">
        <v>1687</v>
      </c>
      <c r="AD69" t="s">
        <v>1688</v>
      </c>
      <c r="AE69" t="s">
        <v>244</v>
      </c>
      <c r="AF69" t="s">
        <v>197</v>
      </c>
      <c r="AG69" t="s">
        <v>1686</v>
      </c>
      <c r="AH69" t="s">
        <v>1687</v>
      </c>
      <c r="AI69" t="s">
        <v>1688</v>
      </c>
      <c r="AJ69" t="s">
        <v>244</v>
      </c>
      <c r="AK69" t="s">
        <v>76</v>
      </c>
      <c r="AL69" t="s">
        <v>1680</v>
      </c>
      <c r="AM69" t="s">
        <v>1681</v>
      </c>
      <c r="AN69" t="s">
        <v>1682</v>
      </c>
      <c r="AO69" t="s">
        <v>211</v>
      </c>
      <c r="AP69" t="s">
        <v>80</v>
      </c>
      <c r="AQ69" t="s">
        <v>1689</v>
      </c>
      <c r="AR69" t="s">
        <v>1690</v>
      </c>
      <c r="AS69" t="s">
        <v>1691</v>
      </c>
      <c r="AT69" t="s">
        <v>663</v>
      </c>
      <c r="AU69" t="s">
        <v>1041</v>
      </c>
      <c r="AV69" t="s">
        <v>1692</v>
      </c>
      <c r="AW69" t="s">
        <v>1693</v>
      </c>
      <c r="AX69" t="s">
        <v>1168</v>
      </c>
      <c r="AY69" t="s">
        <v>291</v>
      </c>
      <c r="AZ69" t="s">
        <v>1041</v>
      </c>
      <c r="BA69" t="s">
        <v>1692</v>
      </c>
      <c r="BB69" t="s">
        <v>1693</v>
      </c>
      <c r="BC69" t="s">
        <v>1168</v>
      </c>
      <c r="BD69" t="s">
        <v>291</v>
      </c>
      <c r="BE69" t="s">
        <v>76</v>
      </c>
      <c r="BF69" t="s">
        <v>1680</v>
      </c>
      <c r="BG69" t="s">
        <v>1681</v>
      </c>
      <c r="BH69" t="s">
        <v>1682</v>
      </c>
      <c r="BI69" t="s">
        <v>211</v>
      </c>
      <c r="BJ69" t="s">
        <v>1694</v>
      </c>
      <c r="BK69" t="s">
        <v>1695</v>
      </c>
      <c r="BL69" t="s">
        <v>1696</v>
      </c>
      <c r="BM69" t="s">
        <v>98</v>
      </c>
    </row>
    <row r="70" spans="1:65" x14ac:dyDescent="0.25">
      <c r="A70" t="s">
        <v>1697</v>
      </c>
      <c r="B70" t="s">
        <v>193</v>
      </c>
      <c r="C70" t="s">
        <v>1698</v>
      </c>
      <c r="D70" t="s">
        <v>1699</v>
      </c>
      <c r="E70" t="s">
        <v>1700</v>
      </c>
      <c r="F70" t="s">
        <v>193</v>
      </c>
      <c r="G70" t="s">
        <v>1701</v>
      </c>
      <c r="H70" t="s">
        <v>1702</v>
      </c>
      <c r="I70" t="s">
        <v>1703</v>
      </c>
      <c r="J70" t="s">
        <v>1354</v>
      </c>
      <c r="K70" t="s">
        <v>1701</v>
      </c>
      <c r="L70" t="s">
        <v>1701</v>
      </c>
      <c r="M70" t="s">
        <v>1702</v>
      </c>
      <c r="N70" t="s">
        <v>1703</v>
      </c>
      <c r="O70" t="s">
        <v>1354</v>
      </c>
      <c r="P70" t="s">
        <v>1701</v>
      </c>
      <c r="Q70" t="s">
        <v>1701</v>
      </c>
      <c r="R70" t="s">
        <v>1702</v>
      </c>
      <c r="S70" t="s">
        <v>1703</v>
      </c>
      <c r="T70" t="s">
        <v>1354</v>
      </c>
      <c r="U70" t="s">
        <v>1701</v>
      </c>
      <c r="V70" t="s">
        <v>202</v>
      </c>
      <c r="W70" t="s">
        <v>1704</v>
      </c>
      <c r="X70" t="s">
        <v>1705</v>
      </c>
      <c r="Y70" t="s">
        <v>1706</v>
      </c>
      <c r="Z70" t="s">
        <v>202</v>
      </c>
      <c r="AA70" t="s">
        <v>1450</v>
      </c>
      <c r="AB70" t="s">
        <v>1707</v>
      </c>
      <c r="AC70" t="s">
        <v>1708</v>
      </c>
      <c r="AD70" t="s">
        <v>1457</v>
      </c>
      <c r="AE70" t="s">
        <v>1450</v>
      </c>
      <c r="AF70" t="s">
        <v>1450</v>
      </c>
      <c r="AG70" t="s">
        <v>1707</v>
      </c>
      <c r="AH70" t="s">
        <v>1708</v>
      </c>
      <c r="AI70" t="s">
        <v>1457</v>
      </c>
      <c r="AJ70" t="s">
        <v>1450</v>
      </c>
      <c r="AK70" t="s">
        <v>1701</v>
      </c>
      <c r="AL70" t="s">
        <v>1702</v>
      </c>
      <c r="AM70" t="s">
        <v>1703</v>
      </c>
      <c r="AN70" t="s">
        <v>1354</v>
      </c>
      <c r="AO70" t="s">
        <v>1701</v>
      </c>
      <c r="AP70" t="s">
        <v>202</v>
      </c>
      <c r="AQ70" t="s">
        <v>1704</v>
      </c>
      <c r="AR70" t="s">
        <v>1705</v>
      </c>
      <c r="AS70" t="s">
        <v>1706</v>
      </c>
      <c r="AT70" t="s">
        <v>202</v>
      </c>
      <c r="AU70" t="s">
        <v>85</v>
      </c>
      <c r="AV70" t="s">
        <v>1709</v>
      </c>
      <c r="AW70" t="s">
        <v>1710</v>
      </c>
      <c r="AX70" t="s">
        <v>1711</v>
      </c>
      <c r="AY70" t="s">
        <v>85</v>
      </c>
      <c r="AZ70" t="s">
        <v>85</v>
      </c>
      <c r="BA70" t="s">
        <v>1709</v>
      </c>
      <c r="BB70" t="s">
        <v>1710</v>
      </c>
      <c r="BC70" t="s">
        <v>1711</v>
      </c>
      <c r="BD70" t="s">
        <v>85</v>
      </c>
      <c r="BE70" t="s">
        <v>1701</v>
      </c>
      <c r="BF70" t="s">
        <v>1702</v>
      </c>
      <c r="BG70" t="s">
        <v>1703</v>
      </c>
      <c r="BH70" t="s">
        <v>1354</v>
      </c>
      <c r="BI70" t="s">
        <v>1701</v>
      </c>
      <c r="BJ70" t="s">
        <v>1712</v>
      </c>
      <c r="BK70" t="s">
        <v>1713</v>
      </c>
      <c r="BL70" t="s">
        <v>1714</v>
      </c>
      <c r="BM70" t="s">
        <v>219</v>
      </c>
    </row>
    <row r="71" spans="1:65" x14ac:dyDescent="0.25">
      <c r="A71" t="s">
        <v>1715</v>
      </c>
      <c r="B71" t="s">
        <v>453</v>
      </c>
      <c r="C71" t="s">
        <v>1716</v>
      </c>
      <c r="D71" t="s">
        <v>1717</v>
      </c>
      <c r="E71" t="s">
        <v>1718</v>
      </c>
      <c r="F71" t="s">
        <v>212</v>
      </c>
      <c r="G71" t="s">
        <v>535</v>
      </c>
      <c r="H71" t="s">
        <v>1719</v>
      </c>
      <c r="I71" t="s">
        <v>1720</v>
      </c>
      <c r="J71" t="s">
        <v>1721</v>
      </c>
      <c r="K71" t="s">
        <v>361</v>
      </c>
      <c r="L71" t="s">
        <v>535</v>
      </c>
      <c r="M71" t="s">
        <v>1719</v>
      </c>
      <c r="N71" t="s">
        <v>1720</v>
      </c>
      <c r="O71" t="s">
        <v>1721</v>
      </c>
      <c r="P71" t="s">
        <v>361</v>
      </c>
      <c r="Q71" t="s">
        <v>535</v>
      </c>
      <c r="R71" t="s">
        <v>1719</v>
      </c>
      <c r="S71" t="s">
        <v>1720</v>
      </c>
      <c r="T71" t="s">
        <v>1721</v>
      </c>
      <c r="U71" t="s">
        <v>361</v>
      </c>
      <c r="V71" t="s">
        <v>419</v>
      </c>
      <c r="W71" t="s">
        <v>1722</v>
      </c>
      <c r="X71" t="s">
        <v>1723</v>
      </c>
      <c r="Y71" t="s">
        <v>1724</v>
      </c>
      <c r="Z71" t="s">
        <v>66</v>
      </c>
      <c r="AA71" t="s">
        <v>1141</v>
      </c>
      <c r="AB71" t="s">
        <v>1725</v>
      </c>
      <c r="AC71" t="s">
        <v>1726</v>
      </c>
      <c r="AD71" t="s">
        <v>1727</v>
      </c>
      <c r="AE71" t="s">
        <v>212</v>
      </c>
      <c r="AF71" t="s">
        <v>1141</v>
      </c>
      <c r="AG71" t="s">
        <v>1725</v>
      </c>
      <c r="AH71" t="s">
        <v>1726</v>
      </c>
      <c r="AI71" t="s">
        <v>1727</v>
      </c>
      <c r="AJ71" t="s">
        <v>212</v>
      </c>
      <c r="AK71" t="s">
        <v>535</v>
      </c>
      <c r="AL71" t="s">
        <v>1719</v>
      </c>
      <c r="AM71" t="s">
        <v>1720</v>
      </c>
      <c r="AN71" t="s">
        <v>1721</v>
      </c>
      <c r="AO71" t="s">
        <v>361</v>
      </c>
      <c r="AP71" t="s">
        <v>414</v>
      </c>
      <c r="AQ71" t="s">
        <v>1728</v>
      </c>
      <c r="AR71" t="s">
        <v>1729</v>
      </c>
      <c r="AS71" t="s">
        <v>356</v>
      </c>
      <c r="AT71" t="s">
        <v>104</v>
      </c>
      <c r="AU71" t="s">
        <v>400</v>
      </c>
      <c r="AV71" t="s">
        <v>1730</v>
      </c>
      <c r="AW71" t="s">
        <v>1731</v>
      </c>
      <c r="AX71" t="s">
        <v>1732</v>
      </c>
      <c r="AY71" t="s">
        <v>105</v>
      </c>
      <c r="AZ71" t="s">
        <v>400</v>
      </c>
      <c r="BA71" t="s">
        <v>1730</v>
      </c>
      <c r="BB71" t="s">
        <v>1731</v>
      </c>
      <c r="BC71" t="s">
        <v>1732</v>
      </c>
      <c r="BD71" t="s">
        <v>105</v>
      </c>
      <c r="BE71" t="s">
        <v>535</v>
      </c>
      <c r="BF71" t="s">
        <v>1719</v>
      </c>
      <c r="BG71" t="s">
        <v>1720</v>
      </c>
      <c r="BH71" t="s">
        <v>1721</v>
      </c>
      <c r="BI71" t="s">
        <v>361</v>
      </c>
      <c r="BJ71" t="s">
        <v>528</v>
      </c>
      <c r="BK71" t="s">
        <v>529</v>
      </c>
      <c r="BL71" t="s">
        <v>530</v>
      </c>
      <c r="BM71" t="s">
        <v>219</v>
      </c>
    </row>
    <row r="72" spans="1:65" x14ac:dyDescent="0.25">
      <c r="A72" t="s">
        <v>1733</v>
      </c>
      <c r="B72" t="s">
        <v>639</v>
      </c>
      <c r="C72" t="s">
        <v>1734</v>
      </c>
      <c r="D72" t="s">
        <v>1735</v>
      </c>
      <c r="E72" t="s">
        <v>1736</v>
      </c>
      <c r="F72" t="s">
        <v>1345</v>
      </c>
      <c r="G72" t="s">
        <v>461</v>
      </c>
      <c r="H72" t="s">
        <v>1737</v>
      </c>
      <c r="I72" t="s">
        <v>1738</v>
      </c>
      <c r="J72" t="s">
        <v>1739</v>
      </c>
      <c r="K72" t="s">
        <v>344</v>
      </c>
      <c r="L72" t="s">
        <v>461</v>
      </c>
      <c r="M72" t="s">
        <v>1737</v>
      </c>
      <c r="N72" t="s">
        <v>1738</v>
      </c>
      <c r="O72" t="s">
        <v>1739</v>
      </c>
      <c r="P72" t="s">
        <v>344</v>
      </c>
      <c r="Q72" t="s">
        <v>461</v>
      </c>
      <c r="R72" t="s">
        <v>1737</v>
      </c>
      <c r="S72" t="s">
        <v>1738</v>
      </c>
      <c r="T72" t="s">
        <v>1739</v>
      </c>
      <c r="U72" t="s">
        <v>344</v>
      </c>
      <c r="V72" t="s">
        <v>414</v>
      </c>
      <c r="W72" t="s">
        <v>1740</v>
      </c>
      <c r="X72" t="s">
        <v>1741</v>
      </c>
      <c r="Y72" t="s">
        <v>1742</v>
      </c>
      <c r="Z72" t="s">
        <v>1071</v>
      </c>
      <c r="AA72" t="s">
        <v>535</v>
      </c>
      <c r="AB72" t="s">
        <v>1743</v>
      </c>
      <c r="AC72" t="s">
        <v>1744</v>
      </c>
      <c r="AD72" t="s">
        <v>1745</v>
      </c>
      <c r="AE72" t="s">
        <v>339</v>
      </c>
      <c r="AF72" t="s">
        <v>535</v>
      </c>
      <c r="AG72" t="s">
        <v>1743</v>
      </c>
      <c r="AH72" t="s">
        <v>1744</v>
      </c>
      <c r="AI72" t="s">
        <v>1745</v>
      </c>
      <c r="AJ72" t="s">
        <v>339</v>
      </c>
      <c r="AK72" t="s">
        <v>461</v>
      </c>
      <c r="AL72" t="s">
        <v>1737</v>
      </c>
      <c r="AM72" t="s">
        <v>1738</v>
      </c>
      <c r="AN72" t="s">
        <v>1739</v>
      </c>
      <c r="AO72" t="s">
        <v>344</v>
      </c>
      <c r="AP72" t="s">
        <v>466</v>
      </c>
      <c r="AQ72" t="s">
        <v>1746</v>
      </c>
      <c r="AR72" t="s">
        <v>1747</v>
      </c>
      <c r="AS72" t="s">
        <v>1748</v>
      </c>
      <c r="AT72" t="s">
        <v>375</v>
      </c>
      <c r="AU72" t="s">
        <v>419</v>
      </c>
      <c r="AV72" t="s">
        <v>1749</v>
      </c>
      <c r="AW72" t="s">
        <v>1750</v>
      </c>
      <c r="AX72" t="s">
        <v>1751</v>
      </c>
      <c r="AY72" t="s">
        <v>1064</v>
      </c>
      <c r="AZ72" t="s">
        <v>419</v>
      </c>
      <c r="BA72" t="s">
        <v>1749</v>
      </c>
      <c r="BB72" t="s">
        <v>1750</v>
      </c>
      <c r="BC72" t="s">
        <v>1751</v>
      </c>
      <c r="BD72" t="s">
        <v>1064</v>
      </c>
      <c r="BE72" t="s">
        <v>461</v>
      </c>
      <c r="BF72" t="s">
        <v>1737</v>
      </c>
      <c r="BG72" t="s">
        <v>1738</v>
      </c>
      <c r="BH72" t="s">
        <v>1739</v>
      </c>
      <c r="BI72" t="s">
        <v>344</v>
      </c>
      <c r="BJ72" t="s">
        <v>1752</v>
      </c>
      <c r="BK72" t="s">
        <v>1753</v>
      </c>
      <c r="BL72" t="s">
        <v>1754</v>
      </c>
      <c r="BM72" t="s">
        <v>219</v>
      </c>
    </row>
    <row r="73" spans="1:65" x14ac:dyDescent="0.25">
      <c r="A73" t="s">
        <v>1755</v>
      </c>
      <c r="B73" t="s">
        <v>211</v>
      </c>
      <c r="C73" t="s">
        <v>1756</v>
      </c>
      <c r="D73" t="s">
        <v>1757</v>
      </c>
      <c r="E73" t="s">
        <v>1758</v>
      </c>
      <c r="F73" t="s">
        <v>663</v>
      </c>
      <c r="G73" t="s">
        <v>820</v>
      </c>
      <c r="H73" t="s">
        <v>1759</v>
      </c>
      <c r="I73" t="s">
        <v>1760</v>
      </c>
      <c r="J73" t="s">
        <v>1761</v>
      </c>
      <c r="K73" t="s">
        <v>231</v>
      </c>
      <c r="L73" t="s">
        <v>820</v>
      </c>
      <c r="M73" t="s">
        <v>1759</v>
      </c>
      <c r="N73" t="s">
        <v>1760</v>
      </c>
      <c r="O73" t="s">
        <v>1761</v>
      </c>
      <c r="P73" t="s">
        <v>231</v>
      </c>
      <c r="Q73" t="s">
        <v>820</v>
      </c>
      <c r="R73" t="s">
        <v>1759</v>
      </c>
      <c r="S73" t="s">
        <v>1760</v>
      </c>
      <c r="T73" t="s">
        <v>1761</v>
      </c>
      <c r="U73" t="s">
        <v>231</v>
      </c>
      <c r="V73" t="s">
        <v>244</v>
      </c>
      <c r="W73" t="s">
        <v>1762</v>
      </c>
      <c r="X73" t="s">
        <v>1763</v>
      </c>
      <c r="Y73" t="s">
        <v>1764</v>
      </c>
      <c r="Z73" t="s">
        <v>489</v>
      </c>
      <c r="AA73" t="s">
        <v>803</v>
      </c>
      <c r="AB73" t="s">
        <v>1765</v>
      </c>
      <c r="AC73" t="s">
        <v>1766</v>
      </c>
      <c r="AD73" t="s">
        <v>1767</v>
      </c>
      <c r="AE73" t="s">
        <v>287</v>
      </c>
      <c r="AF73" t="s">
        <v>803</v>
      </c>
      <c r="AG73" t="s">
        <v>1765</v>
      </c>
      <c r="AH73" t="s">
        <v>1766</v>
      </c>
      <c r="AI73" t="s">
        <v>1767</v>
      </c>
      <c r="AJ73" t="s">
        <v>287</v>
      </c>
      <c r="AK73" t="s">
        <v>820</v>
      </c>
      <c r="AL73" t="s">
        <v>1759</v>
      </c>
      <c r="AM73" t="s">
        <v>1760</v>
      </c>
      <c r="AN73" t="s">
        <v>1761</v>
      </c>
      <c r="AO73" t="s">
        <v>231</v>
      </c>
      <c r="AP73" t="s">
        <v>231</v>
      </c>
      <c r="AQ73" t="s">
        <v>1768</v>
      </c>
      <c r="AR73" t="s">
        <v>1769</v>
      </c>
      <c r="AS73" t="s">
        <v>243</v>
      </c>
      <c r="AT73" t="s">
        <v>291</v>
      </c>
      <c r="AU73" t="s">
        <v>1299</v>
      </c>
      <c r="AV73" t="s">
        <v>1770</v>
      </c>
      <c r="AW73" t="s">
        <v>1771</v>
      </c>
      <c r="AX73" t="s">
        <v>1688</v>
      </c>
      <c r="AY73" t="s">
        <v>291</v>
      </c>
      <c r="AZ73" t="s">
        <v>1299</v>
      </c>
      <c r="BA73" t="s">
        <v>1770</v>
      </c>
      <c r="BB73" t="s">
        <v>1771</v>
      </c>
      <c r="BC73" t="s">
        <v>1688</v>
      </c>
      <c r="BD73" t="s">
        <v>291</v>
      </c>
      <c r="BE73" t="s">
        <v>820</v>
      </c>
      <c r="BF73" t="s">
        <v>1759</v>
      </c>
      <c r="BG73" t="s">
        <v>1760</v>
      </c>
      <c r="BH73" t="s">
        <v>1761</v>
      </c>
      <c r="BI73" t="s">
        <v>231</v>
      </c>
      <c r="BJ73" t="s">
        <v>1772</v>
      </c>
      <c r="BK73" t="s">
        <v>1773</v>
      </c>
      <c r="BL73" t="s">
        <v>1774</v>
      </c>
      <c r="BM73" t="s">
        <v>219</v>
      </c>
    </row>
    <row r="74" spans="1:65" x14ac:dyDescent="0.25">
      <c r="A74" t="s">
        <v>1775</v>
      </c>
      <c r="B74" t="s">
        <v>515</v>
      </c>
      <c r="C74" t="s">
        <v>1776</v>
      </c>
      <c r="D74" t="s">
        <v>1777</v>
      </c>
      <c r="E74" t="s">
        <v>920</v>
      </c>
      <c r="F74" t="s">
        <v>409</v>
      </c>
      <c r="G74" t="s">
        <v>546</v>
      </c>
      <c r="H74" t="s">
        <v>547</v>
      </c>
      <c r="I74" t="s">
        <v>548</v>
      </c>
      <c r="J74" t="s">
        <v>549</v>
      </c>
      <c r="K74" t="s">
        <v>414</v>
      </c>
      <c r="L74" t="s">
        <v>546</v>
      </c>
      <c r="M74" t="s">
        <v>547</v>
      </c>
      <c r="N74" t="s">
        <v>548</v>
      </c>
      <c r="O74" t="s">
        <v>549</v>
      </c>
      <c r="P74" t="s">
        <v>414</v>
      </c>
      <c r="Q74" t="s">
        <v>546</v>
      </c>
      <c r="R74" t="s">
        <v>547</v>
      </c>
      <c r="S74" t="s">
        <v>548</v>
      </c>
      <c r="T74" t="s">
        <v>549</v>
      </c>
      <c r="U74" t="s">
        <v>414</v>
      </c>
      <c r="V74" t="s">
        <v>1112</v>
      </c>
      <c r="W74" t="s">
        <v>1113</v>
      </c>
      <c r="X74" t="s">
        <v>1114</v>
      </c>
      <c r="Y74" t="s">
        <v>1115</v>
      </c>
      <c r="Z74" t="s">
        <v>461</v>
      </c>
      <c r="AA74" t="s">
        <v>546</v>
      </c>
      <c r="AB74" t="s">
        <v>547</v>
      </c>
      <c r="AC74" t="s">
        <v>548</v>
      </c>
      <c r="AD74" t="s">
        <v>549</v>
      </c>
      <c r="AE74" t="s">
        <v>414</v>
      </c>
      <c r="AF74" t="s">
        <v>546</v>
      </c>
      <c r="AG74" t="s">
        <v>547</v>
      </c>
      <c r="AH74" t="s">
        <v>548</v>
      </c>
      <c r="AI74" t="s">
        <v>549</v>
      </c>
      <c r="AJ74" t="s">
        <v>414</v>
      </c>
      <c r="AK74" t="s">
        <v>546</v>
      </c>
      <c r="AL74" t="s">
        <v>547</v>
      </c>
      <c r="AM74" t="s">
        <v>548</v>
      </c>
      <c r="AN74" t="s">
        <v>549</v>
      </c>
      <c r="AO74" t="s">
        <v>414</v>
      </c>
      <c r="AP74" t="s">
        <v>916</v>
      </c>
      <c r="AQ74" t="s">
        <v>1778</v>
      </c>
      <c r="AR74" t="s">
        <v>1779</v>
      </c>
      <c r="AS74" t="s">
        <v>1780</v>
      </c>
      <c r="AT74" t="s">
        <v>1112</v>
      </c>
      <c r="AU74" t="s">
        <v>536</v>
      </c>
      <c r="AV74" t="s">
        <v>537</v>
      </c>
      <c r="AW74" t="s">
        <v>538</v>
      </c>
      <c r="AX74" t="s">
        <v>539</v>
      </c>
      <c r="AY74" t="s">
        <v>540</v>
      </c>
      <c r="AZ74" t="s">
        <v>536</v>
      </c>
      <c r="BA74" t="s">
        <v>537</v>
      </c>
      <c r="BB74" t="s">
        <v>538</v>
      </c>
      <c r="BC74" t="s">
        <v>539</v>
      </c>
      <c r="BD74" t="s">
        <v>540</v>
      </c>
      <c r="BE74" t="s">
        <v>546</v>
      </c>
      <c r="BF74" t="s">
        <v>547</v>
      </c>
      <c r="BG74" t="s">
        <v>548</v>
      </c>
      <c r="BH74" t="s">
        <v>549</v>
      </c>
      <c r="BI74" t="s">
        <v>414</v>
      </c>
      <c r="BJ74" t="s">
        <v>1781</v>
      </c>
      <c r="BK74" t="s">
        <v>1782</v>
      </c>
      <c r="BL74" t="s">
        <v>1783</v>
      </c>
      <c r="BM74" t="s">
        <v>98</v>
      </c>
    </row>
    <row r="75" spans="1:65" x14ac:dyDescent="0.25">
      <c r="A75" t="s">
        <v>1784</v>
      </c>
      <c r="B75" t="s">
        <v>344</v>
      </c>
      <c r="C75" t="s">
        <v>1346</v>
      </c>
      <c r="D75" t="s">
        <v>1347</v>
      </c>
      <c r="E75" t="s">
        <v>1137</v>
      </c>
      <c r="F75" t="s">
        <v>717</v>
      </c>
      <c r="G75" t="s">
        <v>1071</v>
      </c>
      <c r="H75" t="s">
        <v>1785</v>
      </c>
      <c r="I75" t="s">
        <v>1786</v>
      </c>
      <c r="J75" t="s">
        <v>1787</v>
      </c>
      <c r="K75" t="s">
        <v>1345</v>
      </c>
      <c r="L75" t="s">
        <v>1071</v>
      </c>
      <c r="M75" t="s">
        <v>1785</v>
      </c>
      <c r="N75" t="s">
        <v>1786</v>
      </c>
      <c r="O75" t="s">
        <v>1787</v>
      </c>
      <c r="P75" t="s">
        <v>1345</v>
      </c>
      <c r="Q75" t="s">
        <v>1071</v>
      </c>
      <c r="R75" t="s">
        <v>1785</v>
      </c>
      <c r="S75" t="s">
        <v>1786</v>
      </c>
      <c r="T75" t="s">
        <v>1787</v>
      </c>
      <c r="U75" t="s">
        <v>1345</v>
      </c>
      <c r="V75" t="s">
        <v>344</v>
      </c>
      <c r="W75" t="s">
        <v>1788</v>
      </c>
      <c r="X75" t="s">
        <v>1789</v>
      </c>
      <c r="Y75" t="s">
        <v>1790</v>
      </c>
      <c r="Z75" t="s">
        <v>725</v>
      </c>
      <c r="AA75" t="s">
        <v>339</v>
      </c>
      <c r="AB75" t="s">
        <v>1791</v>
      </c>
      <c r="AC75" t="s">
        <v>1792</v>
      </c>
      <c r="AD75" t="s">
        <v>1793</v>
      </c>
      <c r="AE75" t="s">
        <v>717</v>
      </c>
      <c r="AF75" t="s">
        <v>339</v>
      </c>
      <c r="AG75" t="s">
        <v>1791</v>
      </c>
      <c r="AH75" t="s">
        <v>1792</v>
      </c>
      <c r="AI75" t="s">
        <v>1793</v>
      </c>
      <c r="AJ75" t="s">
        <v>717</v>
      </c>
      <c r="AK75" t="s">
        <v>1071</v>
      </c>
      <c r="AL75" t="s">
        <v>1785</v>
      </c>
      <c r="AM75" t="s">
        <v>1786</v>
      </c>
      <c r="AN75" t="s">
        <v>1787</v>
      </c>
      <c r="AO75" t="s">
        <v>1345</v>
      </c>
      <c r="AP75" t="s">
        <v>1064</v>
      </c>
      <c r="AQ75" t="s">
        <v>1065</v>
      </c>
      <c r="AR75" t="s">
        <v>1066</v>
      </c>
      <c r="AS75" t="s">
        <v>1067</v>
      </c>
      <c r="AT75" t="s">
        <v>717</v>
      </c>
      <c r="AU75" t="s">
        <v>697</v>
      </c>
      <c r="AV75" t="s">
        <v>1794</v>
      </c>
      <c r="AW75" t="s">
        <v>1795</v>
      </c>
      <c r="AX75" t="s">
        <v>1796</v>
      </c>
      <c r="AY75" t="s">
        <v>1348</v>
      </c>
      <c r="AZ75" t="s">
        <v>697</v>
      </c>
      <c r="BA75" t="s">
        <v>1794</v>
      </c>
      <c r="BB75" t="s">
        <v>1795</v>
      </c>
      <c r="BC75" t="s">
        <v>1796</v>
      </c>
      <c r="BD75" t="s">
        <v>1348</v>
      </c>
      <c r="BE75" t="s">
        <v>1071</v>
      </c>
      <c r="BF75" t="s">
        <v>1785</v>
      </c>
      <c r="BG75" t="s">
        <v>1786</v>
      </c>
      <c r="BH75" t="s">
        <v>1787</v>
      </c>
      <c r="BI75" t="s">
        <v>1345</v>
      </c>
      <c r="BJ75" t="s">
        <v>881</v>
      </c>
      <c r="BK75" t="s">
        <v>882</v>
      </c>
      <c r="BL75" t="s">
        <v>883</v>
      </c>
      <c r="BM75" t="s">
        <v>98</v>
      </c>
    </row>
    <row r="76" spans="1:65" x14ac:dyDescent="0.25">
      <c r="A76" t="s">
        <v>1797</v>
      </c>
      <c r="B76" t="s">
        <v>240</v>
      </c>
      <c r="C76" t="s">
        <v>1798</v>
      </c>
      <c r="D76" t="s">
        <v>1799</v>
      </c>
      <c r="E76" t="s">
        <v>1800</v>
      </c>
      <c r="F76" t="s">
        <v>172</v>
      </c>
      <c r="G76" t="s">
        <v>286</v>
      </c>
      <c r="H76" t="s">
        <v>1801</v>
      </c>
      <c r="I76" t="s">
        <v>1802</v>
      </c>
      <c r="J76" t="s">
        <v>1803</v>
      </c>
      <c r="K76" t="s">
        <v>1804</v>
      </c>
      <c r="L76" t="s">
        <v>286</v>
      </c>
      <c r="M76" t="s">
        <v>1801</v>
      </c>
      <c r="N76" t="s">
        <v>1802</v>
      </c>
      <c r="O76" t="s">
        <v>1803</v>
      </c>
      <c r="P76" t="s">
        <v>1804</v>
      </c>
      <c r="Q76" t="s">
        <v>286</v>
      </c>
      <c r="R76" t="s">
        <v>1801</v>
      </c>
      <c r="S76" t="s">
        <v>1802</v>
      </c>
      <c r="T76" t="s">
        <v>1803</v>
      </c>
      <c r="U76" t="s">
        <v>1804</v>
      </c>
      <c r="V76" t="s">
        <v>593</v>
      </c>
      <c r="W76" t="s">
        <v>1805</v>
      </c>
      <c r="X76" t="s">
        <v>1806</v>
      </c>
      <c r="Y76" t="s">
        <v>1807</v>
      </c>
      <c r="Z76" t="s">
        <v>602</v>
      </c>
      <c r="AA76" t="s">
        <v>286</v>
      </c>
      <c r="AB76" t="s">
        <v>1801</v>
      </c>
      <c r="AC76" t="s">
        <v>1802</v>
      </c>
      <c r="AD76" t="s">
        <v>1803</v>
      </c>
      <c r="AE76" t="s">
        <v>1804</v>
      </c>
      <c r="AF76" t="s">
        <v>286</v>
      </c>
      <c r="AG76" t="s">
        <v>1801</v>
      </c>
      <c r="AH76" t="s">
        <v>1802</v>
      </c>
      <c r="AI76" t="s">
        <v>1803</v>
      </c>
      <c r="AJ76" t="s">
        <v>1804</v>
      </c>
      <c r="AK76" t="s">
        <v>286</v>
      </c>
      <c r="AL76" t="s">
        <v>1801</v>
      </c>
      <c r="AM76" t="s">
        <v>1802</v>
      </c>
      <c r="AN76" t="s">
        <v>1803</v>
      </c>
      <c r="AO76" t="s">
        <v>1804</v>
      </c>
      <c r="AP76" t="s">
        <v>291</v>
      </c>
      <c r="AQ76" t="s">
        <v>1808</v>
      </c>
      <c r="AR76" t="s">
        <v>1809</v>
      </c>
      <c r="AS76" t="s">
        <v>693</v>
      </c>
      <c r="AT76" t="s">
        <v>177</v>
      </c>
      <c r="AU76" t="s">
        <v>658</v>
      </c>
      <c r="AV76" t="s">
        <v>1810</v>
      </c>
      <c r="AW76" t="s">
        <v>1811</v>
      </c>
      <c r="AX76" t="s">
        <v>728</v>
      </c>
      <c r="AY76" t="s">
        <v>125</v>
      </c>
      <c r="AZ76" t="s">
        <v>658</v>
      </c>
      <c r="BA76" t="s">
        <v>1810</v>
      </c>
      <c r="BB76" t="s">
        <v>1811</v>
      </c>
      <c r="BC76" t="s">
        <v>728</v>
      </c>
      <c r="BD76" t="s">
        <v>125</v>
      </c>
      <c r="BE76" t="s">
        <v>286</v>
      </c>
      <c r="BF76" t="s">
        <v>1801</v>
      </c>
      <c r="BG76" t="s">
        <v>1802</v>
      </c>
      <c r="BH76" t="s">
        <v>1803</v>
      </c>
      <c r="BI76" t="s">
        <v>1804</v>
      </c>
      <c r="BJ76" t="s">
        <v>1812</v>
      </c>
      <c r="BK76" t="s">
        <v>1813</v>
      </c>
      <c r="BL76" t="s">
        <v>1814</v>
      </c>
      <c r="BM76" t="s">
        <v>98</v>
      </c>
    </row>
    <row r="77" spans="1:65" x14ac:dyDescent="0.25">
      <c r="A77" t="s">
        <v>1815</v>
      </c>
      <c r="B77" t="s">
        <v>1345</v>
      </c>
      <c r="C77" t="s">
        <v>1816</v>
      </c>
      <c r="D77" t="s">
        <v>1817</v>
      </c>
      <c r="E77" t="s">
        <v>1818</v>
      </c>
      <c r="F77" t="s">
        <v>85</v>
      </c>
      <c r="G77" t="s">
        <v>388</v>
      </c>
      <c r="H77" t="s">
        <v>1819</v>
      </c>
      <c r="I77" t="s">
        <v>1820</v>
      </c>
      <c r="J77" t="s">
        <v>1821</v>
      </c>
      <c r="K77" t="s">
        <v>804</v>
      </c>
      <c r="L77" t="s">
        <v>388</v>
      </c>
      <c r="M77" t="s">
        <v>1819</v>
      </c>
      <c r="N77" t="s">
        <v>1820</v>
      </c>
      <c r="O77" t="s">
        <v>1821</v>
      </c>
      <c r="P77" t="s">
        <v>804</v>
      </c>
      <c r="Q77" t="s">
        <v>388</v>
      </c>
      <c r="R77" t="s">
        <v>1819</v>
      </c>
      <c r="S77" t="s">
        <v>1820</v>
      </c>
      <c r="T77" t="s">
        <v>1821</v>
      </c>
      <c r="U77" t="s">
        <v>804</v>
      </c>
      <c r="V77" t="s">
        <v>1060</v>
      </c>
      <c r="W77" t="s">
        <v>1822</v>
      </c>
      <c r="X77" t="s">
        <v>1823</v>
      </c>
      <c r="Y77" t="s">
        <v>1824</v>
      </c>
      <c r="Z77" t="s">
        <v>713</v>
      </c>
      <c r="AA77" t="s">
        <v>1071</v>
      </c>
      <c r="AB77" t="s">
        <v>1825</v>
      </c>
      <c r="AC77" t="s">
        <v>1826</v>
      </c>
      <c r="AD77" t="s">
        <v>1827</v>
      </c>
      <c r="AE77" t="s">
        <v>743</v>
      </c>
      <c r="AF77" t="s">
        <v>1071</v>
      </c>
      <c r="AG77" t="s">
        <v>1825</v>
      </c>
      <c r="AH77" t="s">
        <v>1826</v>
      </c>
      <c r="AI77" t="s">
        <v>1827</v>
      </c>
      <c r="AJ77" t="s">
        <v>743</v>
      </c>
      <c r="AK77" t="s">
        <v>388</v>
      </c>
      <c r="AL77" t="s">
        <v>1819</v>
      </c>
      <c r="AM77" t="s">
        <v>1820</v>
      </c>
      <c r="AN77" t="s">
        <v>1821</v>
      </c>
      <c r="AO77" t="s">
        <v>804</v>
      </c>
      <c r="AP77" t="s">
        <v>375</v>
      </c>
      <c r="AQ77" t="s">
        <v>1828</v>
      </c>
      <c r="AR77" t="s">
        <v>1829</v>
      </c>
      <c r="AS77" t="s">
        <v>1474</v>
      </c>
      <c r="AT77" t="s">
        <v>1051</v>
      </c>
      <c r="AU77" t="s">
        <v>697</v>
      </c>
      <c r="AV77" t="s">
        <v>1830</v>
      </c>
      <c r="AW77" t="s">
        <v>1831</v>
      </c>
      <c r="AX77" t="s">
        <v>1832</v>
      </c>
      <c r="AY77" t="s">
        <v>85</v>
      </c>
      <c r="AZ77" t="s">
        <v>697</v>
      </c>
      <c r="BA77" t="s">
        <v>1830</v>
      </c>
      <c r="BB77" t="s">
        <v>1831</v>
      </c>
      <c r="BC77" t="s">
        <v>1832</v>
      </c>
      <c r="BD77" t="s">
        <v>85</v>
      </c>
      <c r="BE77" t="s">
        <v>388</v>
      </c>
      <c r="BF77" t="s">
        <v>1819</v>
      </c>
      <c r="BG77" t="s">
        <v>1820</v>
      </c>
      <c r="BH77" t="s">
        <v>1821</v>
      </c>
      <c r="BI77" t="s">
        <v>804</v>
      </c>
      <c r="BJ77" t="s">
        <v>1833</v>
      </c>
      <c r="BK77" t="s">
        <v>1834</v>
      </c>
      <c r="BL77" t="s">
        <v>1835</v>
      </c>
      <c r="BM77" t="s">
        <v>98</v>
      </c>
    </row>
    <row r="78" spans="1:65" x14ac:dyDescent="0.25">
      <c r="A78" t="s">
        <v>1836</v>
      </c>
      <c r="B78" t="s">
        <v>461</v>
      </c>
      <c r="C78" t="s">
        <v>1837</v>
      </c>
      <c r="D78" t="s">
        <v>1838</v>
      </c>
      <c r="E78" t="s">
        <v>1839</v>
      </c>
      <c r="F78" t="s">
        <v>461</v>
      </c>
      <c r="G78" t="s">
        <v>1840</v>
      </c>
      <c r="H78" t="s">
        <v>1841</v>
      </c>
      <c r="I78" t="s">
        <v>1842</v>
      </c>
      <c r="J78" t="s">
        <v>1843</v>
      </c>
      <c r="K78" t="s">
        <v>1840</v>
      </c>
      <c r="L78" t="s">
        <v>1840</v>
      </c>
      <c r="M78" t="s">
        <v>1841</v>
      </c>
      <c r="N78" t="s">
        <v>1842</v>
      </c>
      <c r="O78" t="s">
        <v>1843</v>
      </c>
      <c r="P78" t="s">
        <v>1840</v>
      </c>
      <c r="Q78" t="s">
        <v>1840</v>
      </c>
      <c r="R78" t="s">
        <v>1841</v>
      </c>
      <c r="S78" t="s">
        <v>1842</v>
      </c>
      <c r="T78" t="s">
        <v>1843</v>
      </c>
      <c r="U78" t="s">
        <v>1840</v>
      </c>
      <c r="V78" t="s">
        <v>1064</v>
      </c>
      <c r="W78" t="s">
        <v>236</v>
      </c>
      <c r="X78" t="s">
        <v>1844</v>
      </c>
      <c r="Y78" t="s">
        <v>1845</v>
      </c>
      <c r="Z78" t="s">
        <v>1064</v>
      </c>
      <c r="AA78" t="s">
        <v>1071</v>
      </c>
      <c r="AB78" t="s">
        <v>1846</v>
      </c>
      <c r="AC78" t="s">
        <v>1847</v>
      </c>
      <c r="AD78" t="s">
        <v>1848</v>
      </c>
      <c r="AE78" t="s">
        <v>1071</v>
      </c>
      <c r="AF78" t="s">
        <v>1071</v>
      </c>
      <c r="AG78" t="s">
        <v>1846</v>
      </c>
      <c r="AH78" t="s">
        <v>1847</v>
      </c>
      <c r="AI78" t="s">
        <v>1848</v>
      </c>
      <c r="AJ78" t="s">
        <v>1071</v>
      </c>
      <c r="AK78" t="s">
        <v>1840</v>
      </c>
      <c r="AL78" t="s">
        <v>1841</v>
      </c>
      <c r="AM78" t="s">
        <v>1842</v>
      </c>
      <c r="AN78" t="s">
        <v>1843</v>
      </c>
      <c r="AO78" t="s">
        <v>1840</v>
      </c>
      <c r="AP78" t="s">
        <v>384</v>
      </c>
      <c r="AQ78" t="s">
        <v>1849</v>
      </c>
      <c r="AR78" t="s">
        <v>1850</v>
      </c>
      <c r="AS78" t="s">
        <v>1851</v>
      </c>
      <c r="AT78" t="s">
        <v>384</v>
      </c>
      <c r="AU78" t="s">
        <v>1071</v>
      </c>
      <c r="AV78" t="s">
        <v>1846</v>
      </c>
      <c r="AW78" t="s">
        <v>1847</v>
      </c>
      <c r="AX78" t="s">
        <v>1848</v>
      </c>
      <c r="AY78" t="s">
        <v>1071</v>
      </c>
      <c r="AZ78" t="s">
        <v>1071</v>
      </c>
      <c r="BA78" t="s">
        <v>1846</v>
      </c>
      <c r="BB78" t="s">
        <v>1847</v>
      </c>
      <c r="BC78" t="s">
        <v>1848</v>
      </c>
      <c r="BD78" t="s">
        <v>1071</v>
      </c>
      <c r="BE78" t="s">
        <v>1840</v>
      </c>
      <c r="BF78" t="s">
        <v>1841</v>
      </c>
      <c r="BG78" t="s">
        <v>1842</v>
      </c>
      <c r="BH78" t="s">
        <v>1843</v>
      </c>
      <c r="BI78" t="s">
        <v>1840</v>
      </c>
      <c r="BJ78" t="s">
        <v>1852</v>
      </c>
      <c r="BK78" t="s">
        <v>1853</v>
      </c>
      <c r="BL78" t="s">
        <v>1854</v>
      </c>
      <c r="BM78" t="s">
        <v>98</v>
      </c>
    </row>
    <row r="79" spans="1:65" x14ac:dyDescent="0.25">
      <c r="A79" t="s">
        <v>1855</v>
      </c>
      <c r="B79" t="s">
        <v>1856</v>
      </c>
      <c r="C79" t="s">
        <v>1857</v>
      </c>
      <c r="D79" t="s">
        <v>1858</v>
      </c>
      <c r="E79" t="s">
        <v>1859</v>
      </c>
      <c r="F79" t="s">
        <v>1856</v>
      </c>
      <c r="G79" t="s">
        <v>1856</v>
      </c>
      <c r="H79" t="s">
        <v>1857</v>
      </c>
      <c r="I79" t="s">
        <v>1858</v>
      </c>
      <c r="J79" t="s">
        <v>1859</v>
      </c>
      <c r="K79" t="s">
        <v>1856</v>
      </c>
      <c r="L79" t="s">
        <v>1856</v>
      </c>
      <c r="M79" t="s">
        <v>1857</v>
      </c>
      <c r="N79" t="s">
        <v>1858</v>
      </c>
      <c r="O79" t="s">
        <v>1859</v>
      </c>
      <c r="P79" t="s">
        <v>1856</v>
      </c>
      <c r="Q79" t="s">
        <v>1856</v>
      </c>
      <c r="R79" t="s">
        <v>1857</v>
      </c>
      <c r="S79" t="s">
        <v>1858</v>
      </c>
      <c r="T79" t="s">
        <v>1859</v>
      </c>
      <c r="U79" t="s">
        <v>1856</v>
      </c>
      <c r="V79" t="s">
        <v>1048</v>
      </c>
      <c r="W79" t="s">
        <v>1860</v>
      </c>
      <c r="X79" t="s">
        <v>1861</v>
      </c>
      <c r="Y79" t="s">
        <v>1862</v>
      </c>
      <c r="Z79" t="s">
        <v>1048</v>
      </c>
      <c r="AA79" t="s">
        <v>1348</v>
      </c>
      <c r="AB79" t="s">
        <v>1863</v>
      </c>
      <c r="AC79" t="s">
        <v>1864</v>
      </c>
      <c r="AD79" t="s">
        <v>1865</v>
      </c>
      <c r="AE79" t="s">
        <v>1348</v>
      </c>
      <c r="AF79" t="s">
        <v>1348</v>
      </c>
      <c r="AG79" t="s">
        <v>1863</v>
      </c>
      <c r="AH79" t="s">
        <v>1864</v>
      </c>
      <c r="AI79" t="s">
        <v>1865</v>
      </c>
      <c r="AJ79" t="s">
        <v>1348</v>
      </c>
      <c r="AK79" t="s">
        <v>1856</v>
      </c>
      <c r="AL79" t="s">
        <v>1857</v>
      </c>
      <c r="AM79" t="s">
        <v>1858</v>
      </c>
      <c r="AN79" t="s">
        <v>1859</v>
      </c>
      <c r="AO79" t="s">
        <v>1856</v>
      </c>
      <c r="AP79" t="s">
        <v>1856</v>
      </c>
      <c r="AQ79" t="s">
        <v>1857</v>
      </c>
      <c r="AR79" t="s">
        <v>1858</v>
      </c>
      <c r="AS79" t="s">
        <v>1859</v>
      </c>
      <c r="AT79" t="s">
        <v>1856</v>
      </c>
      <c r="AU79" t="s">
        <v>717</v>
      </c>
      <c r="AV79" t="s">
        <v>1866</v>
      </c>
      <c r="AW79" t="s">
        <v>1867</v>
      </c>
      <c r="AX79" t="s">
        <v>1868</v>
      </c>
      <c r="AY79" t="s">
        <v>717</v>
      </c>
      <c r="AZ79" t="s">
        <v>717</v>
      </c>
      <c r="BA79" t="s">
        <v>1866</v>
      </c>
      <c r="BB79" t="s">
        <v>1867</v>
      </c>
      <c r="BC79" t="s">
        <v>1868</v>
      </c>
      <c r="BD79" t="s">
        <v>717</v>
      </c>
      <c r="BE79" t="s">
        <v>1856</v>
      </c>
      <c r="BF79" t="s">
        <v>1857</v>
      </c>
      <c r="BG79" t="s">
        <v>1858</v>
      </c>
      <c r="BH79" t="s">
        <v>1859</v>
      </c>
      <c r="BI79" t="s">
        <v>1856</v>
      </c>
      <c r="BJ79" t="s">
        <v>1869</v>
      </c>
      <c r="BK79" t="s">
        <v>1870</v>
      </c>
      <c r="BL79" t="s">
        <v>1871</v>
      </c>
      <c r="BM79" t="s">
        <v>98</v>
      </c>
    </row>
    <row r="80" spans="1:65" x14ac:dyDescent="0.25">
      <c r="A80" t="s">
        <v>1872</v>
      </c>
      <c r="B80" t="s">
        <v>1345</v>
      </c>
      <c r="C80" t="s">
        <v>1873</v>
      </c>
      <c r="D80" t="s">
        <v>1874</v>
      </c>
      <c r="E80" t="s">
        <v>1875</v>
      </c>
      <c r="F80" t="s">
        <v>1345</v>
      </c>
      <c r="G80" t="s">
        <v>379</v>
      </c>
      <c r="H80" t="s">
        <v>1876</v>
      </c>
      <c r="I80" t="s">
        <v>1877</v>
      </c>
      <c r="J80" t="s">
        <v>1140</v>
      </c>
      <c r="K80" t="s">
        <v>379</v>
      </c>
      <c r="L80" t="s">
        <v>379</v>
      </c>
      <c r="M80" t="s">
        <v>1876</v>
      </c>
      <c r="N80" t="s">
        <v>1877</v>
      </c>
      <c r="O80" t="s">
        <v>1140</v>
      </c>
      <c r="P80" t="s">
        <v>379</v>
      </c>
      <c r="Q80" t="s">
        <v>379</v>
      </c>
      <c r="R80" t="s">
        <v>1876</v>
      </c>
      <c r="S80" t="s">
        <v>1877</v>
      </c>
      <c r="T80" t="s">
        <v>1140</v>
      </c>
      <c r="U80" t="s">
        <v>379</v>
      </c>
      <c r="V80" t="s">
        <v>353</v>
      </c>
      <c r="W80" t="s">
        <v>1878</v>
      </c>
      <c r="X80" t="s">
        <v>1879</v>
      </c>
      <c r="Y80" t="s">
        <v>1880</v>
      </c>
      <c r="Z80" t="s">
        <v>353</v>
      </c>
      <c r="AA80" t="s">
        <v>379</v>
      </c>
      <c r="AB80" t="s">
        <v>1876</v>
      </c>
      <c r="AC80" t="s">
        <v>1877</v>
      </c>
      <c r="AD80" t="s">
        <v>1140</v>
      </c>
      <c r="AE80" t="s">
        <v>379</v>
      </c>
      <c r="AF80" t="s">
        <v>379</v>
      </c>
      <c r="AG80" t="s">
        <v>1876</v>
      </c>
      <c r="AH80" t="s">
        <v>1877</v>
      </c>
      <c r="AI80" t="s">
        <v>1140</v>
      </c>
      <c r="AJ80" t="s">
        <v>379</v>
      </c>
      <c r="AK80" t="s">
        <v>379</v>
      </c>
      <c r="AL80" t="s">
        <v>1876</v>
      </c>
      <c r="AM80" t="s">
        <v>1877</v>
      </c>
      <c r="AN80" t="s">
        <v>1140</v>
      </c>
      <c r="AO80" t="s">
        <v>379</v>
      </c>
      <c r="AP80" t="s">
        <v>1856</v>
      </c>
      <c r="AQ80" t="s">
        <v>1857</v>
      </c>
      <c r="AR80" t="s">
        <v>1858</v>
      </c>
      <c r="AS80" t="s">
        <v>1859</v>
      </c>
      <c r="AT80" t="s">
        <v>1856</v>
      </c>
      <c r="AU80" t="s">
        <v>348</v>
      </c>
      <c r="AV80" t="s">
        <v>1881</v>
      </c>
      <c r="AW80" t="s">
        <v>1882</v>
      </c>
      <c r="AX80" t="s">
        <v>1883</v>
      </c>
      <c r="AY80" t="s">
        <v>348</v>
      </c>
      <c r="AZ80" t="s">
        <v>348</v>
      </c>
      <c r="BA80" t="s">
        <v>1881</v>
      </c>
      <c r="BB80" t="s">
        <v>1882</v>
      </c>
      <c r="BC80" t="s">
        <v>1883</v>
      </c>
      <c r="BD80" t="s">
        <v>348</v>
      </c>
      <c r="BE80" t="s">
        <v>379</v>
      </c>
      <c r="BF80" t="s">
        <v>1876</v>
      </c>
      <c r="BG80" t="s">
        <v>1877</v>
      </c>
      <c r="BH80" t="s">
        <v>1140</v>
      </c>
      <c r="BI80" t="s">
        <v>379</v>
      </c>
      <c r="BJ80" t="s">
        <v>1884</v>
      </c>
      <c r="BK80" t="s">
        <v>1885</v>
      </c>
      <c r="BL80" t="s">
        <v>1886</v>
      </c>
      <c r="BM80" t="s">
        <v>98</v>
      </c>
    </row>
    <row r="81" spans="1:65" x14ac:dyDescent="0.25">
      <c r="A81" t="s">
        <v>1887</v>
      </c>
      <c r="B81" t="s">
        <v>90</v>
      </c>
      <c r="C81" t="s">
        <v>1888</v>
      </c>
      <c r="D81" t="s">
        <v>1889</v>
      </c>
      <c r="E81" t="s">
        <v>1890</v>
      </c>
      <c r="F81" t="s">
        <v>90</v>
      </c>
      <c r="G81" t="s">
        <v>206</v>
      </c>
      <c r="H81" t="s">
        <v>1891</v>
      </c>
      <c r="I81" t="s">
        <v>1892</v>
      </c>
      <c r="J81" t="s">
        <v>1893</v>
      </c>
      <c r="K81" t="s">
        <v>206</v>
      </c>
      <c r="L81" t="s">
        <v>206</v>
      </c>
      <c r="M81" t="s">
        <v>1891</v>
      </c>
      <c r="N81" t="s">
        <v>1892</v>
      </c>
      <c r="O81" t="s">
        <v>1893</v>
      </c>
      <c r="P81" t="s">
        <v>206</v>
      </c>
      <c r="Q81" t="s">
        <v>206</v>
      </c>
      <c r="R81" t="s">
        <v>1891</v>
      </c>
      <c r="S81" t="s">
        <v>1892</v>
      </c>
      <c r="T81" t="s">
        <v>1893</v>
      </c>
      <c r="U81" t="s">
        <v>206</v>
      </c>
      <c r="V81" t="s">
        <v>820</v>
      </c>
      <c r="W81" t="s">
        <v>1894</v>
      </c>
      <c r="X81" t="s">
        <v>1895</v>
      </c>
      <c r="Y81" t="s">
        <v>736</v>
      </c>
      <c r="Z81" t="s">
        <v>820</v>
      </c>
      <c r="AA81" t="s">
        <v>232</v>
      </c>
      <c r="AB81" t="s">
        <v>1896</v>
      </c>
      <c r="AC81" t="s">
        <v>1897</v>
      </c>
      <c r="AD81" t="s">
        <v>1898</v>
      </c>
      <c r="AE81" t="s">
        <v>206</v>
      </c>
      <c r="AF81" t="s">
        <v>232</v>
      </c>
      <c r="AG81" t="s">
        <v>1896</v>
      </c>
      <c r="AH81" t="s">
        <v>1897</v>
      </c>
      <c r="AI81" t="s">
        <v>1898</v>
      </c>
      <c r="AJ81" t="s">
        <v>206</v>
      </c>
      <c r="AK81" t="s">
        <v>206</v>
      </c>
      <c r="AL81" t="s">
        <v>1891</v>
      </c>
      <c r="AM81" t="s">
        <v>1892</v>
      </c>
      <c r="AN81" t="s">
        <v>1893</v>
      </c>
      <c r="AO81" t="s">
        <v>206</v>
      </c>
      <c r="AP81" t="s">
        <v>820</v>
      </c>
      <c r="AQ81" t="s">
        <v>1894</v>
      </c>
      <c r="AR81" t="s">
        <v>1895</v>
      </c>
      <c r="AS81" t="s">
        <v>736</v>
      </c>
      <c r="AT81" t="s">
        <v>820</v>
      </c>
      <c r="AU81" t="s">
        <v>80</v>
      </c>
      <c r="AV81" t="s">
        <v>1899</v>
      </c>
      <c r="AW81" t="s">
        <v>1900</v>
      </c>
      <c r="AX81" t="s">
        <v>1901</v>
      </c>
      <c r="AY81" t="s">
        <v>80</v>
      </c>
      <c r="AZ81" t="s">
        <v>80</v>
      </c>
      <c r="BA81" t="s">
        <v>1899</v>
      </c>
      <c r="BB81" t="s">
        <v>1900</v>
      </c>
      <c r="BC81" t="s">
        <v>1901</v>
      </c>
      <c r="BD81" t="s">
        <v>80</v>
      </c>
      <c r="BE81" t="s">
        <v>206</v>
      </c>
      <c r="BF81" t="s">
        <v>1891</v>
      </c>
      <c r="BG81" t="s">
        <v>1892</v>
      </c>
      <c r="BH81" t="s">
        <v>1893</v>
      </c>
      <c r="BI81" t="s">
        <v>206</v>
      </c>
      <c r="BJ81" t="s">
        <v>1902</v>
      </c>
      <c r="BK81" t="s">
        <v>1903</v>
      </c>
      <c r="BL81" t="s">
        <v>1904</v>
      </c>
      <c r="BM81" t="s">
        <v>98</v>
      </c>
    </row>
    <row r="82" spans="1:65" x14ac:dyDescent="0.25">
      <c r="A82" t="s">
        <v>1905</v>
      </c>
      <c r="B82" t="s">
        <v>1064</v>
      </c>
      <c r="C82" t="s">
        <v>1906</v>
      </c>
      <c r="D82" t="s">
        <v>1907</v>
      </c>
      <c r="E82" t="s">
        <v>1908</v>
      </c>
      <c r="F82" t="s">
        <v>193</v>
      </c>
      <c r="G82" t="s">
        <v>357</v>
      </c>
      <c r="H82" t="s">
        <v>1909</v>
      </c>
      <c r="I82" t="s">
        <v>1910</v>
      </c>
      <c r="J82" t="s">
        <v>1911</v>
      </c>
      <c r="K82" t="s">
        <v>202</v>
      </c>
      <c r="L82" t="s">
        <v>357</v>
      </c>
      <c r="M82" t="s">
        <v>1909</v>
      </c>
      <c r="N82" t="s">
        <v>1910</v>
      </c>
      <c r="O82" t="s">
        <v>1911</v>
      </c>
      <c r="P82" t="s">
        <v>202</v>
      </c>
      <c r="Q82" t="s">
        <v>357</v>
      </c>
      <c r="R82" t="s">
        <v>1909</v>
      </c>
      <c r="S82" t="s">
        <v>1910</v>
      </c>
      <c r="T82" t="s">
        <v>1911</v>
      </c>
      <c r="U82" t="s">
        <v>202</v>
      </c>
      <c r="V82" t="s">
        <v>725</v>
      </c>
      <c r="W82" t="s">
        <v>1912</v>
      </c>
      <c r="X82" t="s">
        <v>1913</v>
      </c>
      <c r="Y82" t="s">
        <v>1914</v>
      </c>
      <c r="Z82" t="s">
        <v>81</v>
      </c>
      <c r="AA82" t="s">
        <v>1915</v>
      </c>
      <c r="AB82" t="s">
        <v>1916</v>
      </c>
      <c r="AC82" t="s">
        <v>1917</v>
      </c>
      <c r="AD82" t="s">
        <v>1918</v>
      </c>
      <c r="AE82" t="s">
        <v>104</v>
      </c>
      <c r="AF82" t="s">
        <v>1915</v>
      </c>
      <c r="AG82" t="s">
        <v>1916</v>
      </c>
      <c r="AH82" t="s">
        <v>1917</v>
      </c>
      <c r="AI82" t="s">
        <v>1918</v>
      </c>
      <c r="AJ82" t="s">
        <v>104</v>
      </c>
      <c r="AK82" t="s">
        <v>357</v>
      </c>
      <c r="AL82" t="s">
        <v>1909</v>
      </c>
      <c r="AM82" t="s">
        <v>1910</v>
      </c>
      <c r="AN82" t="s">
        <v>1911</v>
      </c>
      <c r="AO82" t="s">
        <v>202</v>
      </c>
      <c r="AP82" t="s">
        <v>384</v>
      </c>
      <c r="AQ82" t="s">
        <v>1919</v>
      </c>
      <c r="AR82" t="s">
        <v>1920</v>
      </c>
      <c r="AS82" t="s">
        <v>1921</v>
      </c>
      <c r="AT82" t="s">
        <v>713</v>
      </c>
      <c r="AU82" t="s">
        <v>639</v>
      </c>
      <c r="AV82" t="s">
        <v>1922</v>
      </c>
      <c r="AW82" t="s">
        <v>1923</v>
      </c>
      <c r="AX82" t="s">
        <v>1446</v>
      </c>
      <c r="AY82" t="s">
        <v>1701</v>
      </c>
      <c r="AZ82" t="s">
        <v>639</v>
      </c>
      <c r="BA82" t="s">
        <v>1922</v>
      </c>
      <c r="BB82" t="s">
        <v>1923</v>
      </c>
      <c r="BC82" t="s">
        <v>1446</v>
      </c>
      <c r="BD82" t="s">
        <v>1701</v>
      </c>
      <c r="BE82" t="s">
        <v>357</v>
      </c>
      <c r="BF82" t="s">
        <v>1909</v>
      </c>
      <c r="BG82" t="s">
        <v>1910</v>
      </c>
      <c r="BH82" t="s">
        <v>1911</v>
      </c>
      <c r="BI82" t="s">
        <v>202</v>
      </c>
      <c r="BJ82" t="s">
        <v>1924</v>
      </c>
      <c r="BK82" t="s">
        <v>1925</v>
      </c>
      <c r="BL82" t="s">
        <v>1926</v>
      </c>
      <c r="BM82" t="s">
        <v>219</v>
      </c>
    </row>
    <row r="83" spans="1:65" x14ac:dyDescent="0.25">
      <c r="A83" t="s">
        <v>1927</v>
      </c>
      <c r="B83" t="s">
        <v>524</v>
      </c>
      <c r="C83" t="s">
        <v>1928</v>
      </c>
      <c r="D83" t="s">
        <v>1929</v>
      </c>
      <c r="E83" t="s">
        <v>1930</v>
      </c>
      <c r="F83" t="s">
        <v>343</v>
      </c>
      <c r="G83" t="s">
        <v>409</v>
      </c>
      <c r="H83" t="s">
        <v>1931</v>
      </c>
      <c r="I83" t="s">
        <v>1932</v>
      </c>
      <c r="J83" t="s">
        <v>1933</v>
      </c>
      <c r="K83" t="s">
        <v>361</v>
      </c>
      <c r="L83" t="s">
        <v>409</v>
      </c>
      <c r="M83" t="s">
        <v>1931</v>
      </c>
      <c r="N83" t="s">
        <v>1932</v>
      </c>
      <c r="O83" t="s">
        <v>1933</v>
      </c>
      <c r="P83" t="s">
        <v>361</v>
      </c>
      <c r="Q83" t="s">
        <v>409</v>
      </c>
      <c r="R83" t="s">
        <v>1931</v>
      </c>
      <c r="S83" t="s">
        <v>1932</v>
      </c>
      <c r="T83" t="s">
        <v>1933</v>
      </c>
      <c r="U83" t="s">
        <v>361</v>
      </c>
      <c r="V83" t="s">
        <v>545</v>
      </c>
      <c r="W83" t="s">
        <v>1934</v>
      </c>
      <c r="X83" t="s">
        <v>1935</v>
      </c>
      <c r="Y83" t="s">
        <v>1936</v>
      </c>
      <c r="Z83" t="s">
        <v>352</v>
      </c>
      <c r="AA83" t="s">
        <v>1112</v>
      </c>
      <c r="AB83" t="s">
        <v>1937</v>
      </c>
      <c r="AC83" t="s">
        <v>1938</v>
      </c>
      <c r="AD83" t="s">
        <v>378</v>
      </c>
      <c r="AE83" t="s">
        <v>352</v>
      </c>
      <c r="AF83" t="s">
        <v>1112</v>
      </c>
      <c r="AG83" t="s">
        <v>1937</v>
      </c>
      <c r="AH83" t="s">
        <v>1938</v>
      </c>
      <c r="AI83" t="s">
        <v>378</v>
      </c>
      <c r="AJ83" t="s">
        <v>352</v>
      </c>
      <c r="AK83" t="s">
        <v>409</v>
      </c>
      <c r="AL83" t="s">
        <v>1931</v>
      </c>
      <c r="AM83" t="s">
        <v>1932</v>
      </c>
      <c r="AN83" t="s">
        <v>1933</v>
      </c>
      <c r="AO83" t="s">
        <v>361</v>
      </c>
      <c r="AP83" t="s">
        <v>536</v>
      </c>
      <c r="AQ83" t="s">
        <v>1939</v>
      </c>
      <c r="AR83" t="s">
        <v>1940</v>
      </c>
      <c r="AS83" t="s">
        <v>1941</v>
      </c>
      <c r="AT83" t="s">
        <v>85</v>
      </c>
      <c r="AU83" t="s">
        <v>419</v>
      </c>
      <c r="AV83" t="s">
        <v>1942</v>
      </c>
      <c r="AW83" t="s">
        <v>1943</v>
      </c>
      <c r="AX83" t="s">
        <v>1893</v>
      </c>
      <c r="AY83" t="s">
        <v>70</v>
      </c>
      <c r="AZ83" t="s">
        <v>419</v>
      </c>
      <c r="BA83" t="s">
        <v>1942</v>
      </c>
      <c r="BB83" t="s">
        <v>1943</v>
      </c>
      <c r="BC83" t="s">
        <v>1893</v>
      </c>
      <c r="BD83" t="s">
        <v>70</v>
      </c>
      <c r="BE83" t="s">
        <v>409</v>
      </c>
      <c r="BF83" t="s">
        <v>1931</v>
      </c>
      <c r="BG83" t="s">
        <v>1932</v>
      </c>
      <c r="BH83" t="s">
        <v>1933</v>
      </c>
      <c r="BI83" t="s">
        <v>361</v>
      </c>
      <c r="BJ83" t="s">
        <v>945</v>
      </c>
      <c r="BK83" t="s">
        <v>946</v>
      </c>
      <c r="BL83" t="s">
        <v>947</v>
      </c>
      <c r="BM83" t="s">
        <v>219</v>
      </c>
    </row>
    <row r="84" spans="1:65" x14ac:dyDescent="0.25">
      <c r="A84" t="s">
        <v>1944</v>
      </c>
      <c r="B84" t="s">
        <v>415</v>
      </c>
      <c r="C84" t="s">
        <v>1945</v>
      </c>
      <c r="D84" t="s">
        <v>1946</v>
      </c>
      <c r="E84" t="s">
        <v>1947</v>
      </c>
      <c r="F84" t="s">
        <v>415</v>
      </c>
      <c r="G84" t="s">
        <v>415</v>
      </c>
      <c r="H84" t="s">
        <v>1945</v>
      </c>
      <c r="I84" t="s">
        <v>1946</v>
      </c>
      <c r="J84" t="s">
        <v>1947</v>
      </c>
      <c r="K84" t="s">
        <v>415</v>
      </c>
      <c r="L84" t="s">
        <v>415</v>
      </c>
      <c r="M84" t="s">
        <v>1945</v>
      </c>
      <c r="N84" t="s">
        <v>1946</v>
      </c>
      <c r="O84" t="s">
        <v>1947</v>
      </c>
      <c r="P84" t="s">
        <v>415</v>
      </c>
      <c r="Q84" t="s">
        <v>415</v>
      </c>
      <c r="R84" t="s">
        <v>1945</v>
      </c>
      <c r="S84" t="s">
        <v>1946</v>
      </c>
      <c r="T84" t="s">
        <v>1947</v>
      </c>
      <c r="U84" t="s">
        <v>415</v>
      </c>
      <c r="V84" t="s">
        <v>1948</v>
      </c>
      <c r="W84" t="s">
        <v>1949</v>
      </c>
      <c r="X84" t="s">
        <v>1950</v>
      </c>
      <c r="Y84" t="s">
        <v>1951</v>
      </c>
      <c r="Z84" t="s">
        <v>1948</v>
      </c>
      <c r="AA84" t="s">
        <v>1952</v>
      </c>
      <c r="AB84" t="s">
        <v>1953</v>
      </c>
      <c r="AC84" t="s">
        <v>1954</v>
      </c>
      <c r="AD84" t="s">
        <v>1955</v>
      </c>
      <c r="AE84" t="s">
        <v>1952</v>
      </c>
      <c r="AF84" t="s">
        <v>1952</v>
      </c>
      <c r="AG84" t="s">
        <v>1953</v>
      </c>
      <c r="AH84" t="s">
        <v>1954</v>
      </c>
      <c r="AI84" t="s">
        <v>1955</v>
      </c>
      <c r="AJ84" t="s">
        <v>1952</v>
      </c>
      <c r="AK84" t="s">
        <v>415</v>
      </c>
      <c r="AL84" t="s">
        <v>1945</v>
      </c>
      <c r="AM84" t="s">
        <v>1946</v>
      </c>
      <c r="AN84" t="s">
        <v>1947</v>
      </c>
      <c r="AO84" t="s">
        <v>415</v>
      </c>
      <c r="AP84" t="s">
        <v>1956</v>
      </c>
      <c r="AQ84" t="s">
        <v>1957</v>
      </c>
      <c r="AR84" t="s">
        <v>1958</v>
      </c>
      <c r="AS84" t="s">
        <v>1959</v>
      </c>
      <c r="AT84" t="s">
        <v>1956</v>
      </c>
      <c r="AU84" t="s">
        <v>1952</v>
      </c>
      <c r="AV84" t="s">
        <v>1953</v>
      </c>
      <c r="AW84" t="s">
        <v>1954</v>
      </c>
      <c r="AX84" t="s">
        <v>1955</v>
      </c>
      <c r="AY84" t="s">
        <v>1952</v>
      </c>
      <c r="AZ84" t="s">
        <v>1952</v>
      </c>
      <c r="BA84" t="s">
        <v>1953</v>
      </c>
      <c r="BB84" t="s">
        <v>1954</v>
      </c>
      <c r="BC84" t="s">
        <v>1955</v>
      </c>
      <c r="BD84" t="s">
        <v>1952</v>
      </c>
      <c r="BE84" t="s">
        <v>415</v>
      </c>
      <c r="BF84" t="s">
        <v>1945</v>
      </c>
      <c r="BG84" t="s">
        <v>1946</v>
      </c>
      <c r="BH84" t="s">
        <v>1947</v>
      </c>
      <c r="BI84" t="s">
        <v>415</v>
      </c>
      <c r="BJ84" t="s">
        <v>1108</v>
      </c>
      <c r="BK84" t="s">
        <v>1109</v>
      </c>
      <c r="BL84" t="s">
        <v>1110</v>
      </c>
      <c r="BM84" t="s">
        <v>219</v>
      </c>
    </row>
    <row r="85" spans="1:65" x14ac:dyDescent="0.25">
      <c r="A85" t="s">
        <v>1960</v>
      </c>
      <c r="B85" t="s">
        <v>1961</v>
      </c>
      <c r="C85" t="s">
        <v>1962</v>
      </c>
      <c r="D85" t="s">
        <v>1963</v>
      </c>
      <c r="E85" t="s">
        <v>1964</v>
      </c>
      <c r="F85" t="s">
        <v>1961</v>
      </c>
      <c r="G85" t="s">
        <v>1216</v>
      </c>
      <c r="H85" t="s">
        <v>1965</v>
      </c>
      <c r="I85" t="s">
        <v>1966</v>
      </c>
      <c r="J85" t="s">
        <v>1967</v>
      </c>
      <c r="K85" t="s">
        <v>1216</v>
      </c>
      <c r="L85" t="s">
        <v>1216</v>
      </c>
      <c r="M85" t="s">
        <v>1965</v>
      </c>
      <c r="N85" t="s">
        <v>1966</v>
      </c>
      <c r="O85" t="s">
        <v>1967</v>
      </c>
      <c r="P85" t="s">
        <v>1216</v>
      </c>
      <c r="Q85" t="s">
        <v>1216</v>
      </c>
      <c r="R85" t="s">
        <v>1965</v>
      </c>
      <c r="S85" t="s">
        <v>1966</v>
      </c>
      <c r="T85" t="s">
        <v>1967</v>
      </c>
      <c r="U85" t="s">
        <v>1216</v>
      </c>
      <c r="V85" t="s">
        <v>516</v>
      </c>
      <c r="W85" t="s">
        <v>1968</v>
      </c>
      <c r="X85" t="s">
        <v>1969</v>
      </c>
      <c r="Y85" t="s">
        <v>1970</v>
      </c>
      <c r="Z85" t="s">
        <v>516</v>
      </c>
      <c r="AA85" t="s">
        <v>516</v>
      </c>
      <c r="AB85" t="s">
        <v>1968</v>
      </c>
      <c r="AC85" t="s">
        <v>1969</v>
      </c>
      <c r="AD85" t="s">
        <v>1970</v>
      </c>
      <c r="AE85" t="s">
        <v>516</v>
      </c>
      <c r="AF85" t="s">
        <v>516</v>
      </c>
      <c r="AG85" t="s">
        <v>1968</v>
      </c>
      <c r="AH85" t="s">
        <v>1969</v>
      </c>
      <c r="AI85" t="s">
        <v>1970</v>
      </c>
      <c r="AJ85" t="s">
        <v>516</v>
      </c>
      <c r="AK85" t="s">
        <v>1216</v>
      </c>
      <c r="AL85" t="s">
        <v>1965</v>
      </c>
      <c r="AM85" t="s">
        <v>1966</v>
      </c>
      <c r="AN85" t="s">
        <v>1967</v>
      </c>
      <c r="AO85" t="s">
        <v>1216</v>
      </c>
      <c r="AP85" t="s">
        <v>1212</v>
      </c>
      <c r="AQ85" t="s">
        <v>1971</v>
      </c>
      <c r="AR85" t="s">
        <v>1972</v>
      </c>
      <c r="AS85" t="s">
        <v>1973</v>
      </c>
      <c r="AT85" t="s">
        <v>1212</v>
      </c>
      <c r="AU85" t="s">
        <v>516</v>
      </c>
      <c r="AV85" t="s">
        <v>1968</v>
      </c>
      <c r="AW85" t="s">
        <v>1969</v>
      </c>
      <c r="AX85" t="s">
        <v>1970</v>
      </c>
      <c r="AY85" t="s">
        <v>516</v>
      </c>
      <c r="AZ85" t="s">
        <v>516</v>
      </c>
      <c r="BA85" t="s">
        <v>1968</v>
      </c>
      <c r="BB85" t="s">
        <v>1969</v>
      </c>
      <c r="BC85" t="s">
        <v>1970</v>
      </c>
      <c r="BD85" t="s">
        <v>516</v>
      </c>
      <c r="BE85" t="s">
        <v>1216</v>
      </c>
      <c r="BF85" t="s">
        <v>1965</v>
      </c>
      <c r="BG85" t="s">
        <v>1966</v>
      </c>
      <c r="BH85" t="s">
        <v>1967</v>
      </c>
      <c r="BI85" t="s">
        <v>1216</v>
      </c>
      <c r="BJ85" t="s">
        <v>1974</v>
      </c>
      <c r="BK85" t="s">
        <v>1975</v>
      </c>
      <c r="BL85" t="s">
        <v>1976</v>
      </c>
      <c r="BM85" t="s">
        <v>219</v>
      </c>
    </row>
    <row r="86" spans="1:65" x14ac:dyDescent="0.25">
      <c r="A86" t="s">
        <v>1977</v>
      </c>
      <c r="B86" t="s">
        <v>717</v>
      </c>
      <c r="C86" t="s">
        <v>1978</v>
      </c>
      <c r="D86" t="s">
        <v>1979</v>
      </c>
      <c r="E86" t="s">
        <v>1980</v>
      </c>
      <c r="F86" t="s">
        <v>713</v>
      </c>
      <c r="G86" t="s">
        <v>379</v>
      </c>
      <c r="H86" t="s">
        <v>1981</v>
      </c>
      <c r="I86" t="s">
        <v>1982</v>
      </c>
      <c r="J86" t="s">
        <v>1983</v>
      </c>
      <c r="K86" t="s">
        <v>1856</v>
      </c>
      <c r="L86" t="s">
        <v>379</v>
      </c>
      <c r="M86" t="s">
        <v>1981</v>
      </c>
      <c r="N86" t="s">
        <v>1982</v>
      </c>
      <c r="O86" t="s">
        <v>1983</v>
      </c>
      <c r="P86" t="s">
        <v>1856</v>
      </c>
      <c r="Q86" t="s">
        <v>379</v>
      </c>
      <c r="R86" t="s">
        <v>1981</v>
      </c>
      <c r="S86" t="s">
        <v>1982</v>
      </c>
      <c r="T86" t="s">
        <v>1983</v>
      </c>
      <c r="U86" t="s">
        <v>1856</v>
      </c>
      <c r="V86" t="s">
        <v>344</v>
      </c>
      <c r="W86" t="s">
        <v>1346</v>
      </c>
      <c r="X86" t="s">
        <v>1347</v>
      </c>
      <c r="Y86" t="s">
        <v>1137</v>
      </c>
      <c r="Z86" t="s">
        <v>717</v>
      </c>
      <c r="AA86" t="s">
        <v>388</v>
      </c>
      <c r="AB86" t="s">
        <v>1342</v>
      </c>
      <c r="AC86" t="s">
        <v>1343</v>
      </c>
      <c r="AD86" t="s">
        <v>1344</v>
      </c>
      <c r="AE86" t="s">
        <v>1345</v>
      </c>
      <c r="AF86" t="s">
        <v>388</v>
      </c>
      <c r="AG86" t="s">
        <v>1342</v>
      </c>
      <c r="AH86" t="s">
        <v>1343</v>
      </c>
      <c r="AI86" t="s">
        <v>1344</v>
      </c>
      <c r="AJ86" t="s">
        <v>1345</v>
      </c>
      <c r="AK86" t="s">
        <v>379</v>
      </c>
      <c r="AL86" t="s">
        <v>1981</v>
      </c>
      <c r="AM86" t="s">
        <v>1982</v>
      </c>
      <c r="AN86" t="s">
        <v>1983</v>
      </c>
      <c r="AO86" t="s">
        <v>1856</v>
      </c>
      <c r="AP86" t="s">
        <v>375</v>
      </c>
      <c r="AQ86" t="s">
        <v>1984</v>
      </c>
      <c r="AR86" t="s">
        <v>1985</v>
      </c>
      <c r="AS86" t="s">
        <v>1150</v>
      </c>
      <c r="AT86" t="s">
        <v>348</v>
      </c>
      <c r="AU86" t="s">
        <v>1071</v>
      </c>
      <c r="AV86" t="s">
        <v>1986</v>
      </c>
      <c r="AW86" t="s">
        <v>1987</v>
      </c>
      <c r="AX86" t="s">
        <v>1988</v>
      </c>
      <c r="AY86" t="s">
        <v>697</v>
      </c>
      <c r="AZ86" t="s">
        <v>1071</v>
      </c>
      <c r="BA86" t="s">
        <v>1986</v>
      </c>
      <c r="BB86" t="s">
        <v>1987</v>
      </c>
      <c r="BC86" t="s">
        <v>1988</v>
      </c>
      <c r="BD86" t="s">
        <v>697</v>
      </c>
      <c r="BE86" t="s">
        <v>379</v>
      </c>
      <c r="BF86" t="s">
        <v>1981</v>
      </c>
      <c r="BG86" t="s">
        <v>1982</v>
      </c>
      <c r="BH86" t="s">
        <v>1983</v>
      </c>
      <c r="BI86" t="s">
        <v>1856</v>
      </c>
      <c r="BJ86" t="s">
        <v>1011</v>
      </c>
      <c r="BK86" t="s">
        <v>1012</v>
      </c>
      <c r="BL86" t="s">
        <v>1013</v>
      </c>
      <c r="BM86" t="s">
        <v>219</v>
      </c>
    </row>
    <row r="87" spans="1:65" x14ac:dyDescent="0.25">
      <c r="A87" t="s">
        <v>1989</v>
      </c>
      <c r="B87" t="s">
        <v>1107</v>
      </c>
      <c r="C87" t="s">
        <v>1990</v>
      </c>
      <c r="D87" t="s">
        <v>1991</v>
      </c>
      <c r="E87" t="s">
        <v>1992</v>
      </c>
      <c r="F87" t="s">
        <v>1993</v>
      </c>
      <c r="G87" t="s">
        <v>932</v>
      </c>
      <c r="H87" t="s">
        <v>1994</v>
      </c>
      <c r="I87" t="s">
        <v>1995</v>
      </c>
      <c r="J87" t="s">
        <v>1996</v>
      </c>
      <c r="K87" t="s">
        <v>1997</v>
      </c>
      <c r="L87" t="s">
        <v>932</v>
      </c>
      <c r="M87" t="s">
        <v>1994</v>
      </c>
      <c r="N87" t="s">
        <v>1995</v>
      </c>
      <c r="O87" t="s">
        <v>1996</v>
      </c>
      <c r="P87" t="s">
        <v>1997</v>
      </c>
      <c r="Q87" t="s">
        <v>932</v>
      </c>
      <c r="R87" t="s">
        <v>1994</v>
      </c>
      <c r="S87" t="s">
        <v>1995</v>
      </c>
      <c r="T87" t="s">
        <v>1996</v>
      </c>
      <c r="U87" t="s">
        <v>1997</v>
      </c>
      <c r="V87" t="s">
        <v>308</v>
      </c>
      <c r="W87" t="s">
        <v>1998</v>
      </c>
      <c r="X87" t="s">
        <v>1999</v>
      </c>
      <c r="Y87" t="s">
        <v>2000</v>
      </c>
      <c r="Z87" t="s">
        <v>1507</v>
      </c>
      <c r="AA87" t="s">
        <v>502</v>
      </c>
      <c r="AB87" t="s">
        <v>2001</v>
      </c>
      <c r="AC87" t="s">
        <v>2002</v>
      </c>
      <c r="AD87" t="s">
        <v>2003</v>
      </c>
      <c r="AE87" t="s">
        <v>322</v>
      </c>
      <c r="AF87" t="s">
        <v>502</v>
      </c>
      <c r="AG87" t="s">
        <v>2001</v>
      </c>
      <c r="AH87" t="s">
        <v>2002</v>
      </c>
      <c r="AI87" t="s">
        <v>2003</v>
      </c>
      <c r="AJ87" t="s">
        <v>322</v>
      </c>
      <c r="AK87" t="s">
        <v>932</v>
      </c>
      <c r="AL87" t="s">
        <v>1994</v>
      </c>
      <c r="AM87" t="s">
        <v>1995</v>
      </c>
      <c r="AN87" t="s">
        <v>1996</v>
      </c>
      <c r="AO87" t="s">
        <v>1997</v>
      </c>
      <c r="AP87" t="s">
        <v>832</v>
      </c>
      <c r="AQ87" t="s">
        <v>2004</v>
      </c>
      <c r="AR87" t="s">
        <v>2005</v>
      </c>
      <c r="AS87" t="s">
        <v>2006</v>
      </c>
      <c r="AT87" t="s">
        <v>1092</v>
      </c>
      <c r="AU87" t="s">
        <v>2007</v>
      </c>
      <c r="AV87" t="s">
        <v>2008</v>
      </c>
      <c r="AW87" t="s">
        <v>2009</v>
      </c>
      <c r="AX87" t="s">
        <v>2010</v>
      </c>
      <c r="AY87" t="s">
        <v>317</v>
      </c>
      <c r="AZ87" t="s">
        <v>2007</v>
      </c>
      <c r="BA87" t="s">
        <v>2008</v>
      </c>
      <c r="BB87" t="s">
        <v>2009</v>
      </c>
      <c r="BC87" t="s">
        <v>2010</v>
      </c>
      <c r="BD87" t="s">
        <v>317</v>
      </c>
      <c r="BE87" t="s">
        <v>932</v>
      </c>
      <c r="BF87" t="s">
        <v>1994</v>
      </c>
      <c r="BG87" t="s">
        <v>1995</v>
      </c>
      <c r="BH87" t="s">
        <v>1996</v>
      </c>
      <c r="BI87" t="s">
        <v>1997</v>
      </c>
      <c r="BJ87" t="s">
        <v>2011</v>
      </c>
      <c r="BK87" t="s">
        <v>2012</v>
      </c>
      <c r="BL87" t="s">
        <v>2013</v>
      </c>
      <c r="BM87" t="s">
        <v>219</v>
      </c>
    </row>
    <row r="88" spans="1:65" x14ac:dyDescent="0.25">
      <c r="A88" t="s">
        <v>2014</v>
      </c>
      <c r="B88" t="s">
        <v>713</v>
      </c>
      <c r="C88" t="s">
        <v>2015</v>
      </c>
      <c r="D88" t="s">
        <v>2016</v>
      </c>
      <c r="E88" t="s">
        <v>2017</v>
      </c>
      <c r="F88" t="s">
        <v>828</v>
      </c>
      <c r="G88" t="s">
        <v>743</v>
      </c>
      <c r="H88" t="s">
        <v>2018</v>
      </c>
      <c r="I88" t="s">
        <v>2019</v>
      </c>
      <c r="J88" t="s">
        <v>2020</v>
      </c>
      <c r="K88" t="s">
        <v>448</v>
      </c>
      <c r="L88" t="s">
        <v>743</v>
      </c>
      <c r="M88" t="s">
        <v>2018</v>
      </c>
      <c r="N88" t="s">
        <v>2019</v>
      </c>
      <c r="O88" t="s">
        <v>2020</v>
      </c>
      <c r="P88" t="s">
        <v>448</v>
      </c>
      <c r="Q88" t="s">
        <v>743</v>
      </c>
      <c r="R88" t="s">
        <v>2018</v>
      </c>
      <c r="S88" t="s">
        <v>2019</v>
      </c>
      <c r="T88" t="s">
        <v>2020</v>
      </c>
      <c r="U88" t="s">
        <v>448</v>
      </c>
      <c r="V88" t="s">
        <v>713</v>
      </c>
      <c r="W88" t="s">
        <v>2021</v>
      </c>
      <c r="X88" t="s">
        <v>2022</v>
      </c>
      <c r="Y88" t="s">
        <v>2023</v>
      </c>
      <c r="Z88" t="s">
        <v>168</v>
      </c>
      <c r="AA88" t="s">
        <v>1468</v>
      </c>
      <c r="AB88" t="s">
        <v>2024</v>
      </c>
      <c r="AC88" t="s">
        <v>2025</v>
      </c>
      <c r="AD88" t="s">
        <v>1030</v>
      </c>
      <c r="AE88" t="s">
        <v>159</v>
      </c>
      <c r="AF88" t="s">
        <v>1468</v>
      </c>
      <c r="AG88" t="s">
        <v>2024</v>
      </c>
      <c r="AH88" t="s">
        <v>2025</v>
      </c>
      <c r="AI88" t="s">
        <v>1030</v>
      </c>
      <c r="AJ88" t="s">
        <v>159</v>
      </c>
      <c r="AK88" t="s">
        <v>743</v>
      </c>
      <c r="AL88" t="s">
        <v>2018</v>
      </c>
      <c r="AM88" t="s">
        <v>2019</v>
      </c>
      <c r="AN88" t="s">
        <v>2020</v>
      </c>
      <c r="AO88" t="s">
        <v>448</v>
      </c>
      <c r="AP88" t="s">
        <v>100</v>
      </c>
      <c r="AQ88" t="s">
        <v>2026</v>
      </c>
      <c r="AR88" t="s">
        <v>2027</v>
      </c>
      <c r="AS88" t="s">
        <v>960</v>
      </c>
      <c r="AT88" t="s">
        <v>593</v>
      </c>
      <c r="AU88" t="s">
        <v>743</v>
      </c>
      <c r="AV88" t="s">
        <v>2028</v>
      </c>
      <c r="AW88" t="s">
        <v>2029</v>
      </c>
      <c r="AX88" t="s">
        <v>2030</v>
      </c>
      <c r="AY88" t="s">
        <v>712</v>
      </c>
      <c r="AZ88" t="s">
        <v>743</v>
      </c>
      <c r="BA88" t="s">
        <v>2028</v>
      </c>
      <c r="BB88" t="s">
        <v>2029</v>
      </c>
      <c r="BC88" t="s">
        <v>2030</v>
      </c>
      <c r="BD88" t="s">
        <v>712</v>
      </c>
      <c r="BE88" t="s">
        <v>743</v>
      </c>
      <c r="BF88" t="s">
        <v>2018</v>
      </c>
      <c r="BG88" t="s">
        <v>2019</v>
      </c>
      <c r="BH88" t="s">
        <v>2020</v>
      </c>
      <c r="BI88" t="s">
        <v>448</v>
      </c>
      <c r="BJ88" t="s">
        <v>2031</v>
      </c>
      <c r="BK88" t="s">
        <v>2032</v>
      </c>
      <c r="BL88" t="s">
        <v>2033</v>
      </c>
      <c r="BM88" t="s">
        <v>219</v>
      </c>
    </row>
    <row r="89" spans="1:65" x14ac:dyDescent="0.25">
      <c r="A89" t="s">
        <v>2034</v>
      </c>
      <c r="B89" t="s">
        <v>287</v>
      </c>
      <c r="C89" t="s">
        <v>584</v>
      </c>
      <c r="D89" t="s">
        <v>585</v>
      </c>
      <c r="E89" t="s">
        <v>586</v>
      </c>
      <c r="F89" t="s">
        <v>587</v>
      </c>
      <c r="G89" t="s">
        <v>598</v>
      </c>
      <c r="H89" t="s">
        <v>2035</v>
      </c>
      <c r="I89" t="s">
        <v>2036</v>
      </c>
      <c r="J89" t="s">
        <v>1807</v>
      </c>
      <c r="K89" t="s">
        <v>583</v>
      </c>
      <c r="L89" t="s">
        <v>598</v>
      </c>
      <c r="M89" t="s">
        <v>2035</v>
      </c>
      <c r="N89" t="s">
        <v>2036</v>
      </c>
      <c r="O89" t="s">
        <v>1807</v>
      </c>
      <c r="P89" t="s">
        <v>583</v>
      </c>
      <c r="Q89" t="s">
        <v>598</v>
      </c>
      <c r="R89" t="s">
        <v>2035</v>
      </c>
      <c r="S89" t="s">
        <v>2036</v>
      </c>
      <c r="T89" t="s">
        <v>1807</v>
      </c>
      <c r="U89" t="s">
        <v>583</v>
      </c>
      <c r="V89" t="s">
        <v>300</v>
      </c>
      <c r="W89" t="s">
        <v>2037</v>
      </c>
      <c r="X89" t="s">
        <v>2038</v>
      </c>
      <c r="Y89" t="s">
        <v>2039</v>
      </c>
      <c r="Z89" t="s">
        <v>592</v>
      </c>
      <c r="AA89" t="s">
        <v>172</v>
      </c>
      <c r="AB89" t="s">
        <v>173</v>
      </c>
      <c r="AC89" t="s">
        <v>174</v>
      </c>
      <c r="AD89" t="s">
        <v>175</v>
      </c>
      <c r="AE89" t="s">
        <v>176</v>
      </c>
      <c r="AF89" t="s">
        <v>172</v>
      </c>
      <c r="AG89" t="s">
        <v>173</v>
      </c>
      <c r="AH89" t="s">
        <v>174</v>
      </c>
      <c r="AI89" t="s">
        <v>175</v>
      </c>
      <c r="AJ89" t="s">
        <v>176</v>
      </c>
      <c r="AK89" t="s">
        <v>598</v>
      </c>
      <c r="AL89" t="s">
        <v>2035</v>
      </c>
      <c r="AM89" t="s">
        <v>2036</v>
      </c>
      <c r="AN89" t="s">
        <v>1807</v>
      </c>
      <c r="AO89" t="s">
        <v>583</v>
      </c>
      <c r="AP89" t="s">
        <v>493</v>
      </c>
      <c r="AQ89" t="s">
        <v>2040</v>
      </c>
      <c r="AR89" t="s">
        <v>2041</v>
      </c>
      <c r="AS89" t="s">
        <v>2042</v>
      </c>
      <c r="AT89" t="s">
        <v>135</v>
      </c>
      <c r="AU89" t="s">
        <v>240</v>
      </c>
      <c r="AV89" t="s">
        <v>2043</v>
      </c>
      <c r="AW89" t="s">
        <v>2044</v>
      </c>
      <c r="AX89" t="s">
        <v>1369</v>
      </c>
      <c r="AY89" t="s">
        <v>140</v>
      </c>
      <c r="AZ89" t="s">
        <v>240</v>
      </c>
      <c r="BA89" t="s">
        <v>2043</v>
      </c>
      <c r="BB89" t="s">
        <v>2044</v>
      </c>
      <c r="BC89" t="s">
        <v>1369</v>
      </c>
      <c r="BD89" t="s">
        <v>140</v>
      </c>
      <c r="BE89" t="s">
        <v>598</v>
      </c>
      <c r="BF89" t="s">
        <v>2035</v>
      </c>
      <c r="BG89" t="s">
        <v>2036</v>
      </c>
      <c r="BH89" t="s">
        <v>1807</v>
      </c>
      <c r="BI89" t="s">
        <v>583</v>
      </c>
      <c r="BJ89" t="s">
        <v>2045</v>
      </c>
      <c r="BK89" t="s">
        <v>2046</v>
      </c>
      <c r="BL89" t="s">
        <v>2047</v>
      </c>
      <c r="BM89" t="s">
        <v>219</v>
      </c>
    </row>
    <row r="90" spans="1:65" x14ac:dyDescent="0.25">
      <c r="A90" t="s">
        <v>2048</v>
      </c>
      <c r="B90" t="s">
        <v>1261</v>
      </c>
      <c r="C90" t="s">
        <v>2049</v>
      </c>
      <c r="D90" t="s">
        <v>2050</v>
      </c>
      <c r="E90" t="s">
        <v>1416</v>
      </c>
      <c r="F90" t="s">
        <v>775</v>
      </c>
      <c r="G90" t="s">
        <v>322</v>
      </c>
      <c r="H90" t="s">
        <v>2051</v>
      </c>
      <c r="I90" t="s">
        <v>2052</v>
      </c>
      <c r="J90" t="s">
        <v>2053</v>
      </c>
      <c r="K90" t="s">
        <v>2054</v>
      </c>
      <c r="L90" t="s">
        <v>322</v>
      </c>
      <c r="M90" t="s">
        <v>2051</v>
      </c>
      <c r="N90" t="s">
        <v>2052</v>
      </c>
      <c r="O90" t="s">
        <v>2053</v>
      </c>
      <c r="P90" t="s">
        <v>2054</v>
      </c>
      <c r="Q90" t="s">
        <v>322</v>
      </c>
      <c r="R90" t="s">
        <v>2051</v>
      </c>
      <c r="S90" t="s">
        <v>2052</v>
      </c>
      <c r="T90" t="s">
        <v>2053</v>
      </c>
      <c r="U90" t="s">
        <v>2054</v>
      </c>
      <c r="V90" t="s">
        <v>259</v>
      </c>
      <c r="W90" t="s">
        <v>260</v>
      </c>
      <c r="X90" t="s">
        <v>261</v>
      </c>
      <c r="Y90" t="s">
        <v>262</v>
      </c>
      <c r="Z90" t="s">
        <v>263</v>
      </c>
      <c r="AA90" t="s">
        <v>259</v>
      </c>
      <c r="AB90" t="s">
        <v>2055</v>
      </c>
      <c r="AC90" t="s">
        <v>2056</v>
      </c>
      <c r="AD90" t="s">
        <v>2057</v>
      </c>
      <c r="AE90" t="s">
        <v>268</v>
      </c>
      <c r="AF90" t="s">
        <v>259</v>
      </c>
      <c r="AG90" t="s">
        <v>2055</v>
      </c>
      <c r="AH90" t="s">
        <v>2056</v>
      </c>
      <c r="AI90" t="s">
        <v>2057</v>
      </c>
      <c r="AJ90" t="s">
        <v>268</v>
      </c>
      <c r="AK90" t="s">
        <v>322</v>
      </c>
      <c r="AL90" t="s">
        <v>2051</v>
      </c>
      <c r="AM90" t="s">
        <v>2052</v>
      </c>
      <c r="AN90" t="s">
        <v>2053</v>
      </c>
      <c r="AO90" t="s">
        <v>2054</v>
      </c>
      <c r="AP90" t="s">
        <v>1605</v>
      </c>
      <c r="AQ90" t="s">
        <v>2058</v>
      </c>
      <c r="AR90" t="s">
        <v>2059</v>
      </c>
      <c r="AS90" t="s">
        <v>2060</v>
      </c>
      <c r="AT90" t="s">
        <v>760</v>
      </c>
      <c r="AU90" t="s">
        <v>2061</v>
      </c>
      <c r="AV90" t="s">
        <v>2062</v>
      </c>
      <c r="AW90" t="s">
        <v>2063</v>
      </c>
      <c r="AX90" t="s">
        <v>2064</v>
      </c>
      <c r="AY90" t="s">
        <v>1429</v>
      </c>
      <c r="AZ90" t="s">
        <v>2061</v>
      </c>
      <c r="BA90" t="s">
        <v>2062</v>
      </c>
      <c r="BB90" t="s">
        <v>2063</v>
      </c>
      <c r="BC90" t="s">
        <v>2064</v>
      </c>
      <c r="BD90" t="s">
        <v>1429</v>
      </c>
      <c r="BE90" t="s">
        <v>322</v>
      </c>
      <c r="BF90" t="s">
        <v>2051</v>
      </c>
      <c r="BG90" t="s">
        <v>2052</v>
      </c>
      <c r="BH90" t="s">
        <v>2053</v>
      </c>
      <c r="BI90" t="s">
        <v>2054</v>
      </c>
      <c r="BJ90" t="s">
        <v>2065</v>
      </c>
      <c r="BK90" t="s">
        <v>2066</v>
      </c>
      <c r="BL90" t="s">
        <v>2067</v>
      </c>
      <c r="BM90" t="s">
        <v>98</v>
      </c>
    </row>
    <row r="91" spans="1:65" x14ac:dyDescent="0.25">
      <c r="A91" t="s">
        <v>2068</v>
      </c>
      <c r="B91" t="s">
        <v>461</v>
      </c>
      <c r="C91" t="s">
        <v>1837</v>
      </c>
      <c r="D91" t="s">
        <v>1838</v>
      </c>
      <c r="E91" t="s">
        <v>1839</v>
      </c>
      <c r="F91" t="s">
        <v>461</v>
      </c>
      <c r="G91" t="s">
        <v>466</v>
      </c>
      <c r="H91" t="s">
        <v>467</v>
      </c>
      <c r="I91" t="s">
        <v>468</v>
      </c>
      <c r="J91" t="s">
        <v>469</v>
      </c>
      <c r="K91" t="s">
        <v>466</v>
      </c>
      <c r="L91" t="s">
        <v>466</v>
      </c>
      <c r="M91" t="s">
        <v>467</v>
      </c>
      <c r="N91" t="s">
        <v>468</v>
      </c>
      <c r="O91" t="s">
        <v>469</v>
      </c>
      <c r="P91" t="s">
        <v>466</v>
      </c>
      <c r="Q91" t="s">
        <v>466</v>
      </c>
      <c r="R91" t="s">
        <v>467</v>
      </c>
      <c r="S91" t="s">
        <v>468</v>
      </c>
      <c r="T91" t="s">
        <v>469</v>
      </c>
      <c r="U91" t="s">
        <v>466</v>
      </c>
      <c r="V91" t="s">
        <v>384</v>
      </c>
      <c r="W91" t="s">
        <v>1849</v>
      </c>
      <c r="X91" t="s">
        <v>1850</v>
      </c>
      <c r="Y91" t="s">
        <v>1851</v>
      </c>
      <c r="Z91" t="s">
        <v>384</v>
      </c>
      <c r="AA91" t="s">
        <v>461</v>
      </c>
      <c r="AB91" t="s">
        <v>1837</v>
      </c>
      <c r="AC91" t="s">
        <v>1838</v>
      </c>
      <c r="AD91" t="s">
        <v>1839</v>
      </c>
      <c r="AE91" t="s">
        <v>461</v>
      </c>
      <c r="AF91" t="s">
        <v>461</v>
      </c>
      <c r="AG91" t="s">
        <v>1837</v>
      </c>
      <c r="AH91" t="s">
        <v>1838</v>
      </c>
      <c r="AI91" t="s">
        <v>1839</v>
      </c>
      <c r="AJ91" t="s">
        <v>461</v>
      </c>
      <c r="AK91" t="s">
        <v>466</v>
      </c>
      <c r="AL91" t="s">
        <v>467</v>
      </c>
      <c r="AM91" t="s">
        <v>468</v>
      </c>
      <c r="AN91" t="s">
        <v>469</v>
      </c>
      <c r="AO91" t="s">
        <v>466</v>
      </c>
      <c r="AP91" t="s">
        <v>535</v>
      </c>
      <c r="AQ91" t="s">
        <v>2069</v>
      </c>
      <c r="AR91" t="s">
        <v>2070</v>
      </c>
      <c r="AS91" t="s">
        <v>2071</v>
      </c>
      <c r="AT91" t="s">
        <v>535</v>
      </c>
      <c r="AU91" t="s">
        <v>1112</v>
      </c>
      <c r="AV91" t="s">
        <v>2072</v>
      </c>
      <c r="AW91" t="s">
        <v>2073</v>
      </c>
      <c r="AX91" t="s">
        <v>1232</v>
      </c>
      <c r="AY91" t="s">
        <v>1112</v>
      </c>
      <c r="AZ91" t="s">
        <v>1112</v>
      </c>
      <c r="BA91" t="s">
        <v>2072</v>
      </c>
      <c r="BB91" t="s">
        <v>2073</v>
      </c>
      <c r="BC91" t="s">
        <v>1232</v>
      </c>
      <c r="BD91" t="s">
        <v>1112</v>
      </c>
      <c r="BE91" t="s">
        <v>466</v>
      </c>
      <c r="BF91" t="s">
        <v>467</v>
      </c>
      <c r="BG91" t="s">
        <v>468</v>
      </c>
      <c r="BH91" t="s">
        <v>469</v>
      </c>
      <c r="BI91" t="s">
        <v>466</v>
      </c>
      <c r="BJ91" t="s">
        <v>2074</v>
      </c>
      <c r="BK91" t="s">
        <v>2075</v>
      </c>
      <c r="BL91" t="s">
        <v>2076</v>
      </c>
      <c r="BM91" t="s">
        <v>98</v>
      </c>
    </row>
    <row r="92" spans="1:65" x14ac:dyDescent="0.25">
      <c r="A92" t="s">
        <v>2077</v>
      </c>
      <c r="B92" t="s">
        <v>2078</v>
      </c>
      <c r="C92" t="s">
        <v>2079</v>
      </c>
      <c r="D92" t="s">
        <v>2080</v>
      </c>
      <c r="E92" t="s">
        <v>1477</v>
      </c>
      <c r="F92" t="s">
        <v>1348</v>
      </c>
      <c r="G92" t="s">
        <v>2081</v>
      </c>
      <c r="H92" t="s">
        <v>2082</v>
      </c>
      <c r="I92" t="s">
        <v>2083</v>
      </c>
      <c r="J92" t="s">
        <v>2084</v>
      </c>
      <c r="K92" t="s">
        <v>348</v>
      </c>
      <c r="L92" t="s">
        <v>2081</v>
      </c>
      <c r="M92" t="s">
        <v>2082</v>
      </c>
      <c r="N92" t="s">
        <v>2083</v>
      </c>
      <c r="O92" t="s">
        <v>2084</v>
      </c>
      <c r="P92" t="s">
        <v>348</v>
      </c>
      <c r="Q92" t="s">
        <v>2081</v>
      </c>
      <c r="R92" t="s">
        <v>2082</v>
      </c>
      <c r="S92" t="s">
        <v>2083</v>
      </c>
      <c r="T92" t="s">
        <v>2084</v>
      </c>
      <c r="U92" t="s">
        <v>348</v>
      </c>
      <c r="V92" t="s">
        <v>917</v>
      </c>
      <c r="W92" t="s">
        <v>2085</v>
      </c>
      <c r="X92" t="s">
        <v>2086</v>
      </c>
      <c r="Y92" t="s">
        <v>1670</v>
      </c>
      <c r="Z92" t="s">
        <v>193</v>
      </c>
      <c r="AA92" t="s">
        <v>2087</v>
      </c>
      <c r="AB92" t="s">
        <v>2088</v>
      </c>
      <c r="AC92" t="s">
        <v>2089</v>
      </c>
      <c r="AD92" t="s">
        <v>897</v>
      </c>
      <c r="AE92" t="s">
        <v>1701</v>
      </c>
      <c r="AF92" t="s">
        <v>2087</v>
      </c>
      <c r="AG92" t="s">
        <v>2088</v>
      </c>
      <c r="AH92" t="s">
        <v>2089</v>
      </c>
      <c r="AI92" t="s">
        <v>897</v>
      </c>
      <c r="AJ92" t="s">
        <v>1701</v>
      </c>
      <c r="AK92" t="s">
        <v>2081</v>
      </c>
      <c r="AL92" t="s">
        <v>2082</v>
      </c>
      <c r="AM92" t="s">
        <v>2083</v>
      </c>
      <c r="AN92" t="s">
        <v>2084</v>
      </c>
      <c r="AO92" t="s">
        <v>348</v>
      </c>
      <c r="AP92" t="s">
        <v>1439</v>
      </c>
      <c r="AQ92" t="s">
        <v>2090</v>
      </c>
      <c r="AR92" t="s">
        <v>2091</v>
      </c>
      <c r="AS92" t="s">
        <v>2092</v>
      </c>
      <c r="AT92" t="s">
        <v>1348</v>
      </c>
      <c r="AU92" t="s">
        <v>2093</v>
      </c>
      <c r="AV92" t="s">
        <v>2094</v>
      </c>
      <c r="AW92" t="s">
        <v>2095</v>
      </c>
      <c r="AX92" t="s">
        <v>2092</v>
      </c>
      <c r="AY92" t="s">
        <v>708</v>
      </c>
      <c r="AZ92" t="s">
        <v>2093</v>
      </c>
      <c r="BA92" t="s">
        <v>2094</v>
      </c>
      <c r="BB92" t="s">
        <v>2095</v>
      </c>
      <c r="BC92" t="s">
        <v>2092</v>
      </c>
      <c r="BD92" t="s">
        <v>708</v>
      </c>
      <c r="BE92" t="s">
        <v>2081</v>
      </c>
      <c r="BF92" t="s">
        <v>2082</v>
      </c>
      <c r="BG92" t="s">
        <v>2083</v>
      </c>
      <c r="BH92" t="s">
        <v>2084</v>
      </c>
      <c r="BI92" t="s">
        <v>348</v>
      </c>
      <c r="BJ92" t="s">
        <v>2096</v>
      </c>
      <c r="BK92" t="s">
        <v>2097</v>
      </c>
      <c r="BL92" t="s">
        <v>2098</v>
      </c>
      <c r="BM92" t="s">
        <v>98</v>
      </c>
    </row>
    <row r="93" spans="1:65" x14ac:dyDescent="0.25">
      <c r="A93" t="s">
        <v>2099</v>
      </c>
      <c r="B93" t="s">
        <v>437</v>
      </c>
      <c r="C93" t="s">
        <v>2100</v>
      </c>
      <c r="D93" t="s">
        <v>2101</v>
      </c>
      <c r="E93" t="s">
        <v>2102</v>
      </c>
      <c r="F93" t="s">
        <v>827</v>
      </c>
      <c r="G93" t="s">
        <v>828</v>
      </c>
      <c r="H93" t="s">
        <v>2103</v>
      </c>
      <c r="I93" t="s">
        <v>2104</v>
      </c>
      <c r="J93" t="s">
        <v>1535</v>
      </c>
      <c r="K93" t="s">
        <v>1539</v>
      </c>
      <c r="L93" t="s">
        <v>828</v>
      </c>
      <c r="M93" t="s">
        <v>2103</v>
      </c>
      <c r="N93" t="s">
        <v>2104</v>
      </c>
      <c r="O93" t="s">
        <v>1535</v>
      </c>
      <c r="P93" t="s">
        <v>1539</v>
      </c>
      <c r="Q93" t="s">
        <v>828</v>
      </c>
      <c r="R93" t="s">
        <v>2103</v>
      </c>
      <c r="S93" t="s">
        <v>2104</v>
      </c>
      <c r="T93" t="s">
        <v>1535</v>
      </c>
      <c r="U93" t="s">
        <v>1539</v>
      </c>
      <c r="V93" t="s">
        <v>498</v>
      </c>
      <c r="W93" t="s">
        <v>2105</v>
      </c>
      <c r="X93" t="s">
        <v>2106</v>
      </c>
      <c r="Y93" t="s">
        <v>153</v>
      </c>
      <c r="Z93" t="s">
        <v>330</v>
      </c>
      <c r="AA93" t="s">
        <v>493</v>
      </c>
      <c r="AB93" t="s">
        <v>2107</v>
      </c>
      <c r="AC93" t="s">
        <v>2108</v>
      </c>
      <c r="AD93" t="s">
        <v>2109</v>
      </c>
      <c r="AE93" t="s">
        <v>1539</v>
      </c>
      <c r="AF93" t="s">
        <v>493</v>
      </c>
      <c r="AG93" t="s">
        <v>2107</v>
      </c>
      <c r="AH93" t="s">
        <v>2108</v>
      </c>
      <c r="AI93" t="s">
        <v>2109</v>
      </c>
      <c r="AJ93" t="s">
        <v>1539</v>
      </c>
      <c r="AK93" t="s">
        <v>828</v>
      </c>
      <c r="AL93" t="s">
        <v>2103</v>
      </c>
      <c r="AM93" t="s">
        <v>2104</v>
      </c>
      <c r="AN93" t="s">
        <v>1535</v>
      </c>
      <c r="AO93" t="s">
        <v>1539</v>
      </c>
      <c r="AP93" t="s">
        <v>598</v>
      </c>
      <c r="AQ93" t="s">
        <v>2110</v>
      </c>
      <c r="AR93" t="s">
        <v>2111</v>
      </c>
      <c r="AS93" t="s">
        <v>826</v>
      </c>
      <c r="AT93" t="s">
        <v>488</v>
      </c>
      <c r="AU93" t="s">
        <v>598</v>
      </c>
      <c r="AV93" t="s">
        <v>2112</v>
      </c>
      <c r="AW93" t="s">
        <v>2113</v>
      </c>
      <c r="AX93" t="s">
        <v>2114</v>
      </c>
      <c r="AY93" t="s">
        <v>827</v>
      </c>
      <c r="AZ93" t="s">
        <v>598</v>
      </c>
      <c r="BA93" t="s">
        <v>2112</v>
      </c>
      <c r="BB93" t="s">
        <v>2113</v>
      </c>
      <c r="BC93" t="s">
        <v>2114</v>
      </c>
      <c r="BD93" t="s">
        <v>827</v>
      </c>
      <c r="BE93" t="s">
        <v>828</v>
      </c>
      <c r="BF93" t="s">
        <v>2103</v>
      </c>
      <c r="BG93" t="s">
        <v>2104</v>
      </c>
      <c r="BH93" t="s">
        <v>1535</v>
      </c>
      <c r="BI93" t="s">
        <v>1539</v>
      </c>
      <c r="BJ93" t="s">
        <v>1902</v>
      </c>
      <c r="BK93" t="s">
        <v>1903</v>
      </c>
      <c r="BL93" t="s">
        <v>1904</v>
      </c>
      <c r="BM93" t="s">
        <v>98</v>
      </c>
    </row>
    <row r="94" spans="1:65" x14ac:dyDescent="0.25">
      <c r="A94" t="s">
        <v>2115</v>
      </c>
      <c r="B94" t="s">
        <v>240</v>
      </c>
      <c r="C94" t="s">
        <v>2116</v>
      </c>
      <c r="D94" t="s">
        <v>2117</v>
      </c>
      <c r="E94" t="s">
        <v>723</v>
      </c>
      <c r="F94" t="s">
        <v>672</v>
      </c>
      <c r="G94" t="s">
        <v>663</v>
      </c>
      <c r="H94" t="s">
        <v>2118</v>
      </c>
      <c r="I94" t="s">
        <v>2119</v>
      </c>
      <c r="J94" t="s">
        <v>2120</v>
      </c>
      <c r="K94" t="s">
        <v>1026</v>
      </c>
      <c r="L94" t="s">
        <v>663</v>
      </c>
      <c r="M94" t="s">
        <v>2118</v>
      </c>
      <c r="N94" t="s">
        <v>2119</v>
      </c>
      <c r="O94" t="s">
        <v>2120</v>
      </c>
      <c r="P94" t="s">
        <v>1026</v>
      </c>
      <c r="Q94" t="s">
        <v>663</v>
      </c>
      <c r="R94" t="s">
        <v>2118</v>
      </c>
      <c r="S94" t="s">
        <v>2119</v>
      </c>
      <c r="T94" t="s">
        <v>2120</v>
      </c>
      <c r="U94" t="s">
        <v>1026</v>
      </c>
      <c r="V94" t="s">
        <v>231</v>
      </c>
      <c r="W94" t="s">
        <v>2121</v>
      </c>
      <c r="X94" t="s">
        <v>2122</v>
      </c>
      <c r="Y94" t="s">
        <v>716</v>
      </c>
      <c r="Z94" t="s">
        <v>125</v>
      </c>
      <c r="AA94" t="s">
        <v>240</v>
      </c>
      <c r="AB94" t="s">
        <v>2043</v>
      </c>
      <c r="AC94" t="s">
        <v>2044</v>
      </c>
      <c r="AD94" t="s">
        <v>1369</v>
      </c>
      <c r="AE94" t="s">
        <v>140</v>
      </c>
      <c r="AF94" t="s">
        <v>240</v>
      </c>
      <c r="AG94" t="s">
        <v>2043</v>
      </c>
      <c r="AH94" t="s">
        <v>2044</v>
      </c>
      <c r="AI94" t="s">
        <v>1369</v>
      </c>
      <c r="AJ94" t="s">
        <v>140</v>
      </c>
      <c r="AK94" t="s">
        <v>663</v>
      </c>
      <c r="AL94" t="s">
        <v>2118</v>
      </c>
      <c r="AM94" t="s">
        <v>2119</v>
      </c>
      <c r="AN94" t="s">
        <v>2120</v>
      </c>
      <c r="AO94" t="s">
        <v>1026</v>
      </c>
      <c r="AP94" t="s">
        <v>823</v>
      </c>
      <c r="AQ94" t="s">
        <v>2123</v>
      </c>
      <c r="AR94" t="s">
        <v>2124</v>
      </c>
      <c r="AS94" t="s">
        <v>2125</v>
      </c>
      <c r="AT94" t="s">
        <v>587</v>
      </c>
      <c r="AU94" t="s">
        <v>201</v>
      </c>
      <c r="AV94" t="s">
        <v>2126</v>
      </c>
      <c r="AW94" t="s">
        <v>2127</v>
      </c>
      <c r="AX94" t="s">
        <v>591</v>
      </c>
      <c r="AY94" t="s">
        <v>150</v>
      </c>
      <c r="AZ94" t="s">
        <v>201</v>
      </c>
      <c r="BA94" t="s">
        <v>2126</v>
      </c>
      <c r="BB94" t="s">
        <v>2127</v>
      </c>
      <c r="BC94" t="s">
        <v>591</v>
      </c>
      <c r="BD94" t="s">
        <v>150</v>
      </c>
      <c r="BE94" t="s">
        <v>663</v>
      </c>
      <c r="BF94" t="s">
        <v>2118</v>
      </c>
      <c r="BG94" t="s">
        <v>2119</v>
      </c>
      <c r="BH94" t="s">
        <v>2120</v>
      </c>
      <c r="BI94" t="s">
        <v>1026</v>
      </c>
      <c r="BJ94" t="s">
        <v>2128</v>
      </c>
      <c r="BK94" t="s">
        <v>2129</v>
      </c>
      <c r="BL94" t="s">
        <v>2130</v>
      </c>
      <c r="BM94" t="s">
        <v>98</v>
      </c>
    </row>
    <row r="95" spans="1:65" x14ac:dyDescent="0.25">
      <c r="A95" t="s">
        <v>2131</v>
      </c>
      <c r="B95" t="s">
        <v>85</v>
      </c>
      <c r="C95" t="s">
        <v>2132</v>
      </c>
      <c r="D95" t="s">
        <v>2133</v>
      </c>
      <c r="E95" t="s">
        <v>2134</v>
      </c>
      <c r="F95" t="s">
        <v>211</v>
      </c>
      <c r="G95" t="s">
        <v>75</v>
      </c>
      <c r="H95" t="s">
        <v>2135</v>
      </c>
      <c r="I95" t="s">
        <v>2136</v>
      </c>
      <c r="J95" t="s">
        <v>2137</v>
      </c>
      <c r="K95" t="s">
        <v>683</v>
      </c>
      <c r="L95" t="s">
        <v>75</v>
      </c>
      <c r="M95" t="s">
        <v>2135</v>
      </c>
      <c r="N95" t="s">
        <v>2136</v>
      </c>
      <c r="O95" t="s">
        <v>2137</v>
      </c>
      <c r="P95" t="s">
        <v>683</v>
      </c>
      <c r="Q95" t="s">
        <v>75</v>
      </c>
      <c r="R95" t="s">
        <v>2135</v>
      </c>
      <c r="S95" t="s">
        <v>2136</v>
      </c>
      <c r="T95" t="s">
        <v>2137</v>
      </c>
      <c r="U95" t="s">
        <v>683</v>
      </c>
      <c r="V95" t="s">
        <v>202</v>
      </c>
      <c r="W95" t="s">
        <v>2138</v>
      </c>
      <c r="X95" t="s">
        <v>2139</v>
      </c>
      <c r="Y95" t="s">
        <v>2140</v>
      </c>
      <c r="Z95" t="s">
        <v>236</v>
      </c>
      <c r="AA95" t="s">
        <v>117</v>
      </c>
      <c r="AB95" t="s">
        <v>2141</v>
      </c>
      <c r="AC95" t="s">
        <v>2142</v>
      </c>
      <c r="AD95" t="s">
        <v>1767</v>
      </c>
      <c r="AE95" t="s">
        <v>663</v>
      </c>
      <c r="AF95" t="s">
        <v>117</v>
      </c>
      <c r="AG95" t="s">
        <v>2141</v>
      </c>
      <c r="AH95" t="s">
        <v>2142</v>
      </c>
      <c r="AI95" t="s">
        <v>1767</v>
      </c>
      <c r="AJ95" t="s">
        <v>663</v>
      </c>
      <c r="AK95" t="s">
        <v>75</v>
      </c>
      <c r="AL95" t="s">
        <v>2135</v>
      </c>
      <c r="AM95" t="s">
        <v>2136</v>
      </c>
      <c r="AN95" t="s">
        <v>2137</v>
      </c>
      <c r="AO95" t="s">
        <v>683</v>
      </c>
      <c r="AP95" t="s">
        <v>118</v>
      </c>
      <c r="AQ95" t="s">
        <v>1155</v>
      </c>
      <c r="AR95" t="s">
        <v>1156</v>
      </c>
      <c r="AS95" t="s">
        <v>1157</v>
      </c>
      <c r="AT95" t="s">
        <v>823</v>
      </c>
      <c r="AU95" t="s">
        <v>117</v>
      </c>
      <c r="AV95" t="s">
        <v>2143</v>
      </c>
      <c r="AW95" t="s">
        <v>2144</v>
      </c>
      <c r="AX95" t="s">
        <v>2145</v>
      </c>
      <c r="AY95" t="s">
        <v>201</v>
      </c>
      <c r="AZ95" t="s">
        <v>117</v>
      </c>
      <c r="BA95" t="s">
        <v>2143</v>
      </c>
      <c r="BB95" t="s">
        <v>2144</v>
      </c>
      <c r="BC95" t="s">
        <v>2145</v>
      </c>
      <c r="BD95" t="s">
        <v>201</v>
      </c>
      <c r="BE95" t="s">
        <v>75</v>
      </c>
      <c r="BF95" t="s">
        <v>2135</v>
      </c>
      <c r="BG95" t="s">
        <v>2136</v>
      </c>
      <c r="BH95" t="s">
        <v>2137</v>
      </c>
      <c r="BI95" t="s">
        <v>683</v>
      </c>
      <c r="BJ95" t="s">
        <v>2146</v>
      </c>
      <c r="BK95" t="s">
        <v>2147</v>
      </c>
      <c r="BL95" t="s">
        <v>2148</v>
      </c>
      <c r="BM95" t="s">
        <v>98</v>
      </c>
    </row>
    <row r="96" spans="1:65" x14ac:dyDescent="0.25">
      <c r="A96" t="s">
        <v>2149</v>
      </c>
      <c r="B96" t="s">
        <v>827</v>
      </c>
      <c r="C96" t="s">
        <v>2150</v>
      </c>
      <c r="D96" t="s">
        <v>2151</v>
      </c>
      <c r="E96" t="s">
        <v>2152</v>
      </c>
      <c r="F96" t="s">
        <v>2153</v>
      </c>
      <c r="G96" t="s">
        <v>488</v>
      </c>
      <c r="H96" t="s">
        <v>1568</v>
      </c>
      <c r="I96" t="s">
        <v>1569</v>
      </c>
      <c r="J96" t="s">
        <v>1570</v>
      </c>
      <c r="K96" t="s">
        <v>1571</v>
      </c>
      <c r="L96" t="s">
        <v>488</v>
      </c>
      <c r="M96" t="s">
        <v>1568</v>
      </c>
      <c r="N96" t="s">
        <v>1569</v>
      </c>
      <c r="O96" t="s">
        <v>1570</v>
      </c>
      <c r="P96" t="s">
        <v>1571</v>
      </c>
      <c r="Q96" t="s">
        <v>488</v>
      </c>
      <c r="R96" t="s">
        <v>1568</v>
      </c>
      <c r="S96" t="s">
        <v>1569</v>
      </c>
      <c r="T96" t="s">
        <v>1570</v>
      </c>
      <c r="U96" t="s">
        <v>1571</v>
      </c>
      <c r="V96" t="s">
        <v>2154</v>
      </c>
      <c r="W96" t="s">
        <v>2155</v>
      </c>
      <c r="X96" t="s">
        <v>2156</v>
      </c>
      <c r="Y96" t="s">
        <v>2157</v>
      </c>
      <c r="Z96" t="s">
        <v>326</v>
      </c>
      <c r="AA96" t="s">
        <v>611</v>
      </c>
      <c r="AB96" t="s">
        <v>2158</v>
      </c>
      <c r="AC96" t="s">
        <v>2159</v>
      </c>
      <c r="AD96" t="s">
        <v>2160</v>
      </c>
      <c r="AE96" t="s">
        <v>129</v>
      </c>
      <c r="AF96" t="s">
        <v>611</v>
      </c>
      <c r="AG96" t="s">
        <v>2158</v>
      </c>
      <c r="AH96" t="s">
        <v>2159</v>
      </c>
      <c r="AI96" t="s">
        <v>2160</v>
      </c>
      <c r="AJ96" t="s">
        <v>129</v>
      </c>
      <c r="AK96" t="s">
        <v>488</v>
      </c>
      <c r="AL96" t="s">
        <v>1568</v>
      </c>
      <c r="AM96" t="s">
        <v>1569</v>
      </c>
      <c r="AN96" t="s">
        <v>1570</v>
      </c>
      <c r="AO96" t="s">
        <v>1571</v>
      </c>
      <c r="AP96" t="s">
        <v>2161</v>
      </c>
      <c r="AQ96" t="s">
        <v>2162</v>
      </c>
      <c r="AR96" t="s">
        <v>2163</v>
      </c>
      <c r="AS96" t="s">
        <v>2164</v>
      </c>
      <c r="AT96" t="s">
        <v>1088</v>
      </c>
      <c r="AU96" t="s">
        <v>185</v>
      </c>
      <c r="AV96" t="s">
        <v>2165</v>
      </c>
      <c r="AW96" t="s">
        <v>2166</v>
      </c>
      <c r="AX96" t="s">
        <v>2152</v>
      </c>
      <c r="AY96" t="s">
        <v>1606</v>
      </c>
      <c r="AZ96" t="s">
        <v>185</v>
      </c>
      <c r="BA96" t="s">
        <v>2165</v>
      </c>
      <c r="BB96" t="s">
        <v>2166</v>
      </c>
      <c r="BC96" t="s">
        <v>2152</v>
      </c>
      <c r="BD96" t="s">
        <v>1606</v>
      </c>
      <c r="BE96" t="s">
        <v>488</v>
      </c>
      <c r="BF96" t="s">
        <v>1568</v>
      </c>
      <c r="BG96" t="s">
        <v>1569</v>
      </c>
      <c r="BH96" t="s">
        <v>1570</v>
      </c>
      <c r="BI96" t="s">
        <v>1571</v>
      </c>
      <c r="BJ96" t="s">
        <v>2167</v>
      </c>
      <c r="BK96" t="s">
        <v>2168</v>
      </c>
      <c r="BL96" t="s">
        <v>2169</v>
      </c>
      <c r="BM96" t="s">
        <v>98</v>
      </c>
    </row>
    <row r="97" spans="1:65" x14ac:dyDescent="0.25">
      <c r="A97" t="s">
        <v>2170</v>
      </c>
      <c r="B97" t="s">
        <v>375</v>
      </c>
      <c r="C97" t="s">
        <v>1828</v>
      </c>
      <c r="D97" t="s">
        <v>1829</v>
      </c>
      <c r="E97" t="s">
        <v>1474</v>
      </c>
      <c r="F97" t="s">
        <v>1051</v>
      </c>
      <c r="G97" t="s">
        <v>466</v>
      </c>
      <c r="H97" t="s">
        <v>2171</v>
      </c>
      <c r="I97" t="s">
        <v>2172</v>
      </c>
      <c r="J97" t="s">
        <v>2173</v>
      </c>
      <c r="K97" t="s">
        <v>1048</v>
      </c>
      <c r="L97" t="s">
        <v>466</v>
      </c>
      <c r="M97" t="s">
        <v>2171</v>
      </c>
      <c r="N97" t="s">
        <v>2172</v>
      </c>
      <c r="O97" t="s">
        <v>2173</v>
      </c>
      <c r="P97" t="s">
        <v>1048</v>
      </c>
      <c r="Q97" t="s">
        <v>466</v>
      </c>
      <c r="R97" t="s">
        <v>2171</v>
      </c>
      <c r="S97" t="s">
        <v>2172</v>
      </c>
      <c r="T97" t="s">
        <v>2173</v>
      </c>
      <c r="U97" t="s">
        <v>1048</v>
      </c>
      <c r="V97" t="s">
        <v>647</v>
      </c>
      <c r="W97" t="s">
        <v>2174</v>
      </c>
      <c r="X97" t="s">
        <v>2175</v>
      </c>
      <c r="Y97" t="s">
        <v>2176</v>
      </c>
      <c r="Z97" t="s">
        <v>1468</v>
      </c>
      <c r="AA97" t="s">
        <v>344</v>
      </c>
      <c r="AB97" t="s">
        <v>2177</v>
      </c>
      <c r="AC97" t="s">
        <v>2178</v>
      </c>
      <c r="AD97" t="s">
        <v>1460</v>
      </c>
      <c r="AE97" t="s">
        <v>105</v>
      </c>
      <c r="AF97" t="s">
        <v>344</v>
      </c>
      <c r="AG97" t="s">
        <v>2177</v>
      </c>
      <c r="AH97" t="s">
        <v>2178</v>
      </c>
      <c r="AI97" t="s">
        <v>1460</v>
      </c>
      <c r="AJ97" t="s">
        <v>105</v>
      </c>
      <c r="AK97" t="s">
        <v>466</v>
      </c>
      <c r="AL97" t="s">
        <v>2171</v>
      </c>
      <c r="AM97" t="s">
        <v>2172</v>
      </c>
      <c r="AN97" t="s">
        <v>2173</v>
      </c>
      <c r="AO97" t="s">
        <v>1048</v>
      </c>
      <c r="AP97" t="s">
        <v>708</v>
      </c>
      <c r="AQ97" t="s">
        <v>2179</v>
      </c>
      <c r="AR97" t="s">
        <v>2180</v>
      </c>
      <c r="AS97" t="s">
        <v>2181</v>
      </c>
      <c r="AT97" t="s">
        <v>89</v>
      </c>
      <c r="AU97" t="s">
        <v>717</v>
      </c>
      <c r="AV97" t="s">
        <v>2182</v>
      </c>
      <c r="AW97" t="s">
        <v>2183</v>
      </c>
      <c r="AX97" t="s">
        <v>2184</v>
      </c>
      <c r="AY97" t="s">
        <v>66</v>
      </c>
      <c r="AZ97" t="s">
        <v>717</v>
      </c>
      <c r="BA97" t="s">
        <v>2182</v>
      </c>
      <c r="BB97" t="s">
        <v>2183</v>
      </c>
      <c r="BC97" t="s">
        <v>2184</v>
      </c>
      <c r="BD97" t="s">
        <v>66</v>
      </c>
      <c r="BE97" t="s">
        <v>466</v>
      </c>
      <c r="BF97" t="s">
        <v>2171</v>
      </c>
      <c r="BG97" t="s">
        <v>2172</v>
      </c>
      <c r="BH97" t="s">
        <v>2173</v>
      </c>
      <c r="BI97" t="s">
        <v>1048</v>
      </c>
      <c r="BJ97" t="s">
        <v>1295</v>
      </c>
      <c r="BK97" t="s">
        <v>1296</v>
      </c>
      <c r="BL97" t="s">
        <v>1297</v>
      </c>
      <c r="BM97" t="s">
        <v>98</v>
      </c>
    </row>
    <row r="98" spans="1:65" x14ac:dyDescent="0.25">
      <c r="A98" t="s">
        <v>2185</v>
      </c>
      <c r="B98" t="s">
        <v>1571</v>
      </c>
      <c r="C98" t="s">
        <v>2186</v>
      </c>
      <c r="D98" t="s">
        <v>2187</v>
      </c>
      <c r="E98" t="s">
        <v>2188</v>
      </c>
      <c r="F98" t="s">
        <v>2189</v>
      </c>
      <c r="G98" t="s">
        <v>134</v>
      </c>
      <c r="H98" t="s">
        <v>2190</v>
      </c>
      <c r="I98" t="s">
        <v>2191</v>
      </c>
      <c r="J98" t="s">
        <v>325</v>
      </c>
      <c r="K98" t="s">
        <v>2192</v>
      </c>
      <c r="L98" t="s">
        <v>134</v>
      </c>
      <c r="M98" t="s">
        <v>2190</v>
      </c>
      <c r="N98" t="s">
        <v>2191</v>
      </c>
      <c r="O98" t="s">
        <v>325</v>
      </c>
      <c r="P98" t="s">
        <v>2192</v>
      </c>
      <c r="Q98" t="s">
        <v>134</v>
      </c>
      <c r="R98" t="s">
        <v>2190</v>
      </c>
      <c r="S98" t="s">
        <v>2191</v>
      </c>
      <c r="T98" t="s">
        <v>325</v>
      </c>
      <c r="U98" t="s">
        <v>2192</v>
      </c>
      <c r="V98" t="s">
        <v>615</v>
      </c>
      <c r="W98" t="s">
        <v>2193</v>
      </c>
      <c r="X98" t="s">
        <v>2194</v>
      </c>
      <c r="Y98" t="s">
        <v>2195</v>
      </c>
      <c r="Z98" t="s">
        <v>2196</v>
      </c>
      <c r="AA98" t="s">
        <v>827</v>
      </c>
      <c r="AB98" t="s">
        <v>2197</v>
      </c>
      <c r="AC98" t="s">
        <v>2198</v>
      </c>
      <c r="AD98" t="s">
        <v>2199</v>
      </c>
      <c r="AE98" t="s">
        <v>2192</v>
      </c>
      <c r="AF98" t="s">
        <v>827</v>
      </c>
      <c r="AG98" t="s">
        <v>2197</v>
      </c>
      <c r="AH98" t="s">
        <v>2198</v>
      </c>
      <c r="AI98" t="s">
        <v>2199</v>
      </c>
      <c r="AJ98" t="s">
        <v>2192</v>
      </c>
      <c r="AK98" t="s">
        <v>134</v>
      </c>
      <c r="AL98" t="s">
        <v>2190</v>
      </c>
      <c r="AM98" t="s">
        <v>2191</v>
      </c>
      <c r="AN98" t="s">
        <v>325</v>
      </c>
      <c r="AO98" t="s">
        <v>2192</v>
      </c>
      <c r="AP98" t="s">
        <v>569</v>
      </c>
      <c r="AQ98" t="s">
        <v>2200</v>
      </c>
      <c r="AR98" t="s">
        <v>2201</v>
      </c>
      <c r="AS98" t="s">
        <v>2202</v>
      </c>
      <c r="AT98" t="s">
        <v>312</v>
      </c>
      <c r="AU98" t="s">
        <v>623</v>
      </c>
      <c r="AV98" t="s">
        <v>2203</v>
      </c>
      <c r="AW98" t="s">
        <v>2204</v>
      </c>
      <c r="AX98" t="s">
        <v>2205</v>
      </c>
      <c r="AY98" t="s">
        <v>2206</v>
      </c>
      <c r="AZ98" t="s">
        <v>623</v>
      </c>
      <c r="BA98" t="s">
        <v>2203</v>
      </c>
      <c r="BB98" t="s">
        <v>2204</v>
      </c>
      <c r="BC98" t="s">
        <v>2205</v>
      </c>
      <c r="BD98" t="s">
        <v>2206</v>
      </c>
      <c r="BE98" t="s">
        <v>134</v>
      </c>
      <c r="BF98" t="s">
        <v>2190</v>
      </c>
      <c r="BG98" t="s">
        <v>2191</v>
      </c>
      <c r="BH98" t="s">
        <v>325</v>
      </c>
      <c r="BI98" t="s">
        <v>2192</v>
      </c>
      <c r="BJ98" t="s">
        <v>2207</v>
      </c>
      <c r="BK98" t="s">
        <v>2208</v>
      </c>
      <c r="BL98" t="s">
        <v>2209</v>
      </c>
      <c r="BM98" t="s">
        <v>98</v>
      </c>
    </row>
    <row r="99" spans="1:65" x14ac:dyDescent="0.25">
      <c r="A99" t="s">
        <v>2210</v>
      </c>
      <c r="B99" t="s">
        <v>906</v>
      </c>
      <c r="C99" t="s">
        <v>2211</v>
      </c>
      <c r="D99" t="s">
        <v>2212</v>
      </c>
      <c r="E99" t="s">
        <v>2213</v>
      </c>
      <c r="F99" t="s">
        <v>906</v>
      </c>
      <c r="G99" t="s">
        <v>516</v>
      </c>
      <c r="H99" t="s">
        <v>1968</v>
      </c>
      <c r="I99" t="s">
        <v>1969</v>
      </c>
      <c r="J99" t="s">
        <v>1970</v>
      </c>
      <c r="K99" t="s">
        <v>516</v>
      </c>
      <c r="L99" t="s">
        <v>516</v>
      </c>
      <c r="M99" t="s">
        <v>1968</v>
      </c>
      <c r="N99" t="s">
        <v>1969</v>
      </c>
      <c r="O99" t="s">
        <v>1970</v>
      </c>
      <c r="P99" t="s">
        <v>516</v>
      </c>
      <c r="Q99" t="s">
        <v>516</v>
      </c>
      <c r="R99" t="s">
        <v>1968</v>
      </c>
      <c r="S99" t="s">
        <v>1969</v>
      </c>
      <c r="T99" t="s">
        <v>1970</v>
      </c>
      <c r="U99" t="s">
        <v>516</v>
      </c>
      <c r="V99" t="s">
        <v>516</v>
      </c>
      <c r="W99" t="s">
        <v>1968</v>
      </c>
      <c r="X99" t="s">
        <v>1969</v>
      </c>
      <c r="Y99" t="s">
        <v>1970</v>
      </c>
      <c r="Z99" t="s">
        <v>516</v>
      </c>
      <c r="AA99" t="s">
        <v>1961</v>
      </c>
      <c r="AB99" t="s">
        <v>1962</v>
      </c>
      <c r="AC99" t="s">
        <v>1963</v>
      </c>
      <c r="AD99" t="s">
        <v>1964</v>
      </c>
      <c r="AE99" t="s">
        <v>1961</v>
      </c>
      <c r="AF99" t="s">
        <v>1961</v>
      </c>
      <c r="AG99" t="s">
        <v>1962</v>
      </c>
      <c r="AH99" t="s">
        <v>1963</v>
      </c>
      <c r="AI99" t="s">
        <v>1964</v>
      </c>
      <c r="AJ99" t="s">
        <v>1961</v>
      </c>
      <c r="AK99" t="s">
        <v>516</v>
      </c>
      <c r="AL99" t="s">
        <v>1968</v>
      </c>
      <c r="AM99" t="s">
        <v>1969</v>
      </c>
      <c r="AN99" t="s">
        <v>1970</v>
      </c>
      <c r="AO99" t="s">
        <v>516</v>
      </c>
      <c r="AP99" t="s">
        <v>1212</v>
      </c>
      <c r="AQ99" t="s">
        <v>1971</v>
      </c>
      <c r="AR99" t="s">
        <v>1972</v>
      </c>
      <c r="AS99" t="s">
        <v>1973</v>
      </c>
      <c r="AT99" t="s">
        <v>1212</v>
      </c>
      <c r="AU99" t="s">
        <v>1216</v>
      </c>
      <c r="AV99" t="s">
        <v>1965</v>
      </c>
      <c r="AW99" t="s">
        <v>1966</v>
      </c>
      <c r="AX99" t="s">
        <v>1967</v>
      </c>
      <c r="AY99" t="s">
        <v>1216</v>
      </c>
      <c r="AZ99" t="s">
        <v>1216</v>
      </c>
      <c r="BA99" t="s">
        <v>1965</v>
      </c>
      <c r="BB99" t="s">
        <v>1966</v>
      </c>
      <c r="BC99" t="s">
        <v>1967</v>
      </c>
      <c r="BD99" t="s">
        <v>1216</v>
      </c>
      <c r="BE99" t="s">
        <v>516</v>
      </c>
      <c r="BF99" t="s">
        <v>1968</v>
      </c>
      <c r="BG99" t="s">
        <v>1969</v>
      </c>
      <c r="BH99" t="s">
        <v>1970</v>
      </c>
      <c r="BI99" t="s">
        <v>516</v>
      </c>
      <c r="BJ99" t="s">
        <v>2214</v>
      </c>
      <c r="BK99" t="s">
        <v>2215</v>
      </c>
      <c r="BL99" t="s">
        <v>2216</v>
      </c>
      <c r="BM99" t="s">
        <v>98</v>
      </c>
    </row>
    <row r="100" spans="1:65" x14ac:dyDescent="0.25">
      <c r="A100" t="s">
        <v>2217</v>
      </c>
      <c r="B100" t="s">
        <v>717</v>
      </c>
      <c r="C100" t="s">
        <v>2218</v>
      </c>
      <c r="D100" t="s">
        <v>2219</v>
      </c>
      <c r="E100" t="s">
        <v>2220</v>
      </c>
      <c r="F100" t="s">
        <v>193</v>
      </c>
      <c r="G100" t="s">
        <v>1345</v>
      </c>
      <c r="H100" t="s">
        <v>2221</v>
      </c>
      <c r="I100" t="s">
        <v>2222</v>
      </c>
      <c r="J100" t="s">
        <v>2223</v>
      </c>
      <c r="K100" t="s">
        <v>1701</v>
      </c>
      <c r="L100" t="s">
        <v>1345</v>
      </c>
      <c r="M100" t="s">
        <v>2221</v>
      </c>
      <c r="N100" t="s">
        <v>2222</v>
      </c>
      <c r="O100" t="s">
        <v>2223</v>
      </c>
      <c r="P100" t="s">
        <v>1701</v>
      </c>
      <c r="Q100" t="s">
        <v>1345</v>
      </c>
      <c r="R100" t="s">
        <v>2221</v>
      </c>
      <c r="S100" t="s">
        <v>2222</v>
      </c>
      <c r="T100" t="s">
        <v>2223</v>
      </c>
      <c r="U100" t="s">
        <v>1701</v>
      </c>
      <c r="V100" t="s">
        <v>713</v>
      </c>
      <c r="W100" t="s">
        <v>1589</v>
      </c>
      <c r="X100" t="s">
        <v>1590</v>
      </c>
      <c r="Y100" t="s">
        <v>1591</v>
      </c>
      <c r="Z100" t="s">
        <v>105</v>
      </c>
      <c r="AA100" t="s">
        <v>743</v>
      </c>
      <c r="AB100" t="s">
        <v>2224</v>
      </c>
      <c r="AC100" t="s">
        <v>2225</v>
      </c>
      <c r="AD100" t="s">
        <v>2226</v>
      </c>
      <c r="AE100" t="s">
        <v>212</v>
      </c>
      <c r="AF100" t="s">
        <v>743</v>
      </c>
      <c r="AG100" t="s">
        <v>2224</v>
      </c>
      <c r="AH100" t="s">
        <v>2225</v>
      </c>
      <c r="AI100" t="s">
        <v>2226</v>
      </c>
      <c r="AJ100" t="s">
        <v>212</v>
      </c>
      <c r="AK100" t="s">
        <v>1345</v>
      </c>
      <c r="AL100" t="s">
        <v>2221</v>
      </c>
      <c r="AM100" t="s">
        <v>2222</v>
      </c>
      <c r="AN100" t="s">
        <v>2223</v>
      </c>
      <c r="AO100" t="s">
        <v>1701</v>
      </c>
      <c r="AP100" t="s">
        <v>1048</v>
      </c>
      <c r="AQ100" t="s">
        <v>2227</v>
      </c>
      <c r="AR100" t="s">
        <v>2228</v>
      </c>
      <c r="AS100" t="s">
        <v>2229</v>
      </c>
      <c r="AT100" t="s">
        <v>894</v>
      </c>
      <c r="AU100" t="s">
        <v>357</v>
      </c>
      <c r="AV100" t="s">
        <v>2230</v>
      </c>
      <c r="AW100" t="s">
        <v>2231</v>
      </c>
      <c r="AX100" t="s">
        <v>1824</v>
      </c>
      <c r="AY100" t="s">
        <v>343</v>
      </c>
      <c r="AZ100" t="s">
        <v>357</v>
      </c>
      <c r="BA100" t="s">
        <v>2230</v>
      </c>
      <c r="BB100" t="s">
        <v>2231</v>
      </c>
      <c r="BC100" t="s">
        <v>1824</v>
      </c>
      <c r="BD100" t="s">
        <v>343</v>
      </c>
      <c r="BE100" t="s">
        <v>1345</v>
      </c>
      <c r="BF100" t="s">
        <v>2221</v>
      </c>
      <c r="BG100" t="s">
        <v>2222</v>
      </c>
      <c r="BH100" t="s">
        <v>2223</v>
      </c>
      <c r="BI100" t="s">
        <v>1701</v>
      </c>
      <c r="BJ100" t="s">
        <v>2232</v>
      </c>
      <c r="BK100" t="s">
        <v>2233</v>
      </c>
      <c r="BL100" t="s">
        <v>2234</v>
      </c>
      <c r="BM100" t="s">
        <v>98</v>
      </c>
    </row>
    <row r="101" spans="1:65" x14ac:dyDescent="0.25">
      <c r="A101" t="s">
        <v>2235</v>
      </c>
      <c r="B101" t="s">
        <v>2236</v>
      </c>
      <c r="C101" t="s">
        <v>2237</v>
      </c>
      <c r="D101" t="s">
        <v>2238</v>
      </c>
      <c r="E101" t="s">
        <v>2239</v>
      </c>
      <c r="F101" t="s">
        <v>2081</v>
      </c>
      <c r="G101" t="s">
        <v>410</v>
      </c>
      <c r="H101" t="s">
        <v>2240</v>
      </c>
      <c r="I101" t="s">
        <v>2241</v>
      </c>
      <c r="J101" t="s">
        <v>2242</v>
      </c>
      <c r="K101" t="s">
        <v>2243</v>
      </c>
      <c r="L101" t="s">
        <v>410</v>
      </c>
      <c r="M101" t="s">
        <v>2240</v>
      </c>
      <c r="N101" t="s">
        <v>2241</v>
      </c>
      <c r="O101" t="s">
        <v>2242</v>
      </c>
      <c r="P101" t="s">
        <v>2243</v>
      </c>
      <c r="Q101" t="s">
        <v>410</v>
      </c>
      <c r="R101" t="s">
        <v>2240</v>
      </c>
      <c r="S101" t="s">
        <v>2241</v>
      </c>
      <c r="T101" t="s">
        <v>2242</v>
      </c>
      <c r="U101" t="s">
        <v>2243</v>
      </c>
      <c r="V101" t="s">
        <v>1948</v>
      </c>
      <c r="W101" t="s">
        <v>2244</v>
      </c>
      <c r="X101" t="s">
        <v>2245</v>
      </c>
      <c r="Y101" t="s">
        <v>2246</v>
      </c>
      <c r="Z101" t="s">
        <v>1226</v>
      </c>
      <c r="AA101" t="s">
        <v>410</v>
      </c>
      <c r="AB101" t="s">
        <v>2247</v>
      </c>
      <c r="AC101" t="s">
        <v>2248</v>
      </c>
      <c r="AD101" t="s">
        <v>2249</v>
      </c>
      <c r="AE101" t="s">
        <v>2087</v>
      </c>
      <c r="AF101" t="s">
        <v>410</v>
      </c>
      <c r="AG101" t="s">
        <v>2247</v>
      </c>
      <c r="AH101" t="s">
        <v>2248</v>
      </c>
      <c r="AI101" t="s">
        <v>2249</v>
      </c>
      <c r="AJ101" t="s">
        <v>2087</v>
      </c>
      <c r="AK101" t="s">
        <v>410</v>
      </c>
      <c r="AL101" t="s">
        <v>2240</v>
      </c>
      <c r="AM101" t="s">
        <v>2241</v>
      </c>
      <c r="AN101" t="s">
        <v>2242</v>
      </c>
      <c r="AO101" t="s">
        <v>2243</v>
      </c>
      <c r="AP101" t="s">
        <v>2250</v>
      </c>
      <c r="AQ101" t="s">
        <v>2251</v>
      </c>
      <c r="AR101" t="s">
        <v>2252</v>
      </c>
      <c r="AS101" t="s">
        <v>2253</v>
      </c>
      <c r="AT101" t="s">
        <v>2254</v>
      </c>
      <c r="AU101" t="s">
        <v>2255</v>
      </c>
      <c r="AV101" t="s">
        <v>2256</v>
      </c>
      <c r="AW101" t="s">
        <v>2257</v>
      </c>
      <c r="AX101" t="s">
        <v>2258</v>
      </c>
      <c r="AY101" t="s">
        <v>912</v>
      </c>
      <c r="AZ101" t="s">
        <v>2255</v>
      </c>
      <c r="BA101" t="s">
        <v>2256</v>
      </c>
      <c r="BB101" t="s">
        <v>2257</v>
      </c>
      <c r="BC101" t="s">
        <v>2258</v>
      </c>
      <c r="BD101" t="s">
        <v>912</v>
      </c>
      <c r="BE101" t="s">
        <v>410</v>
      </c>
      <c r="BF101" t="s">
        <v>2240</v>
      </c>
      <c r="BG101" t="s">
        <v>2241</v>
      </c>
      <c r="BH101" t="s">
        <v>2242</v>
      </c>
      <c r="BI101" t="s">
        <v>2243</v>
      </c>
      <c r="BJ101" t="s">
        <v>2259</v>
      </c>
      <c r="BK101" t="s">
        <v>2260</v>
      </c>
      <c r="BL101" t="s">
        <v>2261</v>
      </c>
      <c r="BM101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858D-CDF0-4C7F-8D7F-D3D1170E467F}">
  <dimension ref="A1:BM101"/>
  <sheetViews>
    <sheetView topLeftCell="AT91" workbookViewId="0">
      <selection activeCell="BJ2" sqref="BJ2:BL101"/>
    </sheetView>
  </sheetViews>
  <sheetFormatPr defaultRowHeight="15" x14ac:dyDescent="0.25"/>
  <cols>
    <col min="1" max="1" width="59.140625" bestFit="1" customWidth="1"/>
    <col min="2" max="2" width="11.5703125" bestFit="1" customWidth="1"/>
    <col min="3" max="4" width="11" bestFit="1" customWidth="1"/>
    <col min="5" max="5" width="16.42578125" bestFit="1" customWidth="1"/>
    <col min="6" max="6" width="15.42578125" bestFit="1" customWidth="1"/>
    <col min="7" max="7" width="12.5703125" bestFit="1" customWidth="1"/>
    <col min="8" max="8" width="11" bestFit="1" customWidth="1"/>
    <col min="9" max="9" width="11.5703125" bestFit="1" customWidth="1"/>
    <col min="10" max="10" width="17.5703125" bestFit="1" customWidth="1"/>
    <col min="11" max="11" width="16.42578125" bestFit="1" customWidth="1"/>
    <col min="12" max="12" width="12.5703125" bestFit="1" customWidth="1"/>
    <col min="13" max="13" width="11" bestFit="1" customWidth="1"/>
    <col min="14" max="14" width="11.57031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65</v>
      </c>
      <c r="B2" s="1">
        <v>0.92504931000000001</v>
      </c>
      <c r="C2" s="1">
        <v>0.84323439</v>
      </c>
      <c r="D2" s="1">
        <v>0.91827795000000001</v>
      </c>
      <c r="E2" s="1">
        <v>0.54063116</v>
      </c>
      <c r="F2" s="1">
        <v>0.91978961000000004</v>
      </c>
      <c r="G2" s="1">
        <v>0.92110453999999997</v>
      </c>
      <c r="H2" s="1">
        <v>0.83670385000000003</v>
      </c>
      <c r="I2" s="1">
        <v>0.91471517999999996</v>
      </c>
      <c r="J2" s="1">
        <v>0.54260355000000005</v>
      </c>
      <c r="K2" s="1">
        <v>0.91584483999999999</v>
      </c>
      <c r="L2" s="1">
        <v>0.92110453999999997</v>
      </c>
      <c r="M2" s="1">
        <v>0.83670385000000003</v>
      </c>
      <c r="N2" s="1">
        <v>0.91471517999999996</v>
      </c>
      <c r="O2" s="1">
        <v>0.54260355000000005</v>
      </c>
      <c r="P2" s="1">
        <v>0.91584483999999999</v>
      </c>
      <c r="Q2" s="1">
        <v>0.92110453999999997</v>
      </c>
      <c r="R2" s="1">
        <v>0.83670385000000003</v>
      </c>
      <c r="S2" s="1">
        <v>0.91471517999999996</v>
      </c>
      <c r="T2" s="1">
        <v>0.54260355000000005</v>
      </c>
      <c r="U2" s="1">
        <v>0.91584483999999999</v>
      </c>
      <c r="V2" s="1">
        <v>0.92044707000000003</v>
      </c>
      <c r="W2" s="1">
        <v>0.83562148000000003</v>
      </c>
      <c r="X2" s="1">
        <v>0.91412333999999995</v>
      </c>
      <c r="Y2" s="1">
        <v>0.54293228000000004</v>
      </c>
      <c r="Z2" s="1">
        <v>0.91518737999999999</v>
      </c>
      <c r="AA2" s="1">
        <v>0.92241945999999997</v>
      </c>
      <c r="AB2" s="1">
        <v>0.83442932000000003</v>
      </c>
      <c r="AC2" s="1">
        <v>0.91347102999999996</v>
      </c>
      <c r="AD2" s="1">
        <v>0.54273503999999995</v>
      </c>
      <c r="AE2" s="1">
        <v>0.91584483999999999</v>
      </c>
      <c r="AF2" s="1">
        <v>0.92241945999999997</v>
      </c>
      <c r="AG2" s="1">
        <v>0.83442932000000003</v>
      </c>
      <c r="AH2" s="1">
        <v>0.91347102999999996</v>
      </c>
      <c r="AI2" s="1">
        <v>0.54273503999999995</v>
      </c>
      <c r="AJ2" s="1">
        <v>0.91584483999999999</v>
      </c>
      <c r="AK2" s="1">
        <v>0.92110453999999997</v>
      </c>
      <c r="AL2" s="1">
        <v>0.83670385000000003</v>
      </c>
      <c r="AM2" s="1">
        <v>0.91471517999999996</v>
      </c>
      <c r="AN2" s="1">
        <v>0.54260355000000005</v>
      </c>
      <c r="AO2" s="1">
        <v>0.91584483999999999</v>
      </c>
      <c r="AP2" s="1">
        <v>0.92833661999999995</v>
      </c>
      <c r="AQ2" s="1">
        <v>0.84872404000000001</v>
      </c>
      <c r="AR2" s="1">
        <v>0.92126220000000003</v>
      </c>
      <c r="AS2" s="1">
        <v>0.53898751</v>
      </c>
      <c r="AT2" s="1">
        <v>0.92307691999999997</v>
      </c>
      <c r="AU2" s="1">
        <v>0.91913215000000004</v>
      </c>
      <c r="AV2" s="1">
        <v>0.83346193000000002</v>
      </c>
      <c r="AW2" s="1">
        <v>0.91294136000000004</v>
      </c>
      <c r="AX2" s="1">
        <v>0.54358974000000004</v>
      </c>
      <c r="AY2" s="1">
        <v>0.91387244999999995</v>
      </c>
      <c r="AZ2" s="1">
        <v>0.91913215000000004</v>
      </c>
      <c r="BA2" s="1">
        <v>0.83346193000000002</v>
      </c>
      <c r="BB2" s="1">
        <v>0.91294136000000004</v>
      </c>
      <c r="BC2" s="1">
        <v>0.54358974000000004</v>
      </c>
      <c r="BD2" s="1">
        <v>0.91387244999999995</v>
      </c>
      <c r="BE2" s="1">
        <v>0.92110453999999997</v>
      </c>
      <c r="BF2" s="1">
        <v>0.83670385000000003</v>
      </c>
      <c r="BG2" s="1">
        <v>0.91471517999999996</v>
      </c>
      <c r="BH2" s="1">
        <v>0.54260355000000005</v>
      </c>
      <c r="BI2" s="1">
        <v>0.91584483999999999</v>
      </c>
      <c r="BJ2" s="1">
        <v>18.592500000000001</v>
      </c>
      <c r="BK2" s="1">
        <v>1.6103000000000001</v>
      </c>
      <c r="BL2" s="1">
        <v>10.6244</v>
      </c>
      <c r="BM2">
        <v>1</v>
      </c>
    </row>
    <row r="3" spans="1:65" x14ac:dyDescent="0.25">
      <c r="A3" t="s">
        <v>99</v>
      </c>
      <c r="B3" s="1">
        <v>0.93228138999999999</v>
      </c>
      <c r="C3" s="1">
        <v>0.85536869000000004</v>
      </c>
      <c r="D3" s="1">
        <v>0.92486144000000003</v>
      </c>
      <c r="E3" s="1">
        <v>0.53701511999999996</v>
      </c>
      <c r="F3" s="1">
        <v>0.92702169999999995</v>
      </c>
      <c r="G3" s="1">
        <v>0.93030900999999999</v>
      </c>
      <c r="H3" s="1">
        <v>0.85203859000000004</v>
      </c>
      <c r="I3" s="1">
        <v>0.92305936</v>
      </c>
      <c r="J3" s="1">
        <v>0.53800130999999995</v>
      </c>
      <c r="K3" s="1">
        <v>0.92504931000000001</v>
      </c>
      <c r="L3" s="1">
        <v>0.93030900999999999</v>
      </c>
      <c r="M3" s="1">
        <v>0.85203859000000004</v>
      </c>
      <c r="N3" s="1">
        <v>0.92305936</v>
      </c>
      <c r="O3" s="1">
        <v>0.53800130999999995</v>
      </c>
      <c r="P3" s="1">
        <v>0.92504931000000001</v>
      </c>
      <c r="Q3" s="1">
        <v>0.93030900999999999</v>
      </c>
      <c r="R3" s="1">
        <v>0.85203859000000004</v>
      </c>
      <c r="S3" s="1">
        <v>0.92305936</v>
      </c>
      <c r="T3" s="1">
        <v>0.53800130999999995</v>
      </c>
      <c r="U3" s="1">
        <v>0.92504931000000001</v>
      </c>
      <c r="V3" s="1">
        <v>0.91650229999999999</v>
      </c>
      <c r="W3" s="1">
        <v>0.82916356999999996</v>
      </c>
      <c r="X3" s="1">
        <v>0.91058419000000002</v>
      </c>
      <c r="Y3" s="1">
        <v>0.54490466999999998</v>
      </c>
      <c r="Z3" s="1">
        <v>0.91124260000000001</v>
      </c>
      <c r="AA3" s="1">
        <v>0.92702169999999995</v>
      </c>
      <c r="AB3" s="1">
        <v>0.84652298999999998</v>
      </c>
      <c r="AC3" s="1">
        <v>0.92006684000000005</v>
      </c>
      <c r="AD3" s="1">
        <v>0.53964497</v>
      </c>
      <c r="AE3" s="1">
        <v>0.92176199999999997</v>
      </c>
      <c r="AF3" s="1">
        <v>0.92702169999999995</v>
      </c>
      <c r="AG3" s="1">
        <v>0.84652298999999998</v>
      </c>
      <c r="AH3" s="1">
        <v>0.92006684000000005</v>
      </c>
      <c r="AI3" s="1">
        <v>0.53964497</v>
      </c>
      <c r="AJ3" s="1">
        <v>0.92176199999999997</v>
      </c>
      <c r="AK3" s="1">
        <v>0.93030900999999999</v>
      </c>
      <c r="AL3" s="1">
        <v>0.85203859000000004</v>
      </c>
      <c r="AM3" s="1">
        <v>0.92305936</v>
      </c>
      <c r="AN3" s="1">
        <v>0.53800130999999995</v>
      </c>
      <c r="AO3" s="1">
        <v>0.92504931000000001</v>
      </c>
      <c r="AP3" s="1">
        <v>0.92439185000000001</v>
      </c>
      <c r="AQ3" s="1">
        <v>0.84214164000000002</v>
      </c>
      <c r="AR3" s="1">
        <v>0.91768276000000004</v>
      </c>
      <c r="AS3" s="1">
        <v>0.54095989</v>
      </c>
      <c r="AT3" s="1">
        <v>0.91913215000000004</v>
      </c>
      <c r="AU3" s="1">
        <v>0.92833661999999995</v>
      </c>
      <c r="AV3" s="1">
        <v>0.84872404000000001</v>
      </c>
      <c r="AW3" s="1">
        <v>0.92126220000000003</v>
      </c>
      <c r="AX3" s="1">
        <v>0.53898751</v>
      </c>
      <c r="AY3" s="1">
        <v>0.92307691999999997</v>
      </c>
      <c r="AZ3" s="1">
        <v>0.92833661999999995</v>
      </c>
      <c r="BA3" s="1">
        <v>0.84872404000000001</v>
      </c>
      <c r="BB3" s="1">
        <v>0.92126220000000003</v>
      </c>
      <c r="BC3" s="1">
        <v>0.53898751</v>
      </c>
      <c r="BD3" s="1">
        <v>0.92307691999999997</v>
      </c>
      <c r="BE3" s="1">
        <v>0.93030900999999999</v>
      </c>
      <c r="BF3" s="1">
        <v>0.85203859000000004</v>
      </c>
      <c r="BG3" s="1">
        <v>0.92305936</v>
      </c>
      <c r="BH3" s="1">
        <v>0.53800130999999995</v>
      </c>
      <c r="BI3" s="1">
        <v>0.92504931000000001</v>
      </c>
      <c r="BJ3" s="1">
        <v>17.605899999999998</v>
      </c>
      <c r="BK3" s="1">
        <v>3.5045999999999999</v>
      </c>
      <c r="BL3" s="1">
        <v>3.5045999999999999</v>
      </c>
      <c r="BM3">
        <v>1</v>
      </c>
    </row>
    <row r="4" spans="1:65" x14ac:dyDescent="0.25">
      <c r="A4" t="s">
        <v>124</v>
      </c>
      <c r="B4" s="1">
        <v>0.87508218000000004</v>
      </c>
      <c r="C4" s="1">
        <v>0.69639510999999998</v>
      </c>
      <c r="D4" s="1">
        <v>0.83450290999999999</v>
      </c>
      <c r="E4" s="1">
        <v>0.57981590999999999</v>
      </c>
      <c r="F4" s="1">
        <v>0.84615384999999999</v>
      </c>
      <c r="G4" s="1">
        <v>0.88099934000000002</v>
      </c>
      <c r="H4" s="1">
        <v>0.7078257</v>
      </c>
      <c r="I4" s="1">
        <v>0.84132377999999997</v>
      </c>
      <c r="J4" s="1">
        <v>0.57606838000000005</v>
      </c>
      <c r="K4" s="1">
        <v>0.85338592999999996</v>
      </c>
      <c r="L4" s="1">
        <v>0.88099934000000002</v>
      </c>
      <c r="M4" s="1">
        <v>0.7078257</v>
      </c>
      <c r="N4" s="1">
        <v>0.84132377999999997</v>
      </c>
      <c r="O4" s="1">
        <v>0.57606838000000005</v>
      </c>
      <c r="P4" s="1">
        <v>0.85338592999999996</v>
      </c>
      <c r="Q4" s="1">
        <v>0.88099934000000002</v>
      </c>
      <c r="R4" s="1">
        <v>0.7078257</v>
      </c>
      <c r="S4" s="1">
        <v>0.84132377999999997</v>
      </c>
      <c r="T4" s="1">
        <v>0.57606838000000005</v>
      </c>
      <c r="U4" s="1">
        <v>0.85338592999999996</v>
      </c>
      <c r="V4" s="1">
        <v>0.86982249</v>
      </c>
      <c r="W4" s="1">
        <v>0.68962424</v>
      </c>
      <c r="X4" s="1">
        <v>0.83043617999999997</v>
      </c>
      <c r="Y4" s="1">
        <v>0.58244576000000003</v>
      </c>
      <c r="Z4" s="1">
        <v>0.84089415000000001</v>
      </c>
      <c r="AA4" s="1">
        <v>0.87376726000000005</v>
      </c>
      <c r="AB4" s="1">
        <v>0.69469201999999997</v>
      </c>
      <c r="AC4" s="1">
        <v>0.83348186999999996</v>
      </c>
      <c r="AD4" s="1">
        <v>0.58047336999999999</v>
      </c>
      <c r="AE4" s="1">
        <v>0.84483892000000005</v>
      </c>
      <c r="AF4" s="1">
        <v>0.87376726000000005</v>
      </c>
      <c r="AG4" s="1">
        <v>0.69469201999999997</v>
      </c>
      <c r="AH4" s="1">
        <v>0.83348186999999996</v>
      </c>
      <c r="AI4" s="1">
        <v>0.58047336999999999</v>
      </c>
      <c r="AJ4" s="1">
        <v>0.84483892000000005</v>
      </c>
      <c r="AK4" s="1">
        <v>0.88099934000000002</v>
      </c>
      <c r="AL4" s="1">
        <v>0.7078257</v>
      </c>
      <c r="AM4" s="1">
        <v>0.84132377999999997</v>
      </c>
      <c r="AN4" s="1">
        <v>0.57606838000000005</v>
      </c>
      <c r="AO4" s="1">
        <v>0.85338592999999996</v>
      </c>
      <c r="AP4" s="1">
        <v>0.86587771000000002</v>
      </c>
      <c r="AQ4" s="1">
        <v>0.69172500999999997</v>
      </c>
      <c r="AR4" s="1">
        <v>0.83170007000000001</v>
      </c>
      <c r="AS4" s="1">
        <v>0.58284024000000001</v>
      </c>
      <c r="AT4" s="1">
        <v>0.83957921999999996</v>
      </c>
      <c r="AU4" s="1">
        <v>0.87047995</v>
      </c>
      <c r="AV4" s="1">
        <v>0.69404882000000001</v>
      </c>
      <c r="AW4" s="1">
        <v>0.83309593000000004</v>
      </c>
      <c r="AX4" s="1">
        <v>0.58132806999999997</v>
      </c>
      <c r="AY4" s="1">
        <v>0.84286654000000005</v>
      </c>
      <c r="AZ4" s="1">
        <v>0.87047995</v>
      </c>
      <c r="BA4" s="1">
        <v>0.69404882000000001</v>
      </c>
      <c r="BB4" s="1">
        <v>0.83309593000000004</v>
      </c>
      <c r="BC4" s="1">
        <v>0.58132806999999997</v>
      </c>
      <c r="BD4" s="1">
        <v>0.84286654000000005</v>
      </c>
      <c r="BE4" s="1">
        <v>0.88099934000000002</v>
      </c>
      <c r="BF4" s="1">
        <v>0.7078257</v>
      </c>
      <c r="BG4" s="1">
        <v>0.84132377999999997</v>
      </c>
      <c r="BH4" s="1">
        <v>0.57606838000000005</v>
      </c>
      <c r="BI4" s="1">
        <v>0.85338592999999996</v>
      </c>
      <c r="BJ4" s="1">
        <v>17.459299999999999</v>
      </c>
      <c r="BK4" s="1">
        <v>2.8469000000000002</v>
      </c>
      <c r="BL4" s="1">
        <v>10.4542</v>
      </c>
      <c r="BM4">
        <v>1</v>
      </c>
    </row>
    <row r="5" spans="1:65" x14ac:dyDescent="0.25">
      <c r="A5" t="s">
        <v>158</v>
      </c>
      <c r="B5" s="1">
        <v>0.88494412</v>
      </c>
      <c r="C5" s="1">
        <v>0.72439323</v>
      </c>
      <c r="D5" s="1">
        <v>0.85111294000000004</v>
      </c>
      <c r="E5" s="1">
        <v>0.57172913000000003</v>
      </c>
      <c r="F5" s="1">
        <v>0.86127547999999998</v>
      </c>
      <c r="G5" s="1">
        <v>0.88494412</v>
      </c>
      <c r="H5" s="1">
        <v>0.73203034</v>
      </c>
      <c r="I5" s="1">
        <v>0.85558772000000005</v>
      </c>
      <c r="J5" s="1">
        <v>0.57015121999999996</v>
      </c>
      <c r="K5" s="1">
        <v>0.86390533000000003</v>
      </c>
      <c r="L5" s="1">
        <v>0.88494412</v>
      </c>
      <c r="M5" s="1">
        <v>0.73203034</v>
      </c>
      <c r="N5" s="1">
        <v>0.85558772000000005</v>
      </c>
      <c r="O5" s="1">
        <v>0.57015121999999996</v>
      </c>
      <c r="P5" s="1">
        <v>0.86390533000000003</v>
      </c>
      <c r="Q5" s="1">
        <v>0.88494412</v>
      </c>
      <c r="R5" s="1">
        <v>0.73203034</v>
      </c>
      <c r="S5" s="1">
        <v>0.85558772000000005</v>
      </c>
      <c r="T5" s="1">
        <v>0.57015121999999996</v>
      </c>
      <c r="U5" s="1">
        <v>0.86390533000000003</v>
      </c>
      <c r="V5" s="1">
        <v>0.88165680000000002</v>
      </c>
      <c r="W5" s="1">
        <v>0.74289727000000005</v>
      </c>
      <c r="X5" s="1">
        <v>0.86191488000000005</v>
      </c>
      <c r="Y5" s="1">
        <v>0.56863905000000003</v>
      </c>
      <c r="Z5" s="1">
        <v>0.86587771000000002</v>
      </c>
      <c r="AA5" s="1">
        <v>0.88560158</v>
      </c>
      <c r="AB5" s="1">
        <v>0.73294672000000005</v>
      </c>
      <c r="AC5" s="1">
        <v>0.85612308000000004</v>
      </c>
      <c r="AD5" s="1">
        <v>0.56982248999999996</v>
      </c>
      <c r="AE5" s="1">
        <v>0.86456279000000003</v>
      </c>
      <c r="AF5" s="1">
        <v>0.88560158</v>
      </c>
      <c r="AG5" s="1">
        <v>0.73294672000000005</v>
      </c>
      <c r="AH5" s="1">
        <v>0.85612308000000004</v>
      </c>
      <c r="AI5" s="1">
        <v>0.56982248999999996</v>
      </c>
      <c r="AJ5" s="1">
        <v>0.86456279000000003</v>
      </c>
      <c r="AK5" s="1">
        <v>0.88494412</v>
      </c>
      <c r="AL5" s="1">
        <v>0.73203034</v>
      </c>
      <c r="AM5" s="1">
        <v>0.85558772000000005</v>
      </c>
      <c r="AN5" s="1">
        <v>0.57015121999999996</v>
      </c>
      <c r="AO5" s="1">
        <v>0.86390533000000003</v>
      </c>
      <c r="AP5" s="1">
        <v>0.88034188000000002</v>
      </c>
      <c r="AQ5" s="1">
        <v>0.74103856999999995</v>
      </c>
      <c r="AR5" s="1">
        <v>0.86083597000000001</v>
      </c>
      <c r="AS5" s="1">
        <v>0.56929651999999997</v>
      </c>
      <c r="AT5" s="1">
        <v>0.86456279000000003</v>
      </c>
      <c r="AU5" s="1">
        <v>0.88888889000000004</v>
      </c>
      <c r="AV5" s="1">
        <v>0.72984484999999999</v>
      </c>
      <c r="AW5" s="1">
        <v>0.85430958000000001</v>
      </c>
      <c r="AX5" s="1">
        <v>0.56975673999999998</v>
      </c>
      <c r="AY5" s="1">
        <v>0.86522025000000002</v>
      </c>
      <c r="AZ5" s="1">
        <v>0.88888889000000004</v>
      </c>
      <c r="BA5" s="1">
        <v>0.72984484999999999</v>
      </c>
      <c r="BB5" s="1">
        <v>0.85430958000000001</v>
      </c>
      <c r="BC5" s="1">
        <v>0.56975673999999998</v>
      </c>
      <c r="BD5" s="1">
        <v>0.86522025000000002</v>
      </c>
      <c r="BE5" s="1">
        <v>0.88494412</v>
      </c>
      <c r="BF5" s="1">
        <v>0.73203034</v>
      </c>
      <c r="BG5" s="1">
        <v>0.85558772000000005</v>
      </c>
      <c r="BH5" s="1">
        <v>0.57015121999999996</v>
      </c>
      <c r="BI5" s="1">
        <v>0.86390533000000003</v>
      </c>
      <c r="BJ5" s="1">
        <v>18.638100000000001</v>
      </c>
      <c r="BK5" s="1">
        <v>1.9216</v>
      </c>
      <c r="BL5" s="1">
        <v>9.3271999999999995</v>
      </c>
      <c r="BM5">
        <v>1</v>
      </c>
    </row>
    <row r="6" spans="1:65" x14ac:dyDescent="0.25">
      <c r="A6" t="s">
        <v>189</v>
      </c>
      <c r="B6" s="1">
        <v>0.93228138999999999</v>
      </c>
      <c r="C6" s="1">
        <v>0.81971616999999997</v>
      </c>
      <c r="D6" s="1">
        <v>0.90538178000000002</v>
      </c>
      <c r="E6" s="1">
        <v>0.54332676000000002</v>
      </c>
      <c r="F6" s="1">
        <v>0.91650229999999999</v>
      </c>
      <c r="G6" s="1">
        <v>0.93293886000000004</v>
      </c>
      <c r="H6" s="1">
        <v>0.81208079</v>
      </c>
      <c r="I6" s="1">
        <v>0.90115524999999996</v>
      </c>
      <c r="J6" s="1">
        <v>0.54457593999999998</v>
      </c>
      <c r="K6" s="1">
        <v>0.91452990999999995</v>
      </c>
      <c r="L6" s="1">
        <v>0.93293886000000004</v>
      </c>
      <c r="M6" s="1">
        <v>0.81208079</v>
      </c>
      <c r="N6" s="1">
        <v>0.90115524999999996</v>
      </c>
      <c r="O6" s="1">
        <v>0.54457593999999998</v>
      </c>
      <c r="P6" s="1">
        <v>0.91452990999999995</v>
      </c>
      <c r="Q6" s="1">
        <v>0.93293886000000004</v>
      </c>
      <c r="R6" s="1">
        <v>0.81208079</v>
      </c>
      <c r="S6" s="1">
        <v>0.90115524999999996</v>
      </c>
      <c r="T6" s="1">
        <v>0.54457593999999998</v>
      </c>
      <c r="U6" s="1">
        <v>0.91452990999999995</v>
      </c>
      <c r="V6" s="1">
        <v>0.91650229999999999</v>
      </c>
      <c r="W6" s="1">
        <v>0.79467295999999998</v>
      </c>
      <c r="X6" s="1">
        <v>0.89144431000000002</v>
      </c>
      <c r="Y6" s="1">
        <v>0.55121631000000004</v>
      </c>
      <c r="Z6" s="1">
        <v>0.90072321</v>
      </c>
      <c r="AA6" s="1">
        <v>0.92899408000000006</v>
      </c>
      <c r="AB6" s="1">
        <v>0.81009154999999999</v>
      </c>
      <c r="AC6" s="1">
        <v>0.90005086000000001</v>
      </c>
      <c r="AD6" s="1">
        <v>0.54575936999999997</v>
      </c>
      <c r="AE6" s="1">
        <v>0.91190006999999995</v>
      </c>
      <c r="AF6" s="1">
        <v>0.92899408000000006</v>
      </c>
      <c r="AG6" s="1">
        <v>0.81009154999999999</v>
      </c>
      <c r="AH6" s="1">
        <v>0.90005086000000001</v>
      </c>
      <c r="AI6" s="1">
        <v>0.54575936999999997</v>
      </c>
      <c r="AJ6" s="1">
        <v>0.91190006999999995</v>
      </c>
      <c r="AK6" s="1">
        <v>0.93293886000000004</v>
      </c>
      <c r="AL6" s="1">
        <v>0.81208079</v>
      </c>
      <c r="AM6" s="1">
        <v>0.90115524999999996</v>
      </c>
      <c r="AN6" s="1">
        <v>0.54457593999999998</v>
      </c>
      <c r="AO6" s="1">
        <v>0.91452990999999995</v>
      </c>
      <c r="AP6" s="1">
        <v>0.91781723000000004</v>
      </c>
      <c r="AQ6" s="1">
        <v>0.81383574999999997</v>
      </c>
      <c r="AR6" s="1">
        <v>0.90212846000000002</v>
      </c>
      <c r="AS6" s="1">
        <v>0.54740301999999996</v>
      </c>
      <c r="AT6" s="1">
        <v>0.90729782999999997</v>
      </c>
      <c r="AU6" s="1">
        <v>0.92570677000000001</v>
      </c>
      <c r="AV6" s="1">
        <v>0.80486557000000003</v>
      </c>
      <c r="AW6" s="1">
        <v>0.89714300000000002</v>
      </c>
      <c r="AX6" s="1">
        <v>0.54740301999999996</v>
      </c>
      <c r="AY6" s="1">
        <v>0.90861274999999997</v>
      </c>
      <c r="AZ6" s="1">
        <v>0.92570677000000001</v>
      </c>
      <c r="BA6" s="1">
        <v>0.80486557000000003</v>
      </c>
      <c r="BB6" s="1">
        <v>0.89714300000000002</v>
      </c>
      <c r="BC6" s="1">
        <v>0.54740301999999996</v>
      </c>
      <c r="BD6" s="1">
        <v>0.90861274999999997</v>
      </c>
      <c r="BE6" s="1">
        <v>0.93293886000000004</v>
      </c>
      <c r="BF6" s="1">
        <v>0.81208079</v>
      </c>
      <c r="BG6" s="1">
        <v>0.90115524999999996</v>
      </c>
      <c r="BH6" s="1">
        <v>0.54457593999999998</v>
      </c>
      <c r="BI6" s="1">
        <v>0.91452990999999995</v>
      </c>
      <c r="BJ6" s="1">
        <v>18.494399999999999</v>
      </c>
      <c r="BK6" s="1">
        <v>-1.1805000000000001</v>
      </c>
      <c r="BL6" s="1">
        <v>13.112299999999999</v>
      </c>
      <c r="BM6">
        <v>0</v>
      </c>
    </row>
    <row r="7" spans="1:65" x14ac:dyDescent="0.25">
      <c r="A7" t="s">
        <v>220</v>
      </c>
      <c r="B7" s="1">
        <v>0.91913215000000004</v>
      </c>
      <c r="C7" s="1">
        <v>0.81593998000000001</v>
      </c>
      <c r="D7" s="1">
        <v>0.90329395999999995</v>
      </c>
      <c r="E7" s="1">
        <v>0.54674555999999996</v>
      </c>
      <c r="F7" s="1">
        <v>0.90861274999999997</v>
      </c>
      <c r="G7" s="1">
        <v>0.91190006999999995</v>
      </c>
      <c r="H7" s="1">
        <v>0.81736036999999995</v>
      </c>
      <c r="I7" s="1">
        <v>0.90407985000000002</v>
      </c>
      <c r="J7" s="1">
        <v>0.54799474000000004</v>
      </c>
      <c r="K7" s="1">
        <v>0.90532544000000004</v>
      </c>
      <c r="L7" s="1">
        <v>0.91190006999999995</v>
      </c>
      <c r="M7" s="1">
        <v>0.81736036999999995</v>
      </c>
      <c r="N7" s="1">
        <v>0.90407985000000002</v>
      </c>
      <c r="O7" s="1">
        <v>0.54799474000000004</v>
      </c>
      <c r="P7" s="1">
        <v>0.90532544000000004</v>
      </c>
      <c r="Q7" s="1">
        <v>0.91190006999999995</v>
      </c>
      <c r="R7" s="1">
        <v>0.81736036999999995</v>
      </c>
      <c r="S7" s="1">
        <v>0.90407985000000002</v>
      </c>
      <c r="T7" s="1">
        <v>0.54799474000000004</v>
      </c>
      <c r="U7" s="1">
        <v>0.90532544000000004</v>
      </c>
      <c r="V7" s="1">
        <v>0.91452990999999995</v>
      </c>
      <c r="W7" s="1">
        <v>0.80860544999999995</v>
      </c>
      <c r="X7" s="1">
        <v>0.89922491999999998</v>
      </c>
      <c r="Y7" s="1">
        <v>0.54904668000000001</v>
      </c>
      <c r="Z7" s="1">
        <v>0.90401052000000004</v>
      </c>
      <c r="AA7" s="1">
        <v>0.91321498999999995</v>
      </c>
      <c r="AB7" s="1">
        <v>0.80652542999999999</v>
      </c>
      <c r="AC7" s="1">
        <v>0.89806761000000002</v>
      </c>
      <c r="AD7" s="1">
        <v>0.54970414000000001</v>
      </c>
      <c r="AE7" s="1">
        <v>0.90269560000000004</v>
      </c>
      <c r="AF7" s="1">
        <v>0.91321498999999995</v>
      </c>
      <c r="AG7" s="1">
        <v>0.80652542999999999</v>
      </c>
      <c r="AH7" s="1">
        <v>0.89806761000000002</v>
      </c>
      <c r="AI7" s="1">
        <v>0.54970414000000001</v>
      </c>
      <c r="AJ7" s="1">
        <v>0.90269560000000004</v>
      </c>
      <c r="AK7" s="1">
        <v>0.91190006999999995</v>
      </c>
      <c r="AL7" s="1">
        <v>0.81736036999999995</v>
      </c>
      <c r="AM7" s="1">
        <v>0.90407985000000002</v>
      </c>
      <c r="AN7" s="1">
        <v>0.54799474000000004</v>
      </c>
      <c r="AO7" s="1">
        <v>0.90532544000000004</v>
      </c>
      <c r="AP7" s="1">
        <v>0.91190006999999995</v>
      </c>
      <c r="AQ7" s="1">
        <v>0.80445233000000005</v>
      </c>
      <c r="AR7" s="1">
        <v>0.89691266999999997</v>
      </c>
      <c r="AS7" s="1">
        <v>0.55036160000000001</v>
      </c>
      <c r="AT7" s="1">
        <v>0.90138066999999999</v>
      </c>
      <c r="AU7" s="1">
        <v>0.91190006999999995</v>
      </c>
      <c r="AV7" s="1">
        <v>0.80019459999999998</v>
      </c>
      <c r="AW7" s="1">
        <v>0.89453596999999996</v>
      </c>
      <c r="AX7" s="1">
        <v>0.55115055999999996</v>
      </c>
      <c r="AY7" s="1">
        <v>0.90006575</v>
      </c>
      <c r="AZ7" s="1">
        <v>0.91190006999999995</v>
      </c>
      <c r="BA7" s="1">
        <v>0.80019459999999998</v>
      </c>
      <c r="BB7" s="1">
        <v>0.89453596999999996</v>
      </c>
      <c r="BC7" s="1">
        <v>0.55115055999999996</v>
      </c>
      <c r="BD7" s="1">
        <v>0.90006575</v>
      </c>
      <c r="BE7" s="1">
        <v>0.91190006999999995</v>
      </c>
      <c r="BF7" s="1">
        <v>0.81736036999999995</v>
      </c>
      <c r="BG7" s="1">
        <v>0.90407985000000002</v>
      </c>
      <c r="BH7" s="1">
        <v>0.54799474000000004</v>
      </c>
      <c r="BI7" s="1">
        <v>0.90532544000000004</v>
      </c>
      <c r="BJ7" s="1">
        <v>17.450900000000001</v>
      </c>
      <c r="BK7" s="1">
        <v>-1.6688000000000001</v>
      </c>
      <c r="BL7" s="1">
        <v>13.0305</v>
      </c>
      <c r="BM7">
        <v>0</v>
      </c>
    </row>
    <row r="8" spans="1:65" x14ac:dyDescent="0.25">
      <c r="A8" t="s">
        <v>248</v>
      </c>
      <c r="B8" s="1">
        <v>0.80670611000000003</v>
      </c>
      <c r="C8" s="1">
        <v>0.59949357000000003</v>
      </c>
      <c r="D8" s="1">
        <v>0.77426969999999995</v>
      </c>
      <c r="E8" s="1">
        <v>0.61873767000000002</v>
      </c>
      <c r="F8" s="1">
        <v>0.76988822999999995</v>
      </c>
      <c r="G8" s="1">
        <v>0.80933595999999997</v>
      </c>
      <c r="H8" s="1">
        <v>0.60785168000000001</v>
      </c>
      <c r="I8" s="1">
        <v>0.77964842999999995</v>
      </c>
      <c r="J8" s="1">
        <v>0.61584483999999995</v>
      </c>
      <c r="K8" s="1">
        <v>0.77514793000000004</v>
      </c>
      <c r="L8" s="1">
        <v>0.80933595999999997</v>
      </c>
      <c r="M8" s="1">
        <v>0.60785168000000001</v>
      </c>
      <c r="N8" s="1">
        <v>0.77964842999999995</v>
      </c>
      <c r="O8" s="1">
        <v>0.61584483999999995</v>
      </c>
      <c r="P8" s="1">
        <v>0.77514793000000004</v>
      </c>
      <c r="Q8" s="1">
        <v>0.80933595999999997</v>
      </c>
      <c r="R8" s="1">
        <v>0.60785168000000001</v>
      </c>
      <c r="S8" s="1">
        <v>0.77964842999999995</v>
      </c>
      <c r="T8" s="1">
        <v>0.61584483999999995</v>
      </c>
      <c r="U8" s="1">
        <v>0.77514793000000004</v>
      </c>
      <c r="V8" s="1">
        <v>0.81722550999999999</v>
      </c>
      <c r="W8" s="1">
        <v>0.60405819999999999</v>
      </c>
      <c r="X8" s="1">
        <v>0.77721180999999995</v>
      </c>
      <c r="Y8" s="1">
        <v>0.61505588</v>
      </c>
      <c r="Z8" s="1">
        <v>0.77777777999999997</v>
      </c>
      <c r="AA8" s="1">
        <v>0.80802103999999997</v>
      </c>
      <c r="AB8" s="1">
        <v>0.60364582</v>
      </c>
      <c r="AC8" s="1">
        <v>0.77694646999999994</v>
      </c>
      <c r="AD8" s="1">
        <v>0.61729126000000001</v>
      </c>
      <c r="AE8" s="1">
        <v>0.77251808</v>
      </c>
      <c r="AF8" s="1">
        <v>0.80802103999999997</v>
      </c>
      <c r="AG8" s="1">
        <v>0.60364582</v>
      </c>
      <c r="AH8" s="1">
        <v>0.77694646999999994</v>
      </c>
      <c r="AI8" s="1">
        <v>0.61729126000000001</v>
      </c>
      <c r="AJ8" s="1">
        <v>0.77251808</v>
      </c>
      <c r="AK8" s="1">
        <v>0.80933595999999997</v>
      </c>
      <c r="AL8" s="1">
        <v>0.60785168000000001</v>
      </c>
      <c r="AM8" s="1">
        <v>0.77964842999999995</v>
      </c>
      <c r="AN8" s="1">
        <v>0.61584483999999995</v>
      </c>
      <c r="AO8" s="1">
        <v>0.77514793000000004</v>
      </c>
      <c r="AP8" s="1">
        <v>0.81262327000000001</v>
      </c>
      <c r="AQ8" s="1">
        <v>0.59953160999999999</v>
      </c>
      <c r="AR8" s="1">
        <v>0.77429426000000001</v>
      </c>
      <c r="AS8" s="1">
        <v>0.61735700000000004</v>
      </c>
      <c r="AT8" s="1">
        <v>0.77317553999999999</v>
      </c>
      <c r="AU8" s="1">
        <v>0.81393819999999995</v>
      </c>
      <c r="AV8" s="1">
        <v>0.60081627000000004</v>
      </c>
      <c r="AW8" s="1">
        <v>0.77512338999999997</v>
      </c>
      <c r="AX8" s="1">
        <v>0.61669954000000005</v>
      </c>
      <c r="AY8" s="1">
        <v>0.77449047000000004</v>
      </c>
      <c r="AZ8" s="1">
        <v>0.81393819999999995</v>
      </c>
      <c r="BA8" s="1">
        <v>0.60081627000000004</v>
      </c>
      <c r="BB8" s="1">
        <v>0.77512338999999997</v>
      </c>
      <c r="BC8" s="1">
        <v>0.61669954000000005</v>
      </c>
      <c r="BD8" s="1">
        <v>0.77449047000000004</v>
      </c>
      <c r="BE8" s="1">
        <v>0.80933595999999997</v>
      </c>
      <c r="BF8" s="1">
        <v>0.60785168000000001</v>
      </c>
      <c r="BG8" s="1">
        <v>0.77964842999999995</v>
      </c>
      <c r="BH8" s="1">
        <v>0.61584483999999995</v>
      </c>
      <c r="BI8" s="1">
        <v>0.77514793000000004</v>
      </c>
      <c r="BJ8" s="1">
        <v>17.6234</v>
      </c>
      <c r="BK8" s="1">
        <v>-0.71479999999999999</v>
      </c>
      <c r="BL8" s="1">
        <v>11.2645</v>
      </c>
      <c r="BM8">
        <v>0</v>
      </c>
    </row>
    <row r="9" spans="1:65" x14ac:dyDescent="0.25">
      <c r="A9" t="s">
        <v>282</v>
      </c>
      <c r="B9" s="1">
        <v>0.90532544000000004</v>
      </c>
      <c r="C9" s="1">
        <v>0.78581860999999997</v>
      </c>
      <c r="D9" s="1">
        <v>0.88646411000000003</v>
      </c>
      <c r="E9" s="1">
        <v>0.55522682000000001</v>
      </c>
      <c r="F9" s="1">
        <v>0.89217619999999997</v>
      </c>
      <c r="G9" s="1">
        <v>0.89940827999999995</v>
      </c>
      <c r="H9" s="1">
        <v>0.77274198999999999</v>
      </c>
      <c r="I9" s="1">
        <v>0.87905743999999997</v>
      </c>
      <c r="J9" s="1">
        <v>0.55897436</v>
      </c>
      <c r="K9" s="1">
        <v>0.88494412</v>
      </c>
      <c r="L9" s="1">
        <v>0.89940827999999995</v>
      </c>
      <c r="M9" s="1">
        <v>0.77274198999999999</v>
      </c>
      <c r="N9" s="1">
        <v>0.87905743999999997</v>
      </c>
      <c r="O9" s="1">
        <v>0.55897436</v>
      </c>
      <c r="P9" s="1">
        <v>0.88494412</v>
      </c>
      <c r="Q9" s="1">
        <v>0.89940827999999995</v>
      </c>
      <c r="R9" s="1">
        <v>0.77274198999999999</v>
      </c>
      <c r="S9" s="1">
        <v>0.87905743999999997</v>
      </c>
      <c r="T9" s="1">
        <v>0.55897436</v>
      </c>
      <c r="U9" s="1">
        <v>0.88494412</v>
      </c>
      <c r="V9" s="1">
        <v>0.89875081999999995</v>
      </c>
      <c r="W9" s="1">
        <v>0.77585077999999996</v>
      </c>
      <c r="X9" s="1">
        <v>0.88082391999999998</v>
      </c>
      <c r="Y9" s="1">
        <v>0.55851413999999999</v>
      </c>
      <c r="Z9" s="1">
        <v>0.88560158</v>
      </c>
      <c r="AA9" s="1">
        <v>0.89020381000000004</v>
      </c>
      <c r="AB9" s="1">
        <v>0.76315107999999998</v>
      </c>
      <c r="AC9" s="1">
        <v>0.87358519000000001</v>
      </c>
      <c r="AD9" s="1">
        <v>0.56278764000000003</v>
      </c>
      <c r="AE9" s="1">
        <v>0.87705456999999998</v>
      </c>
      <c r="AF9" s="1">
        <v>0.89020381000000004</v>
      </c>
      <c r="AG9" s="1">
        <v>0.76315107999999998</v>
      </c>
      <c r="AH9" s="1">
        <v>0.87358519000000001</v>
      </c>
      <c r="AI9" s="1">
        <v>0.56278764000000003</v>
      </c>
      <c r="AJ9" s="1">
        <v>0.87705456999999998</v>
      </c>
      <c r="AK9" s="1">
        <v>0.89940827999999995</v>
      </c>
      <c r="AL9" s="1">
        <v>0.77274198999999999</v>
      </c>
      <c r="AM9" s="1">
        <v>0.87905743999999997</v>
      </c>
      <c r="AN9" s="1">
        <v>0.55897436</v>
      </c>
      <c r="AO9" s="1">
        <v>0.88494412</v>
      </c>
      <c r="AP9" s="1">
        <v>0.89809335999999995</v>
      </c>
      <c r="AQ9" s="1">
        <v>0.77486350000000004</v>
      </c>
      <c r="AR9" s="1">
        <v>0.88026331999999996</v>
      </c>
      <c r="AS9" s="1">
        <v>0.55884286999999999</v>
      </c>
      <c r="AT9" s="1">
        <v>0.88494412</v>
      </c>
      <c r="AU9" s="1">
        <v>0.89809335999999995</v>
      </c>
      <c r="AV9" s="1">
        <v>0.77486350000000004</v>
      </c>
      <c r="AW9" s="1">
        <v>0.88026331999999996</v>
      </c>
      <c r="AX9" s="1">
        <v>0.55884286999999999</v>
      </c>
      <c r="AY9" s="1">
        <v>0.88494412</v>
      </c>
      <c r="AZ9" s="1">
        <v>0.89809335999999995</v>
      </c>
      <c r="BA9" s="1">
        <v>0.77486350000000004</v>
      </c>
      <c r="BB9" s="1">
        <v>0.88026331999999996</v>
      </c>
      <c r="BC9" s="1">
        <v>0.55884286999999999</v>
      </c>
      <c r="BD9" s="1">
        <v>0.88494412</v>
      </c>
      <c r="BE9" s="1">
        <v>0.89940827999999995</v>
      </c>
      <c r="BF9" s="1">
        <v>0.77274198999999999</v>
      </c>
      <c r="BG9" s="1">
        <v>0.87905743999999997</v>
      </c>
      <c r="BH9" s="1">
        <v>0.55897436</v>
      </c>
      <c r="BI9" s="1">
        <v>0.88494412</v>
      </c>
      <c r="BJ9" s="1">
        <v>16.638999999999999</v>
      </c>
      <c r="BK9" s="1">
        <v>-0.72509999999999997</v>
      </c>
      <c r="BL9" s="1">
        <v>9.2118000000000002</v>
      </c>
      <c r="BM9">
        <v>0</v>
      </c>
    </row>
    <row r="10" spans="1:65" x14ac:dyDescent="0.25">
      <c r="A10" t="s">
        <v>307</v>
      </c>
      <c r="B10" s="1">
        <v>0.83497699000000003</v>
      </c>
      <c r="C10" s="1">
        <v>0.70963598999999999</v>
      </c>
      <c r="D10" s="1">
        <v>0.84239894999999998</v>
      </c>
      <c r="E10" s="1">
        <v>0.58566731999999999</v>
      </c>
      <c r="F10" s="1">
        <v>0.82971729000000005</v>
      </c>
      <c r="G10" s="1">
        <v>0.82840237000000005</v>
      </c>
      <c r="H10" s="1">
        <v>0.70115512000000002</v>
      </c>
      <c r="I10" s="1">
        <v>0.83735006000000001</v>
      </c>
      <c r="J10" s="1">
        <v>0.58895463999999997</v>
      </c>
      <c r="K10" s="1">
        <v>0.82314266999999997</v>
      </c>
      <c r="L10" s="1">
        <v>0.82840237000000005</v>
      </c>
      <c r="M10" s="1">
        <v>0.70115512000000002</v>
      </c>
      <c r="N10" s="1">
        <v>0.83735006000000001</v>
      </c>
      <c r="O10" s="1">
        <v>0.58895463999999997</v>
      </c>
      <c r="P10" s="1">
        <v>0.82314266999999997</v>
      </c>
      <c r="Q10" s="1">
        <v>0.82840237000000005</v>
      </c>
      <c r="R10" s="1">
        <v>0.70115512000000002</v>
      </c>
      <c r="S10" s="1">
        <v>0.83735006000000001</v>
      </c>
      <c r="T10" s="1">
        <v>0.58895463999999997</v>
      </c>
      <c r="U10" s="1">
        <v>0.82314266999999997</v>
      </c>
      <c r="V10" s="1">
        <v>0.83366205999999998</v>
      </c>
      <c r="W10" s="1">
        <v>0.70069347000000004</v>
      </c>
      <c r="X10" s="1">
        <v>0.83707434999999997</v>
      </c>
      <c r="Y10" s="1">
        <v>0.5879027</v>
      </c>
      <c r="Z10" s="1">
        <v>0.82577252000000001</v>
      </c>
      <c r="AA10" s="1">
        <v>0.82971729000000005</v>
      </c>
      <c r="AB10" s="1">
        <v>0.69924626999999995</v>
      </c>
      <c r="AC10" s="1">
        <v>0.83620947000000001</v>
      </c>
      <c r="AD10" s="1">
        <v>0.58908612999999999</v>
      </c>
      <c r="AE10" s="1">
        <v>0.82314266999999997</v>
      </c>
      <c r="AF10" s="1">
        <v>0.82971729000000005</v>
      </c>
      <c r="AG10" s="1">
        <v>0.69924626999999995</v>
      </c>
      <c r="AH10" s="1">
        <v>0.83620947000000001</v>
      </c>
      <c r="AI10" s="1">
        <v>0.58908612999999999</v>
      </c>
      <c r="AJ10" s="1">
        <v>0.82314266999999997</v>
      </c>
      <c r="AK10" s="1">
        <v>0.82840237000000005</v>
      </c>
      <c r="AL10" s="1">
        <v>0.70115512000000002</v>
      </c>
      <c r="AM10" s="1">
        <v>0.83735006000000001</v>
      </c>
      <c r="AN10" s="1">
        <v>0.58895463999999997</v>
      </c>
      <c r="AO10" s="1">
        <v>0.82314266999999997</v>
      </c>
      <c r="AP10" s="1">
        <v>0.84944116000000003</v>
      </c>
      <c r="AQ10" s="1">
        <v>0.72890253000000005</v>
      </c>
      <c r="AR10" s="1">
        <v>0.85375789000000002</v>
      </c>
      <c r="AS10" s="1">
        <v>0.57843524000000002</v>
      </c>
      <c r="AT10" s="1">
        <v>0.84418146000000005</v>
      </c>
      <c r="AU10" s="1">
        <v>0.84220907</v>
      </c>
      <c r="AV10" s="1">
        <v>0.71545848999999995</v>
      </c>
      <c r="AW10" s="1">
        <v>0.84584778999999999</v>
      </c>
      <c r="AX10" s="1">
        <v>0.58284024000000001</v>
      </c>
      <c r="AY10" s="1">
        <v>0.83563445000000003</v>
      </c>
      <c r="AZ10" s="1">
        <v>0.84220907</v>
      </c>
      <c r="BA10" s="1">
        <v>0.71545848999999995</v>
      </c>
      <c r="BB10" s="1">
        <v>0.84584778999999999</v>
      </c>
      <c r="BC10" s="1">
        <v>0.58284024000000001</v>
      </c>
      <c r="BD10" s="1">
        <v>0.83563445000000003</v>
      </c>
      <c r="BE10" s="1">
        <v>0.82840237000000005</v>
      </c>
      <c r="BF10" s="1">
        <v>0.70115512000000002</v>
      </c>
      <c r="BG10" s="1">
        <v>0.83735006000000001</v>
      </c>
      <c r="BH10" s="1">
        <v>0.58895463999999997</v>
      </c>
      <c r="BI10" s="1">
        <v>0.82314266999999997</v>
      </c>
      <c r="BJ10" s="1">
        <v>19.058399999999999</v>
      </c>
      <c r="BK10" s="1">
        <v>-3.0215000000000001</v>
      </c>
      <c r="BL10" s="1">
        <v>13.815099999999999</v>
      </c>
      <c r="BM10">
        <v>1</v>
      </c>
    </row>
    <row r="11" spans="1:65" x14ac:dyDescent="0.25">
      <c r="A11" t="s">
        <v>338</v>
      </c>
      <c r="B11" s="1">
        <v>0.95003287000000003</v>
      </c>
      <c r="C11" s="1">
        <v>0.84908022000000005</v>
      </c>
      <c r="D11" s="1">
        <v>0.92145549000000004</v>
      </c>
      <c r="E11" s="1">
        <v>0.53445102</v>
      </c>
      <c r="F11" s="1">
        <v>0.93425378000000003</v>
      </c>
      <c r="G11" s="1">
        <v>0.94608809999999999</v>
      </c>
      <c r="H11" s="1">
        <v>0.83796345000000005</v>
      </c>
      <c r="I11" s="1">
        <v>0.91540343999999996</v>
      </c>
      <c r="J11" s="1">
        <v>0.53721236000000006</v>
      </c>
      <c r="K11" s="1">
        <v>0.92899408000000006</v>
      </c>
      <c r="L11" s="1">
        <v>0.94608809999999999</v>
      </c>
      <c r="M11" s="1">
        <v>0.83796345000000005</v>
      </c>
      <c r="N11" s="1">
        <v>0.91540343999999996</v>
      </c>
      <c r="O11" s="1">
        <v>0.53721236000000006</v>
      </c>
      <c r="P11" s="1">
        <v>0.92899408000000006</v>
      </c>
      <c r="Q11" s="1">
        <v>0.94608809999999999</v>
      </c>
      <c r="R11" s="1">
        <v>0.83796345000000005</v>
      </c>
      <c r="S11" s="1">
        <v>0.91540343999999996</v>
      </c>
      <c r="T11" s="1">
        <v>0.53721236000000006</v>
      </c>
      <c r="U11" s="1">
        <v>0.92899408000000006</v>
      </c>
      <c r="V11" s="1">
        <v>0.94214332999999995</v>
      </c>
      <c r="W11" s="1">
        <v>0.82700401999999995</v>
      </c>
      <c r="X11" s="1">
        <v>0.90939760999999997</v>
      </c>
      <c r="Y11" s="1">
        <v>0.5399737</v>
      </c>
      <c r="Z11" s="1">
        <v>0.92373439000000002</v>
      </c>
      <c r="AA11" s="1">
        <v>0.94017094000000001</v>
      </c>
      <c r="AB11" s="1">
        <v>0.82818320999999995</v>
      </c>
      <c r="AC11" s="1">
        <v>0.91004571999999995</v>
      </c>
      <c r="AD11" s="1">
        <v>0.54017093999999999</v>
      </c>
      <c r="AE11" s="1">
        <v>0.92307691999999997</v>
      </c>
      <c r="AF11" s="1">
        <v>0.94017094000000001</v>
      </c>
      <c r="AG11" s="1">
        <v>0.82818320999999995</v>
      </c>
      <c r="AH11" s="1">
        <v>0.91004571999999995</v>
      </c>
      <c r="AI11" s="1">
        <v>0.54017093999999999</v>
      </c>
      <c r="AJ11" s="1">
        <v>0.92307691999999997</v>
      </c>
      <c r="AK11" s="1">
        <v>0.94608809999999999</v>
      </c>
      <c r="AL11" s="1">
        <v>0.83796345000000005</v>
      </c>
      <c r="AM11" s="1">
        <v>0.91540343999999996</v>
      </c>
      <c r="AN11" s="1">
        <v>0.53721236000000006</v>
      </c>
      <c r="AO11" s="1">
        <v>0.92899408000000006</v>
      </c>
      <c r="AP11" s="1">
        <v>0.94345825000000005</v>
      </c>
      <c r="AQ11" s="1">
        <v>0.83805768000000003</v>
      </c>
      <c r="AR11" s="1">
        <v>0.91545489999999996</v>
      </c>
      <c r="AS11" s="1">
        <v>0.53773833000000004</v>
      </c>
      <c r="AT11" s="1">
        <v>0.92767915999999995</v>
      </c>
      <c r="AU11" s="1">
        <v>0.94017094000000001</v>
      </c>
      <c r="AV11" s="1">
        <v>0.83261125000000002</v>
      </c>
      <c r="AW11" s="1">
        <v>0.91247533999999997</v>
      </c>
      <c r="AX11" s="1">
        <v>0.53938198999999998</v>
      </c>
      <c r="AY11" s="1">
        <v>0.92439185000000001</v>
      </c>
      <c r="AZ11" s="1">
        <v>0.94017094000000001</v>
      </c>
      <c r="BA11" s="1">
        <v>0.83261125000000002</v>
      </c>
      <c r="BB11" s="1">
        <v>0.91247533999999997</v>
      </c>
      <c r="BC11" s="1">
        <v>0.53938198999999998</v>
      </c>
      <c r="BD11" s="1">
        <v>0.92439185000000001</v>
      </c>
      <c r="BE11" s="1">
        <v>0.94608809999999999</v>
      </c>
      <c r="BF11" s="1">
        <v>0.83796345000000005</v>
      </c>
      <c r="BG11" s="1">
        <v>0.91540343999999996</v>
      </c>
      <c r="BH11" s="1">
        <v>0.53721236000000006</v>
      </c>
      <c r="BI11" s="1">
        <v>0.92899408000000006</v>
      </c>
      <c r="BJ11" s="1">
        <v>18.338100000000001</v>
      </c>
      <c r="BK11" s="1">
        <v>-1.748</v>
      </c>
      <c r="BL11" s="1">
        <v>10.8605</v>
      </c>
      <c r="BM11">
        <v>1</v>
      </c>
    </row>
    <row r="12" spans="1:65" x14ac:dyDescent="0.25">
      <c r="A12" t="s">
        <v>368</v>
      </c>
      <c r="B12" s="1">
        <v>0.94214332999999995</v>
      </c>
      <c r="C12" s="1">
        <v>0.79242349000000001</v>
      </c>
      <c r="D12" s="1">
        <v>0.89018171999999995</v>
      </c>
      <c r="E12" s="1">
        <v>0.54628533999999995</v>
      </c>
      <c r="F12" s="1">
        <v>0.91321498999999995</v>
      </c>
      <c r="G12" s="1">
        <v>0.94345825000000005</v>
      </c>
      <c r="H12" s="1">
        <v>0.79874221999999995</v>
      </c>
      <c r="I12" s="1">
        <v>0.89372379000000002</v>
      </c>
      <c r="J12" s="1">
        <v>0.54483892</v>
      </c>
      <c r="K12" s="1">
        <v>0.91584483999999999</v>
      </c>
      <c r="L12" s="1">
        <v>0.94345825000000005</v>
      </c>
      <c r="M12" s="1">
        <v>0.79874221999999995</v>
      </c>
      <c r="N12" s="1">
        <v>0.89372379000000002</v>
      </c>
      <c r="O12" s="1">
        <v>0.54483892</v>
      </c>
      <c r="P12" s="1">
        <v>0.91584483999999999</v>
      </c>
      <c r="Q12" s="1">
        <v>0.94345825000000005</v>
      </c>
      <c r="R12" s="1">
        <v>0.79874221999999995</v>
      </c>
      <c r="S12" s="1">
        <v>0.89372379000000002</v>
      </c>
      <c r="T12" s="1">
        <v>0.54483892</v>
      </c>
      <c r="U12" s="1">
        <v>0.91584483999999999</v>
      </c>
      <c r="V12" s="1">
        <v>0.94740301999999998</v>
      </c>
      <c r="W12" s="1">
        <v>0.80932300000000001</v>
      </c>
      <c r="X12" s="1">
        <v>0.89962381000000002</v>
      </c>
      <c r="Y12" s="1">
        <v>0.54207757999999995</v>
      </c>
      <c r="Z12" s="1">
        <v>0.92110453999999997</v>
      </c>
      <c r="AA12" s="1">
        <v>0.94477317999999999</v>
      </c>
      <c r="AB12" s="1">
        <v>0.80511454999999998</v>
      </c>
      <c r="AC12" s="1">
        <v>0.89728174999999999</v>
      </c>
      <c r="AD12" s="1">
        <v>0.54339249999999995</v>
      </c>
      <c r="AE12" s="1">
        <v>0.91847469000000004</v>
      </c>
      <c r="AF12" s="1">
        <v>0.94477317999999999</v>
      </c>
      <c r="AG12" s="1">
        <v>0.80511454999999998</v>
      </c>
      <c r="AH12" s="1">
        <v>0.89728174999999999</v>
      </c>
      <c r="AI12" s="1">
        <v>0.54339249999999995</v>
      </c>
      <c r="AJ12" s="1">
        <v>0.91847469000000004</v>
      </c>
      <c r="AK12" s="1">
        <v>0.94345825000000005</v>
      </c>
      <c r="AL12" s="1">
        <v>0.79874221999999995</v>
      </c>
      <c r="AM12" s="1">
        <v>0.89372379000000002</v>
      </c>
      <c r="AN12" s="1">
        <v>0.54483892</v>
      </c>
      <c r="AO12" s="1">
        <v>0.91584483999999999</v>
      </c>
      <c r="AP12" s="1">
        <v>0.95397765000000001</v>
      </c>
      <c r="AQ12" s="1">
        <v>0.80259881</v>
      </c>
      <c r="AR12" s="1">
        <v>0.89587879000000004</v>
      </c>
      <c r="AS12" s="1">
        <v>0.54194609000000005</v>
      </c>
      <c r="AT12" s="1">
        <v>0.92241945999999997</v>
      </c>
      <c r="AU12" s="1">
        <v>0.94674555999999999</v>
      </c>
      <c r="AV12" s="1">
        <v>0.80395956000000002</v>
      </c>
      <c r="AW12" s="1">
        <v>0.89663791999999998</v>
      </c>
      <c r="AX12" s="1">
        <v>0.54319527000000001</v>
      </c>
      <c r="AY12" s="1">
        <v>0.91913215000000004</v>
      </c>
      <c r="AZ12" s="1">
        <v>0.94674555999999999</v>
      </c>
      <c r="BA12" s="1">
        <v>0.80395956000000002</v>
      </c>
      <c r="BB12" s="1">
        <v>0.89663791999999998</v>
      </c>
      <c r="BC12" s="1">
        <v>0.54319527000000001</v>
      </c>
      <c r="BD12" s="1">
        <v>0.91913215000000004</v>
      </c>
      <c r="BE12" s="1">
        <v>0.94345825000000005</v>
      </c>
      <c r="BF12" s="1">
        <v>0.79874221999999995</v>
      </c>
      <c r="BG12" s="1">
        <v>0.89372379000000002</v>
      </c>
      <c r="BH12" s="1">
        <v>0.54483892</v>
      </c>
      <c r="BI12" s="1">
        <v>0.91584483999999999</v>
      </c>
      <c r="BJ12" s="1">
        <v>17.3642</v>
      </c>
      <c r="BK12" s="1">
        <v>-1.7411000000000001</v>
      </c>
      <c r="BL12" s="1">
        <v>8.8184000000000005</v>
      </c>
      <c r="BM12">
        <v>1</v>
      </c>
    </row>
    <row r="13" spans="1:65" x14ac:dyDescent="0.25">
      <c r="A13" t="s">
        <v>395</v>
      </c>
      <c r="B13" s="1">
        <v>1.00920447</v>
      </c>
      <c r="C13" s="1">
        <v>0.87318457999999999</v>
      </c>
      <c r="D13" s="1">
        <v>0.93444346</v>
      </c>
      <c r="E13" s="1">
        <v>0.52064431</v>
      </c>
      <c r="F13" s="1">
        <v>0.96712688999999996</v>
      </c>
      <c r="G13" s="1">
        <v>1.0065746200000001</v>
      </c>
      <c r="H13" s="1">
        <v>0.87793248000000002</v>
      </c>
      <c r="I13" s="1">
        <v>0.93698051000000004</v>
      </c>
      <c r="J13" s="1">
        <v>0.52038132999999998</v>
      </c>
      <c r="K13" s="1">
        <v>0.96712688999999996</v>
      </c>
      <c r="L13" s="1">
        <v>1.0065746200000001</v>
      </c>
      <c r="M13" s="1">
        <v>0.87793248000000002</v>
      </c>
      <c r="N13" s="1">
        <v>0.93698051000000004</v>
      </c>
      <c r="O13" s="1">
        <v>0.52038132999999998</v>
      </c>
      <c r="P13" s="1">
        <v>0.96712688999999996</v>
      </c>
      <c r="Q13" s="1">
        <v>1.0065746200000001</v>
      </c>
      <c r="R13" s="1">
        <v>0.87793248000000002</v>
      </c>
      <c r="S13" s="1">
        <v>0.93698051000000004</v>
      </c>
      <c r="T13" s="1">
        <v>0.52038132999999998</v>
      </c>
      <c r="U13" s="1">
        <v>0.96712688999999996</v>
      </c>
      <c r="V13" s="1">
        <v>1.00131492</v>
      </c>
      <c r="W13" s="1">
        <v>0.87803622000000003</v>
      </c>
      <c r="X13" s="1">
        <v>0.93703586999999999</v>
      </c>
      <c r="Y13" s="1">
        <v>0.52143326999999995</v>
      </c>
      <c r="Z13" s="1">
        <v>0.96449704000000003</v>
      </c>
      <c r="AA13" s="1">
        <v>1.0019723899999999</v>
      </c>
      <c r="AB13" s="1">
        <v>0.87450037000000003</v>
      </c>
      <c r="AC13" s="1">
        <v>0.93514724000000005</v>
      </c>
      <c r="AD13" s="1">
        <v>0.52189348999999996</v>
      </c>
      <c r="AE13" s="1">
        <v>0.96383958000000003</v>
      </c>
      <c r="AF13" s="1">
        <v>1.0019723899999999</v>
      </c>
      <c r="AG13" s="1">
        <v>0.87450037000000003</v>
      </c>
      <c r="AH13" s="1">
        <v>0.93514724000000005</v>
      </c>
      <c r="AI13" s="1">
        <v>0.52189348999999996</v>
      </c>
      <c r="AJ13" s="1">
        <v>0.96383958000000003</v>
      </c>
      <c r="AK13" s="1">
        <v>1.0065746200000001</v>
      </c>
      <c r="AL13" s="1">
        <v>0.87793248000000002</v>
      </c>
      <c r="AM13" s="1">
        <v>0.93698051000000004</v>
      </c>
      <c r="AN13" s="1">
        <v>0.52038132999999998</v>
      </c>
      <c r="AO13" s="1">
        <v>0.96712688999999996</v>
      </c>
      <c r="AP13" s="1">
        <v>0.99605522999999996</v>
      </c>
      <c r="AQ13" s="1">
        <v>0.86878938999999999</v>
      </c>
      <c r="AR13" s="1">
        <v>0.93208873000000003</v>
      </c>
      <c r="AS13" s="1">
        <v>0.52406311999999999</v>
      </c>
      <c r="AT13" s="1">
        <v>0.95923734000000005</v>
      </c>
      <c r="AU13" s="1">
        <v>1.0072320800000001</v>
      </c>
      <c r="AV13" s="1">
        <v>0.87439489000000004</v>
      </c>
      <c r="AW13" s="1">
        <v>0.93509085000000003</v>
      </c>
      <c r="AX13" s="1">
        <v>0.52084154999999999</v>
      </c>
      <c r="AY13" s="1">
        <v>0.96646942999999996</v>
      </c>
      <c r="AZ13" s="1">
        <v>1.0072320800000001</v>
      </c>
      <c r="BA13" s="1">
        <v>0.87439489000000004</v>
      </c>
      <c r="BB13" s="1">
        <v>0.93509085000000003</v>
      </c>
      <c r="BC13" s="1">
        <v>0.52084154999999999</v>
      </c>
      <c r="BD13" s="1">
        <v>0.96646942999999996</v>
      </c>
      <c r="BE13" s="1">
        <v>1.0065746200000001</v>
      </c>
      <c r="BF13" s="1">
        <v>0.87793248000000002</v>
      </c>
      <c r="BG13" s="1">
        <v>0.93698051000000004</v>
      </c>
      <c r="BH13" s="1">
        <v>0.52038132999999998</v>
      </c>
      <c r="BI13" s="1">
        <v>0.96712688999999996</v>
      </c>
      <c r="BJ13" s="1">
        <v>17.8093</v>
      </c>
      <c r="BK13" s="1">
        <v>-1.9152</v>
      </c>
      <c r="BL13" s="1">
        <v>9.4375999999999998</v>
      </c>
      <c r="BM13">
        <v>1</v>
      </c>
    </row>
    <row r="14" spans="1:65" x14ac:dyDescent="0.25">
      <c r="A14" t="s">
        <v>428</v>
      </c>
      <c r="B14" s="1">
        <v>0.90532544000000004</v>
      </c>
      <c r="C14" s="1">
        <v>0.78581860999999997</v>
      </c>
      <c r="D14" s="1">
        <v>0.88646411000000003</v>
      </c>
      <c r="E14" s="1">
        <v>0.55522682000000001</v>
      </c>
      <c r="F14" s="1">
        <v>0.89217619999999997</v>
      </c>
      <c r="G14" s="1">
        <v>0.89743589999999995</v>
      </c>
      <c r="H14" s="1">
        <v>0.77798007000000002</v>
      </c>
      <c r="I14" s="1">
        <v>0.88203178999999998</v>
      </c>
      <c r="J14" s="1">
        <v>0.55838264000000004</v>
      </c>
      <c r="K14" s="1">
        <v>0.88560158</v>
      </c>
      <c r="L14" s="1">
        <v>0.89743589999999995</v>
      </c>
      <c r="M14" s="1">
        <v>0.77798007000000002</v>
      </c>
      <c r="N14" s="1">
        <v>0.88203178999999998</v>
      </c>
      <c r="O14" s="1">
        <v>0.55838264000000004</v>
      </c>
      <c r="P14" s="1">
        <v>0.88560158</v>
      </c>
      <c r="Q14" s="1">
        <v>0.89743589999999995</v>
      </c>
      <c r="R14" s="1">
        <v>0.77798007000000002</v>
      </c>
      <c r="S14" s="1">
        <v>0.88203178999999998</v>
      </c>
      <c r="T14" s="1">
        <v>0.55838264000000004</v>
      </c>
      <c r="U14" s="1">
        <v>0.88560158</v>
      </c>
      <c r="V14" s="1">
        <v>0.90992768000000002</v>
      </c>
      <c r="W14" s="1">
        <v>0.77625537</v>
      </c>
      <c r="X14" s="1">
        <v>0.88105356000000001</v>
      </c>
      <c r="Y14" s="1">
        <v>0.55608153000000005</v>
      </c>
      <c r="Z14" s="1">
        <v>0.89151873999999998</v>
      </c>
      <c r="AA14" s="1">
        <v>0.89743589999999995</v>
      </c>
      <c r="AB14" s="1">
        <v>0.78210466999999995</v>
      </c>
      <c r="AC14" s="1">
        <v>0.88436682</v>
      </c>
      <c r="AD14" s="1">
        <v>0.55759369000000003</v>
      </c>
      <c r="AE14" s="1">
        <v>0.8869165</v>
      </c>
      <c r="AF14" s="1">
        <v>0.89743589999999995</v>
      </c>
      <c r="AG14" s="1">
        <v>0.78210466999999995</v>
      </c>
      <c r="AH14" s="1">
        <v>0.88436682</v>
      </c>
      <c r="AI14" s="1">
        <v>0.55759369000000003</v>
      </c>
      <c r="AJ14" s="1">
        <v>0.8869165</v>
      </c>
      <c r="AK14" s="1">
        <v>0.89743589999999995</v>
      </c>
      <c r="AL14" s="1">
        <v>0.77798007000000002</v>
      </c>
      <c r="AM14" s="1">
        <v>0.88203178999999998</v>
      </c>
      <c r="AN14" s="1">
        <v>0.55838264000000004</v>
      </c>
      <c r="AO14" s="1">
        <v>0.88560158</v>
      </c>
      <c r="AP14" s="1">
        <v>0.90006575</v>
      </c>
      <c r="AQ14" s="1">
        <v>0.77783051000000003</v>
      </c>
      <c r="AR14" s="1">
        <v>0.88194700000000004</v>
      </c>
      <c r="AS14" s="1">
        <v>0.55785667000000005</v>
      </c>
      <c r="AT14" s="1">
        <v>0.8869165</v>
      </c>
      <c r="AU14" s="1">
        <v>0.89940827999999995</v>
      </c>
      <c r="AV14" s="1">
        <v>0.77683977999999998</v>
      </c>
      <c r="AW14" s="1">
        <v>0.88138514999999995</v>
      </c>
      <c r="AX14" s="1">
        <v>0.55818540000000005</v>
      </c>
      <c r="AY14" s="1">
        <v>0.88625904</v>
      </c>
      <c r="AZ14" s="1">
        <v>0.89940827999999995</v>
      </c>
      <c r="BA14" s="1">
        <v>0.77683977999999998</v>
      </c>
      <c r="BB14" s="1">
        <v>0.88138514999999995</v>
      </c>
      <c r="BC14" s="1">
        <v>0.55818540000000005</v>
      </c>
      <c r="BD14" s="1">
        <v>0.88625904</v>
      </c>
      <c r="BE14" s="1">
        <v>0.89743589999999995</v>
      </c>
      <c r="BF14" s="1">
        <v>0.77798007000000002</v>
      </c>
      <c r="BG14" s="1">
        <v>0.88203178999999998</v>
      </c>
      <c r="BH14" s="1">
        <v>0.55838264000000004</v>
      </c>
      <c r="BI14" s="1">
        <v>0.88560158</v>
      </c>
      <c r="BJ14" s="1">
        <v>17.939399999999999</v>
      </c>
      <c r="BK14" s="1">
        <v>-1.2446999999999999</v>
      </c>
      <c r="BL14" s="1">
        <v>8.9489999999999998</v>
      </c>
      <c r="BM14">
        <v>0</v>
      </c>
    </row>
    <row r="15" spans="1:65" x14ac:dyDescent="0.25">
      <c r="A15" t="s">
        <v>452</v>
      </c>
      <c r="B15" s="1">
        <v>0.95726496000000005</v>
      </c>
      <c r="C15" s="1">
        <v>0.90849475000000002</v>
      </c>
      <c r="D15" s="1">
        <v>0.95314991000000004</v>
      </c>
      <c r="E15" s="1">
        <v>0.52294543000000004</v>
      </c>
      <c r="F15" s="1">
        <v>0.95463511000000001</v>
      </c>
      <c r="G15" s="1">
        <v>0.95923734000000005</v>
      </c>
      <c r="H15" s="1">
        <v>0.91692461999999997</v>
      </c>
      <c r="I15" s="1">
        <v>0.95756180999999996</v>
      </c>
      <c r="J15" s="1">
        <v>0.52117027999999999</v>
      </c>
      <c r="K15" s="1">
        <v>0.95792242000000005</v>
      </c>
      <c r="L15" s="1">
        <v>0.95923734000000005</v>
      </c>
      <c r="M15" s="1">
        <v>0.91692461999999997</v>
      </c>
      <c r="N15" s="1">
        <v>0.95756180999999996</v>
      </c>
      <c r="O15" s="1">
        <v>0.52117027999999999</v>
      </c>
      <c r="P15" s="1">
        <v>0.95792242000000005</v>
      </c>
      <c r="Q15" s="1">
        <v>0.95923734000000005</v>
      </c>
      <c r="R15" s="1">
        <v>0.91692461999999997</v>
      </c>
      <c r="S15" s="1">
        <v>0.95756180999999996</v>
      </c>
      <c r="T15" s="1">
        <v>0.52117027999999999</v>
      </c>
      <c r="U15" s="1">
        <v>0.95792242000000005</v>
      </c>
      <c r="V15" s="1">
        <v>0.95660750000000005</v>
      </c>
      <c r="W15" s="1">
        <v>0.91698080999999998</v>
      </c>
      <c r="X15" s="1">
        <v>0.95759114999999995</v>
      </c>
      <c r="Y15" s="1">
        <v>0.52169624999999997</v>
      </c>
      <c r="Z15" s="1">
        <v>0.95660750000000005</v>
      </c>
      <c r="AA15" s="1">
        <v>0.95529257000000001</v>
      </c>
      <c r="AB15" s="1">
        <v>0.91458265000000005</v>
      </c>
      <c r="AC15" s="1">
        <v>0.95633815</v>
      </c>
      <c r="AD15" s="1">
        <v>0.52235370999999997</v>
      </c>
      <c r="AE15" s="1">
        <v>0.95529257000000001</v>
      </c>
      <c r="AF15" s="1">
        <v>0.95529257000000001</v>
      </c>
      <c r="AG15" s="1">
        <v>0.91458265000000005</v>
      </c>
      <c r="AH15" s="1">
        <v>0.95633815</v>
      </c>
      <c r="AI15" s="1">
        <v>0.52235370999999997</v>
      </c>
      <c r="AJ15" s="1">
        <v>0.95529257000000001</v>
      </c>
      <c r="AK15" s="1">
        <v>0.95923734000000005</v>
      </c>
      <c r="AL15" s="1">
        <v>0.91692461999999997</v>
      </c>
      <c r="AM15" s="1">
        <v>0.95756180999999996</v>
      </c>
      <c r="AN15" s="1">
        <v>0.52117027999999999</v>
      </c>
      <c r="AO15" s="1">
        <v>0.95792242000000005</v>
      </c>
      <c r="AP15" s="1">
        <v>0.95529257000000001</v>
      </c>
      <c r="AQ15" s="1">
        <v>0.91458265000000005</v>
      </c>
      <c r="AR15" s="1">
        <v>0.95633815</v>
      </c>
      <c r="AS15" s="1">
        <v>0.52235370999999997</v>
      </c>
      <c r="AT15" s="1">
        <v>0.95529257000000001</v>
      </c>
      <c r="AU15" s="1">
        <v>0.95792242000000005</v>
      </c>
      <c r="AV15" s="1">
        <v>0.91452473000000001</v>
      </c>
      <c r="AW15" s="1">
        <v>0.95630786000000001</v>
      </c>
      <c r="AX15" s="1">
        <v>0.52182773999999998</v>
      </c>
      <c r="AY15" s="1">
        <v>0.95660750000000005</v>
      </c>
      <c r="AZ15" s="1">
        <v>0.95792242000000005</v>
      </c>
      <c r="BA15" s="1">
        <v>0.91452473000000001</v>
      </c>
      <c r="BB15" s="1">
        <v>0.95630786000000001</v>
      </c>
      <c r="BC15" s="1">
        <v>0.52182773999999998</v>
      </c>
      <c r="BD15" s="1">
        <v>0.95660750000000005</v>
      </c>
      <c r="BE15" s="1">
        <v>0.95923734000000005</v>
      </c>
      <c r="BF15" s="1">
        <v>0.91692461999999997</v>
      </c>
      <c r="BG15" s="1">
        <v>0.95756180999999996</v>
      </c>
      <c r="BH15" s="1">
        <v>0.52117027999999999</v>
      </c>
      <c r="BI15" s="1">
        <v>0.95792242000000005</v>
      </c>
      <c r="BJ15" s="1">
        <v>18.276599999999998</v>
      </c>
      <c r="BK15" s="1">
        <v>-1.9168000000000001</v>
      </c>
      <c r="BL15" s="1">
        <v>9.4061000000000003</v>
      </c>
      <c r="BM15">
        <v>0</v>
      </c>
    </row>
    <row r="16" spans="1:65" x14ac:dyDescent="0.25">
      <c r="A16" t="s">
        <v>476</v>
      </c>
      <c r="B16" s="1">
        <v>0.88560158</v>
      </c>
      <c r="C16" s="1">
        <v>0.69559976000000001</v>
      </c>
      <c r="D16" s="1">
        <v>0.83402622999999998</v>
      </c>
      <c r="E16" s="1">
        <v>0.57771203000000004</v>
      </c>
      <c r="F16" s="1">
        <v>0.85141354000000002</v>
      </c>
      <c r="G16" s="1">
        <v>0.88231426999999996</v>
      </c>
      <c r="H16" s="1">
        <v>0.68066269999999995</v>
      </c>
      <c r="I16" s="1">
        <v>0.82502284999999997</v>
      </c>
      <c r="J16" s="1">
        <v>0.58172254999999995</v>
      </c>
      <c r="K16" s="1">
        <v>0.84418146000000005</v>
      </c>
      <c r="L16" s="1">
        <v>0.88231426999999996</v>
      </c>
      <c r="M16" s="1">
        <v>0.68066269999999995</v>
      </c>
      <c r="N16" s="1">
        <v>0.82502284999999997</v>
      </c>
      <c r="O16" s="1">
        <v>0.58172254999999995</v>
      </c>
      <c r="P16" s="1">
        <v>0.84418146000000005</v>
      </c>
      <c r="Q16" s="1">
        <v>0.88231426999999996</v>
      </c>
      <c r="R16" s="1">
        <v>0.68066269999999995</v>
      </c>
      <c r="S16" s="1">
        <v>0.82502284999999997</v>
      </c>
      <c r="T16" s="1">
        <v>0.58172254999999995</v>
      </c>
      <c r="U16" s="1">
        <v>0.84418146000000005</v>
      </c>
      <c r="V16" s="1">
        <v>0.89677843999999995</v>
      </c>
      <c r="W16" s="1">
        <v>0.69206909000000005</v>
      </c>
      <c r="X16" s="1">
        <v>0.8319069</v>
      </c>
      <c r="Y16" s="1">
        <v>0.57606838000000005</v>
      </c>
      <c r="Z16" s="1">
        <v>0.85601578</v>
      </c>
      <c r="AA16" s="1">
        <v>0.89480605000000002</v>
      </c>
      <c r="AB16" s="1">
        <v>0.68236492999999998</v>
      </c>
      <c r="AC16" s="1">
        <v>0.82605382999999999</v>
      </c>
      <c r="AD16" s="1">
        <v>0.57863248</v>
      </c>
      <c r="AE16" s="1">
        <v>0.85141354000000002</v>
      </c>
      <c r="AF16" s="1">
        <v>0.89480605000000002</v>
      </c>
      <c r="AG16" s="1">
        <v>0.68236492999999998</v>
      </c>
      <c r="AH16" s="1">
        <v>0.82605382999999999</v>
      </c>
      <c r="AI16" s="1">
        <v>0.57863248</v>
      </c>
      <c r="AJ16" s="1">
        <v>0.85141354000000002</v>
      </c>
      <c r="AK16" s="1">
        <v>0.88231426999999996</v>
      </c>
      <c r="AL16" s="1">
        <v>0.68066269999999995</v>
      </c>
      <c r="AM16" s="1">
        <v>0.82502284999999997</v>
      </c>
      <c r="AN16" s="1">
        <v>0.58172254999999995</v>
      </c>
      <c r="AO16" s="1">
        <v>0.84418146000000005</v>
      </c>
      <c r="AP16" s="1">
        <v>0.88823143000000004</v>
      </c>
      <c r="AQ16" s="1">
        <v>0.68463426999999999</v>
      </c>
      <c r="AR16" s="1">
        <v>0.82742629999999995</v>
      </c>
      <c r="AS16" s="1">
        <v>0.57955292999999997</v>
      </c>
      <c r="AT16" s="1">
        <v>0.84878368999999998</v>
      </c>
      <c r="AU16" s="1">
        <v>0.87836948999999998</v>
      </c>
      <c r="AV16" s="1">
        <v>0.67223716</v>
      </c>
      <c r="AW16" s="1">
        <v>0.81990070000000004</v>
      </c>
      <c r="AX16" s="1">
        <v>0.58448389000000001</v>
      </c>
      <c r="AY16" s="1">
        <v>0.83892175999999996</v>
      </c>
      <c r="AZ16" s="1">
        <v>0.87836948999999998</v>
      </c>
      <c r="BA16" s="1">
        <v>0.67223716</v>
      </c>
      <c r="BB16" s="1">
        <v>0.81990070000000004</v>
      </c>
      <c r="BC16" s="1">
        <v>0.58448389000000001</v>
      </c>
      <c r="BD16" s="1">
        <v>0.83892175999999996</v>
      </c>
      <c r="BE16" s="1">
        <v>0.88231426999999996</v>
      </c>
      <c r="BF16" s="1">
        <v>0.68066269999999995</v>
      </c>
      <c r="BG16" s="1">
        <v>0.82502284999999997</v>
      </c>
      <c r="BH16" s="1">
        <v>0.58172254999999995</v>
      </c>
      <c r="BI16" s="1">
        <v>0.84418146000000005</v>
      </c>
      <c r="BJ16" s="1">
        <v>17.659300000000002</v>
      </c>
      <c r="BK16" s="1">
        <v>-2.7507999999999999</v>
      </c>
      <c r="BL16" s="1">
        <v>10.577299999999999</v>
      </c>
      <c r="BM16">
        <v>0</v>
      </c>
    </row>
    <row r="17" spans="1:65" x14ac:dyDescent="0.25">
      <c r="A17" t="s">
        <v>506</v>
      </c>
      <c r="B17" s="1">
        <v>0.97238659000000005</v>
      </c>
      <c r="C17" s="1">
        <v>0.92645586999999996</v>
      </c>
      <c r="D17" s="1">
        <v>0.96252578</v>
      </c>
      <c r="E17" s="1">
        <v>0.51696251999999998</v>
      </c>
      <c r="F17" s="1">
        <v>0.96712688999999996</v>
      </c>
      <c r="G17" s="1">
        <v>0.97501643999999998</v>
      </c>
      <c r="H17" s="1">
        <v>0.93134209999999995</v>
      </c>
      <c r="I17" s="1">
        <v>0.96506066999999995</v>
      </c>
      <c r="J17" s="1">
        <v>0.51564759999999998</v>
      </c>
      <c r="K17" s="1">
        <v>0.96975674000000001</v>
      </c>
      <c r="L17" s="1">
        <v>0.97501643999999998</v>
      </c>
      <c r="M17" s="1">
        <v>0.93134209999999995</v>
      </c>
      <c r="N17" s="1">
        <v>0.96506066999999995</v>
      </c>
      <c r="O17" s="1">
        <v>0.51564759999999998</v>
      </c>
      <c r="P17" s="1">
        <v>0.96975674000000001</v>
      </c>
      <c r="Q17" s="1">
        <v>0.97501643999999998</v>
      </c>
      <c r="R17" s="1">
        <v>0.93134209999999995</v>
      </c>
      <c r="S17" s="1">
        <v>0.96506066999999995</v>
      </c>
      <c r="T17" s="1">
        <v>0.51564759999999998</v>
      </c>
      <c r="U17" s="1">
        <v>0.96975674000000001</v>
      </c>
      <c r="V17" s="1">
        <v>0.97896121000000003</v>
      </c>
      <c r="W17" s="1">
        <v>0.93872330999999998</v>
      </c>
      <c r="X17" s="1">
        <v>0.96887734999999997</v>
      </c>
      <c r="Y17" s="1">
        <v>0.51367521000000005</v>
      </c>
      <c r="Z17" s="1">
        <v>0.97370151000000005</v>
      </c>
      <c r="AA17" s="1">
        <v>0.97501643999999998</v>
      </c>
      <c r="AB17" s="1">
        <v>0.93134209999999995</v>
      </c>
      <c r="AC17" s="1">
        <v>0.96506066999999995</v>
      </c>
      <c r="AD17" s="1">
        <v>0.51564759999999998</v>
      </c>
      <c r="AE17" s="1">
        <v>0.96975674000000001</v>
      </c>
      <c r="AF17" s="1">
        <v>0.97501643999999998</v>
      </c>
      <c r="AG17" s="1">
        <v>0.93134209999999995</v>
      </c>
      <c r="AH17" s="1">
        <v>0.96506066999999995</v>
      </c>
      <c r="AI17" s="1">
        <v>0.51564759999999998</v>
      </c>
      <c r="AJ17" s="1">
        <v>0.96975674000000001</v>
      </c>
      <c r="AK17" s="1">
        <v>0.97501643999999998</v>
      </c>
      <c r="AL17" s="1">
        <v>0.93134209999999995</v>
      </c>
      <c r="AM17" s="1">
        <v>0.96506066999999995</v>
      </c>
      <c r="AN17" s="1">
        <v>0.51564759999999998</v>
      </c>
      <c r="AO17" s="1">
        <v>0.96975674000000001</v>
      </c>
      <c r="AP17" s="1">
        <v>0.97370151000000005</v>
      </c>
      <c r="AQ17" s="1">
        <v>0.93879592999999995</v>
      </c>
      <c r="AR17" s="1">
        <v>0.96891481999999995</v>
      </c>
      <c r="AS17" s="1">
        <v>0.51472715000000002</v>
      </c>
      <c r="AT17" s="1">
        <v>0.97107166</v>
      </c>
      <c r="AU17" s="1">
        <v>0.97370151000000005</v>
      </c>
      <c r="AV17" s="1">
        <v>0.93383448999999996</v>
      </c>
      <c r="AW17" s="1">
        <v>0.96635112000000001</v>
      </c>
      <c r="AX17" s="1">
        <v>0.51551610999999997</v>
      </c>
      <c r="AY17" s="1">
        <v>0.96975674000000001</v>
      </c>
      <c r="AZ17" s="1">
        <v>0.97370151000000005</v>
      </c>
      <c r="BA17" s="1">
        <v>0.93383448999999996</v>
      </c>
      <c r="BB17" s="1">
        <v>0.96635112000000001</v>
      </c>
      <c r="BC17" s="1">
        <v>0.51551610999999997</v>
      </c>
      <c r="BD17" s="1">
        <v>0.96975674000000001</v>
      </c>
      <c r="BE17" s="1">
        <v>0.97501643999999998</v>
      </c>
      <c r="BF17" s="1">
        <v>0.93134209999999995</v>
      </c>
      <c r="BG17" s="1">
        <v>0.96506066999999995</v>
      </c>
      <c r="BH17" s="1">
        <v>0.51564759999999998</v>
      </c>
      <c r="BI17" s="1">
        <v>0.96975674000000001</v>
      </c>
      <c r="BJ17" s="1">
        <v>18.848099999999999</v>
      </c>
      <c r="BK17" s="1">
        <v>-1.4242999999999999</v>
      </c>
      <c r="BL17" s="1">
        <v>9.5352999999999994</v>
      </c>
      <c r="BM17">
        <v>0</v>
      </c>
    </row>
    <row r="18" spans="1:65" x14ac:dyDescent="0.25">
      <c r="A18" t="s">
        <v>531</v>
      </c>
      <c r="B18" s="1">
        <v>0.96712688999999996</v>
      </c>
      <c r="C18" s="1">
        <v>0.91676641000000003</v>
      </c>
      <c r="D18" s="1">
        <v>0.95747919999999997</v>
      </c>
      <c r="E18" s="1">
        <v>0.51959237000000003</v>
      </c>
      <c r="F18" s="1">
        <v>0.96186718999999998</v>
      </c>
      <c r="G18" s="1">
        <v>0.96778434999999996</v>
      </c>
      <c r="H18" s="1">
        <v>0.91797154000000003</v>
      </c>
      <c r="I18" s="1">
        <v>0.95810830999999996</v>
      </c>
      <c r="J18" s="1">
        <v>0.51926364000000003</v>
      </c>
      <c r="K18" s="1">
        <v>0.96252464999999998</v>
      </c>
      <c r="L18" s="1">
        <v>0.96778434999999996</v>
      </c>
      <c r="M18" s="1">
        <v>0.91797154000000003</v>
      </c>
      <c r="N18" s="1">
        <v>0.95810830999999996</v>
      </c>
      <c r="O18" s="1">
        <v>0.51926364000000003</v>
      </c>
      <c r="P18" s="1">
        <v>0.96252464999999998</v>
      </c>
      <c r="Q18" s="1">
        <v>0.96778434999999996</v>
      </c>
      <c r="R18" s="1">
        <v>0.91797154000000003</v>
      </c>
      <c r="S18" s="1">
        <v>0.95810830999999996</v>
      </c>
      <c r="T18" s="1">
        <v>0.51926364000000003</v>
      </c>
      <c r="U18" s="1">
        <v>0.96252464999999998</v>
      </c>
      <c r="V18" s="1">
        <v>0.96581196999999996</v>
      </c>
      <c r="W18" s="1">
        <v>0.91436132999999997</v>
      </c>
      <c r="X18" s="1">
        <v>0.95622242999999996</v>
      </c>
      <c r="Y18" s="1">
        <v>0.52024983999999996</v>
      </c>
      <c r="Z18" s="1">
        <v>0.96055226999999999</v>
      </c>
      <c r="AA18" s="1">
        <v>0.96778434999999996</v>
      </c>
      <c r="AB18" s="1">
        <v>0.91797154000000003</v>
      </c>
      <c r="AC18" s="1">
        <v>0.95810830999999996</v>
      </c>
      <c r="AD18" s="1">
        <v>0.51926364000000003</v>
      </c>
      <c r="AE18" s="1">
        <v>0.96252464999999998</v>
      </c>
      <c r="AF18" s="1">
        <v>0.96778434999999996</v>
      </c>
      <c r="AG18" s="1">
        <v>0.91797154000000003</v>
      </c>
      <c r="AH18" s="1">
        <v>0.95810830999999996</v>
      </c>
      <c r="AI18" s="1">
        <v>0.51926364000000003</v>
      </c>
      <c r="AJ18" s="1">
        <v>0.96252464999999998</v>
      </c>
      <c r="AK18" s="1">
        <v>0.96778434999999996</v>
      </c>
      <c r="AL18" s="1">
        <v>0.91797154000000003</v>
      </c>
      <c r="AM18" s="1">
        <v>0.95810830999999996</v>
      </c>
      <c r="AN18" s="1">
        <v>0.51926364000000003</v>
      </c>
      <c r="AO18" s="1">
        <v>0.96252464999999998</v>
      </c>
      <c r="AP18" s="1">
        <v>0.96712688999999996</v>
      </c>
      <c r="AQ18" s="1">
        <v>0.91676641000000003</v>
      </c>
      <c r="AR18" s="1">
        <v>0.95747919999999997</v>
      </c>
      <c r="AS18" s="1">
        <v>0.51959237000000003</v>
      </c>
      <c r="AT18" s="1">
        <v>0.96186718999999998</v>
      </c>
      <c r="AU18" s="1">
        <v>0.96909928000000001</v>
      </c>
      <c r="AV18" s="1">
        <v>0.92038699000000002</v>
      </c>
      <c r="AW18" s="1">
        <v>0.95936801999999999</v>
      </c>
      <c r="AX18" s="1">
        <v>0.51860618000000003</v>
      </c>
      <c r="AY18" s="1">
        <v>0.96383958000000003</v>
      </c>
      <c r="AZ18" s="1">
        <v>0.96909928000000001</v>
      </c>
      <c r="BA18" s="1">
        <v>0.92038699000000002</v>
      </c>
      <c r="BB18" s="1">
        <v>0.95936801999999999</v>
      </c>
      <c r="BC18" s="1">
        <v>0.51860618000000003</v>
      </c>
      <c r="BD18" s="1">
        <v>0.96383958000000003</v>
      </c>
      <c r="BE18" s="1">
        <v>0.96778434999999996</v>
      </c>
      <c r="BF18" s="1">
        <v>0.91797154000000003</v>
      </c>
      <c r="BG18" s="1">
        <v>0.95810830999999996</v>
      </c>
      <c r="BH18" s="1">
        <v>0.51926364000000003</v>
      </c>
      <c r="BI18" s="1">
        <v>0.96252464999999998</v>
      </c>
      <c r="BJ18" s="1">
        <v>20.450199999999999</v>
      </c>
      <c r="BK18" s="1">
        <v>-0.72670000000000001</v>
      </c>
      <c r="BL18" s="1">
        <v>13.115</v>
      </c>
      <c r="BM18">
        <v>1</v>
      </c>
    </row>
    <row r="19" spans="1:65" x14ac:dyDescent="0.25">
      <c r="A19" t="s">
        <v>553</v>
      </c>
      <c r="B19" s="1">
        <v>0.8869165</v>
      </c>
      <c r="C19" s="1">
        <v>0.72711126000000004</v>
      </c>
      <c r="D19" s="1">
        <v>0.85270818999999998</v>
      </c>
      <c r="E19" s="1">
        <v>0.57074292999999998</v>
      </c>
      <c r="F19" s="1">
        <v>0.86324785999999998</v>
      </c>
      <c r="G19" s="1">
        <v>0.88625904</v>
      </c>
      <c r="H19" s="1">
        <v>0.73002294000000001</v>
      </c>
      <c r="I19" s="1">
        <v>0.8544138</v>
      </c>
      <c r="J19" s="1">
        <v>0.57028270999999997</v>
      </c>
      <c r="K19" s="1">
        <v>0.86390533000000003</v>
      </c>
      <c r="L19" s="1">
        <v>0.88625904</v>
      </c>
      <c r="M19" s="1">
        <v>0.73002294000000001</v>
      </c>
      <c r="N19" s="1">
        <v>0.8544138</v>
      </c>
      <c r="O19" s="1">
        <v>0.57028270999999997</v>
      </c>
      <c r="P19" s="1">
        <v>0.86390533000000003</v>
      </c>
      <c r="Q19" s="1">
        <v>0.88625904</v>
      </c>
      <c r="R19" s="1">
        <v>0.73002294000000001</v>
      </c>
      <c r="S19" s="1">
        <v>0.8544138</v>
      </c>
      <c r="T19" s="1">
        <v>0.57028270999999997</v>
      </c>
      <c r="U19" s="1">
        <v>0.86390533000000003</v>
      </c>
      <c r="V19" s="1">
        <v>0.88888889000000004</v>
      </c>
      <c r="W19" s="1">
        <v>0.72222503000000005</v>
      </c>
      <c r="X19" s="1">
        <v>0.84983823999999997</v>
      </c>
      <c r="Y19" s="1">
        <v>0.57133465000000005</v>
      </c>
      <c r="Z19" s="1">
        <v>0.86259039999999998</v>
      </c>
      <c r="AA19" s="1">
        <v>0.87968442000000002</v>
      </c>
      <c r="AB19" s="1">
        <v>0.72476151</v>
      </c>
      <c r="AC19" s="1">
        <v>0.85132925999999998</v>
      </c>
      <c r="AD19" s="1">
        <v>0.57278107</v>
      </c>
      <c r="AE19" s="1">
        <v>0.85864563000000005</v>
      </c>
      <c r="AF19" s="1">
        <v>0.87968442000000002</v>
      </c>
      <c r="AG19" s="1">
        <v>0.72476151</v>
      </c>
      <c r="AH19" s="1">
        <v>0.85132925999999998</v>
      </c>
      <c r="AI19" s="1">
        <v>0.57278107</v>
      </c>
      <c r="AJ19" s="1">
        <v>0.85864563000000005</v>
      </c>
      <c r="AK19" s="1">
        <v>0.88625904</v>
      </c>
      <c r="AL19" s="1">
        <v>0.73002294000000001</v>
      </c>
      <c r="AM19" s="1">
        <v>0.8544138</v>
      </c>
      <c r="AN19" s="1">
        <v>0.57028270999999997</v>
      </c>
      <c r="AO19" s="1">
        <v>0.86390533000000003</v>
      </c>
      <c r="AP19" s="1">
        <v>0.88625904</v>
      </c>
      <c r="AQ19" s="1">
        <v>0.73386483999999996</v>
      </c>
      <c r="AR19" s="1">
        <v>0.85665910999999995</v>
      </c>
      <c r="AS19" s="1">
        <v>0.56949375000000002</v>
      </c>
      <c r="AT19" s="1">
        <v>0.86522025000000002</v>
      </c>
      <c r="AU19" s="1">
        <v>0.88099934000000002</v>
      </c>
      <c r="AV19" s="1">
        <v>0.72277486000000002</v>
      </c>
      <c r="AW19" s="1">
        <v>0.85016166999999998</v>
      </c>
      <c r="AX19" s="1">
        <v>0.57291256000000002</v>
      </c>
      <c r="AY19" s="1">
        <v>0.85864563000000005</v>
      </c>
      <c r="AZ19" s="1">
        <v>0.88099934000000002</v>
      </c>
      <c r="BA19" s="1">
        <v>0.72277486000000002</v>
      </c>
      <c r="BB19" s="1">
        <v>0.85016166999999998</v>
      </c>
      <c r="BC19" s="1">
        <v>0.57291256000000002</v>
      </c>
      <c r="BD19" s="1">
        <v>0.85864563000000005</v>
      </c>
      <c r="BE19" s="1">
        <v>0.88625904</v>
      </c>
      <c r="BF19" s="1">
        <v>0.73002294000000001</v>
      </c>
      <c r="BG19" s="1">
        <v>0.8544138</v>
      </c>
      <c r="BH19" s="1">
        <v>0.57028270999999997</v>
      </c>
      <c r="BI19" s="1">
        <v>0.86390533000000003</v>
      </c>
      <c r="BJ19" s="1">
        <v>16.867899999999999</v>
      </c>
      <c r="BK19" s="1">
        <v>2.3601999999999999</v>
      </c>
      <c r="BL19" s="1">
        <v>10.308</v>
      </c>
      <c r="BM19">
        <v>1</v>
      </c>
    </row>
    <row r="20" spans="1:65" x14ac:dyDescent="0.25">
      <c r="A20" t="s">
        <v>579</v>
      </c>
      <c r="B20" s="1">
        <v>0.89677843999999995</v>
      </c>
      <c r="C20" s="1">
        <v>0.74093481999999999</v>
      </c>
      <c r="D20" s="1">
        <v>0.86077570999999997</v>
      </c>
      <c r="E20" s="1">
        <v>0.56581197000000005</v>
      </c>
      <c r="F20" s="1">
        <v>0.87310980000000005</v>
      </c>
      <c r="G20" s="1">
        <v>0.89940827999999995</v>
      </c>
      <c r="H20" s="1">
        <v>0.74468681000000003</v>
      </c>
      <c r="I20" s="1">
        <v>0.86295237999999996</v>
      </c>
      <c r="J20" s="1">
        <v>0.56449704000000001</v>
      </c>
      <c r="K20" s="1">
        <v>0.87573964000000004</v>
      </c>
      <c r="L20" s="1">
        <v>0.89940827999999995</v>
      </c>
      <c r="M20" s="1">
        <v>0.74468681000000003</v>
      </c>
      <c r="N20" s="1">
        <v>0.86295237999999996</v>
      </c>
      <c r="O20" s="1">
        <v>0.56449704000000001</v>
      </c>
      <c r="P20" s="1">
        <v>0.87573964000000004</v>
      </c>
      <c r="Q20" s="1">
        <v>0.89940827999999995</v>
      </c>
      <c r="R20" s="1">
        <v>0.74468681000000003</v>
      </c>
      <c r="S20" s="1">
        <v>0.86295237999999996</v>
      </c>
      <c r="T20" s="1">
        <v>0.56449704000000001</v>
      </c>
      <c r="U20" s="1">
        <v>0.87573964000000004</v>
      </c>
      <c r="V20" s="1">
        <v>0.89283365999999997</v>
      </c>
      <c r="W20" s="1">
        <v>0.73535870999999997</v>
      </c>
      <c r="X20" s="1">
        <v>0.85753058999999998</v>
      </c>
      <c r="Y20" s="1">
        <v>0.56778435000000005</v>
      </c>
      <c r="Z20" s="1">
        <v>0.86916501999999995</v>
      </c>
      <c r="AA20" s="1">
        <v>0.88757396</v>
      </c>
      <c r="AB20" s="1">
        <v>0.73570625000000001</v>
      </c>
      <c r="AC20" s="1">
        <v>0.85773319999999997</v>
      </c>
      <c r="AD20" s="1">
        <v>0.56883629000000002</v>
      </c>
      <c r="AE20" s="1">
        <v>0.86653517000000002</v>
      </c>
      <c r="AF20" s="1">
        <v>0.88757396</v>
      </c>
      <c r="AG20" s="1">
        <v>0.73570625000000001</v>
      </c>
      <c r="AH20" s="1">
        <v>0.85773319999999997</v>
      </c>
      <c r="AI20" s="1">
        <v>0.56883629000000002</v>
      </c>
      <c r="AJ20" s="1">
        <v>0.86653517000000002</v>
      </c>
      <c r="AK20" s="1">
        <v>0.89940827999999995</v>
      </c>
      <c r="AL20" s="1">
        <v>0.74468681000000003</v>
      </c>
      <c r="AM20" s="1">
        <v>0.86295237999999996</v>
      </c>
      <c r="AN20" s="1">
        <v>0.56449704000000001</v>
      </c>
      <c r="AO20" s="1">
        <v>0.87573964000000004</v>
      </c>
      <c r="AP20" s="1">
        <v>0.89546351000000002</v>
      </c>
      <c r="AQ20" s="1">
        <v>0.73906919999999998</v>
      </c>
      <c r="AR20" s="1">
        <v>0.85969134000000003</v>
      </c>
      <c r="AS20" s="1">
        <v>0.56646943000000005</v>
      </c>
      <c r="AT20" s="1">
        <v>0.87179487</v>
      </c>
      <c r="AU20" s="1">
        <v>0.89414859000000002</v>
      </c>
      <c r="AV20" s="1">
        <v>0.73721049999999999</v>
      </c>
      <c r="AW20" s="1">
        <v>0.85860963000000001</v>
      </c>
      <c r="AX20" s="1">
        <v>0.56712689000000005</v>
      </c>
      <c r="AY20" s="1">
        <v>0.87047995</v>
      </c>
      <c r="AZ20" s="1">
        <v>0.89414859000000002</v>
      </c>
      <c r="BA20" s="1">
        <v>0.73721049999999999</v>
      </c>
      <c r="BB20" s="1">
        <v>0.85860963000000001</v>
      </c>
      <c r="BC20" s="1">
        <v>0.56712689000000005</v>
      </c>
      <c r="BD20" s="1">
        <v>0.87047995</v>
      </c>
      <c r="BE20" s="1">
        <v>0.89940827999999995</v>
      </c>
      <c r="BF20" s="1">
        <v>0.74468681000000003</v>
      </c>
      <c r="BG20" s="1">
        <v>0.86295237999999996</v>
      </c>
      <c r="BH20" s="1">
        <v>0.56449704000000001</v>
      </c>
      <c r="BI20" s="1">
        <v>0.87573964000000004</v>
      </c>
      <c r="BJ20" s="1">
        <v>18.111999999999998</v>
      </c>
      <c r="BK20" s="1">
        <v>-0.56889999999999996</v>
      </c>
      <c r="BL20" s="1">
        <v>10.5799</v>
      </c>
      <c r="BM20">
        <v>1</v>
      </c>
    </row>
    <row r="21" spans="1:65" x14ac:dyDescent="0.25">
      <c r="A21" t="s">
        <v>610</v>
      </c>
      <c r="B21" s="1">
        <v>0.86193293999999998</v>
      </c>
      <c r="C21" s="1">
        <v>0.73846232000000001</v>
      </c>
      <c r="D21" s="1">
        <v>0.8593383</v>
      </c>
      <c r="E21" s="1">
        <v>0.57376726</v>
      </c>
      <c r="F21" s="1">
        <v>0.85404338999999996</v>
      </c>
      <c r="G21" s="1">
        <v>0.86522025000000002</v>
      </c>
      <c r="H21" s="1">
        <v>0.73533797000000001</v>
      </c>
      <c r="I21" s="1">
        <v>0.85751849000000002</v>
      </c>
      <c r="J21" s="1">
        <v>0.57370151000000003</v>
      </c>
      <c r="K21" s="1">
        <v>0.85470084999999996</v>
      </c>
      <c r="L21" s="1">
        <v>0.86522025000000002</v>
      </c>
      <c r="M21" s="1">
        <v>0.73533797000000001</v>
      </c>
      <c r="N21" s="1">
        <v>0.85751849000000002</v>
      </c>
      <c r="O21" s="1">
        <v>0.57370151000000003</v>
      </c>
      <c r="P21" s="1">
        <v>0.85470084999999996</v>
      </c>
      <c r="Q21" s="1">
        <v>0.86522025000000002</v>
      </c>
      <c r="R21" s="1">
        <v>0.73533797000000001</v>
      </c>
      <c r="S21" s="1">
        <v>0.85751849000000002</v>
      </c>
      <c r="T21" s="1">
        <v>0.57370151000000003</v>
      </c>
      <c r="U21" s="1">
        <v>0.85470084999999996</v>
      </c>
      <c r="V21" s="1">
        <v>0.86456279000000003</v>
      </c>
      <c r="W21" s="1">
        <v>0.74213823000000001</v>
      </c>
      <c r="X21" s="1">
        <v>0.86147445</v>
      </c>
      <c r="Y21" s="1">
        <v>0.57245232999999995</v>
      </c>
      <c r="Z21" s="1">
        <v>0.85667324</v>
      </c>
      <c r="AA21" s="1">
        <v>0.86916501999999995</v>
      </c>
      <c r="AB21" s="1">
        <v>0.74472830999999995</v>
      </c>
      <c r="AC21" s="1">
        <v>0.86297641999999997</v>
      </c>
      <c r="AD21" s="1">
        <v>0.57094016999999997</v>
      </c>
      <c r="AE21" s="1">
        <v>0.85996055000000005</v>
      </c>
      <c r="AF21" s="1">
        <v>0.86916501999999995</v>
      </c>
      <c r="AG21" s="1">
        <v>0.74472830999999995</v>
      </c>
      <c r="AH21" s="1">
        <v>0.86297641999999997</v>
      </c>
      <c r="AI21" s="1">
        <v>0.57094016999999997</v>
      </c>
      <c r="AJ21" s="1">
        <v>0.85996055000000005</v>
      </c>
      <c r="AK21" s="1">
        <v>0.86522025000000002</v>
      </c>
      <c r="AL21" s="1">
        <v>0.73533797000000001</v>
      </c>
      <c r="AM21" s="1">
        <v>0.85751849000000002</v>
      </c>
      <c r="AN21" s="1">
        <v>0.57370151000000003</v>
      </c>
      <c r="AO21" s="1">
        <v>0.85470084999999996</v>
      </c>
      <c r="AP21" s="1">
        <v>0.86456279000000003</v>
      </c>
      <c r="AQ21" s="1">
        <v>0.73442677000000001</v>
      </c>
      <c r="AR21" s="1">
        <v>0.85698702999999998</v>
      </c>
      <c r="AS21" s="1">
        <v>0.57403024000000002</v>
      </c>
      <c r="AT21" s="1">
        <v>0.85404338999999996</v>
      </c>
      <c r="AU21" s="1">
        <v>0.87310980000000005</v>
      </c>
      <c r="AV21" s="1">
        <v>0.73477256999999996</v>
      </c>
      <c r="AW21" s="1">
        <v>0.85718875999999999</v>
      </c>
      <c r="AX21" s="1">
        <v>0.57212359999999995</v>
      </c>
      <c r="AY21" s="1">
        <v>0.85864563000000005</v>
      </c>
      <c r="AZ21" s="1">
        <v>0.87310980000000005</v>
      </c>
      <c r="BA21" s="1">
        <v>0.73477256999999996</v>
      </c>
      <c r="BB21" s="1">
        <v>0.85718875999999999</v>
      </c>
      <c r="BC21" s="1">
        <v>0.57212359999999995</v>
      </c>
      <c r="BD21" s="1">
        <v>0.85864563000000005</v>
      </c>
      <c r="BE21" s="1">
        <v>0.86522025000000002</v>
      </c>
      <c r="BF21" s="1">
        <v>0.73533797000000001</v>
      </c>
      <c r="BG21" s="1">
        <v>0.85751849000000002</v>
      </c>
      <c r="BH21" s="1">
        <v>0.57370151000000003</v>
      </c>
      <c r="BI21" s="1">
        <v>0.85470084999999996</v>
      </c>
      <c r="BJ21" s="1">
        <v>18.445799999999998</v>
      </c>
      <c r="BK21" s="1">
        <v>-1.2415</v>
      </c>
      <c r="BL21" s="1">
        <v>11.023300000000001</v>
      </c>
      <c r="BM21">
        <v>1</v>
      </c>
    </row>
    <row r="22" spans="1:65" x14ac:dyDescent="0.25">
      <c r="A22" t="s">
        <v>634</v>
      </c>
      <c r="B22" s="1">
        <v>0.95726496000000005</v>
      </c>
      <c r="C22" s="1">
        <v>0.74151058999999997</v>
      </c>
      <c r="D22" s="1">
        <v>0.86111009000000005</v>
      </c>
      <c r="E22" s="1">
        <v>0.55292571000000001</v>
      </c>
      <c r="F22" s="1">
        <v>0.90466798000000004</v>
      </c>
      <c r="G22" s="1">
        <v>0.94937541000000003</v>
      </c>
      <c r="H22" s="1">
        <v>0.73010938999999997</v>
      </c>
      <c r="I22" s="1">
        <v>0.85446438999999996</v>
      </c>
      <c r="J22" s="1">
        <v>0.55687047999999995</v>
      </c>
      <c r="K22" s="1">
        <v>0.89677843999999995</v>
      </c>
      <c r="L22" s="1">
        <v>0.94937541000000003</v>
      </c>
      <c r="M22" s="1">
        <v>0.73010938999999997</v>
      </c>
      <c r="N22" s="1">
        <v>0.85446438999999996</v>
      </c>
      <c r="O22" s="1">
        <v>0.55687047999999995</v>
      </c>
      <c r="P22" s="1">
        <v>0.89677843999999995</v>
      </c>
      <c r="Q22" s="1">
        <v>0.94937541000000003</v>
      </c>
      <c r="R22" s="1">
        <v>0.73010938999999997</v>
      </c>
      <c r="S22" s="1">
        <v>0.85446438999999996</v>
      </c>
      <c r="T22" s="1">
        <v>0.55687047999999995</v>
      </c>
      <c r="U22" s="1">
        <v>0.89677843999999995</v>
      </c>
      <c r="V22" s="1">
        <v>0.95595003000000001</v>
      </c>
      <c r="W22" s="1">
        <v>0.72395233000000003</v>
      </c>
      <c r="X22" s="1">
        <v>0.85085387999999995</v>
      </c>
      <c r="Y22" s="1">
        <v>0.55673899000000004</v>
      </c>
      <c r="Z22" s="1">
        <v>0.89809335999999995</v>
      </c>
      <c r="AA22" s="1">
        <v>0.95200525999999996</v>
      </c>
      <c r="AB22" s="1">
        <v>0.72222675999999997</v>
      </c>
      <c r="AC22" s="1">
        <v>0.84983925999999999</v>
      </c>
      <c r="AD22" s="1">
        <v>0.55792242000000003</v>
      </c>
      <c r="AE22" s="1">
        <v>0.89546351000000002</v>
      </c>
      <c r="AF22" s="1">
        <v>0.95200525999999996</v>
      </c>
      <c r="AG22" s="1">
        <v>0.72222675999999997</v>
      </c>
      <c r="AH22" s="1">
        <v>0.84983925999999999</v>
      </c>
      <c r="AI22" s="1">
        <v>0.55792242000000003</v>
      </c>
      <c r="AJ22" s="1">
        <v>0.89546351000000002</v>
      </c>
      <c r="AK22" s="1">
        <v>0.94937541000000003</v>
      </c>
      <c r="AL22" s="1">
        <v>0.73010938999999997</v>
      </c>
      <c r="AM22" s="1">
        <v>0.85446438999999996</v>
      </c>
      <c r="AN22" s="1">
        <v>0.55687047999999995</v>
      </c>
      <c r="AO22" s="1">
        <v>0.89677843999999995</v>
      </c>
      <c r="AP22" s="1">
        <v>0.95989480999999999</v>
      </c>
      <c r="AQ22" s="1">
        <v>0.72182217000000004</v>
      </c>
      <c r="AR22" s="1">
        <v>0.84960117999999996</v>
      </c>
      <c r="AS22" s="1">
        <v>0.55634450999999996</v>
      </c>
      <c r="AT22" s="1">
        <v>0.89940827999999995</v>
      </c>
      <c r="AU22" s="1">
        <v>0.94477317999999999</v>
      </c>
      <c r="AV22" s="1">
        <v>0.71973264000000003</v>
      </c>
      <c r="AW22" s="1">
        <v>0.84837057999999999</v>
      </c>
      <c r="AX22" s="1">
        <v>0.55996055</v>
      </c>
      <c r="AY22" s="1">
        <v>0.89086127999999998</v>
      </c>
      <c r="AZ22" s="1">
        <v>0.94477317999999999</v>
      </c>
      <c r="BA22" s="1">
        <v>0.71973264000000003</v>
      </c>
      <c r="BB22" s="1">
        <v>0.84837057999999999</v>
      </c>
      <c r="BC22" s="1">
        <v>0.55996055</v>
      </c>
      <c r="BD22" s="1">
        <v>0.89086127999999998</v>
      </c>
      <c r="BE22" s="1">
        <v>0.94937541000000003</v>
      </c>
      <c r="BF22" s="1">
        <v>0.73010938999999997</v>
      </c>
      <c r="BG22" s="1">
        <v>0.85446438999999996</v>
      </c>
      <c r="BH22" s="1">
        <v>0.55687047999999995</v>
      </c>
      <c r="BI22" s="1">
        <v>0.89677843999999995</v>
      </c>
      <c r="BJ22" s="1">
        <v>17.334199999999999</v>
      </c>
      <c r="BK22" s="1">
        <v>0.28050000000000003</v>
      </c>
      <c r="BL22" s="1">
        <v>9.5185999999999993</v>
      </c>
      <c r="BM22">
        <v>0</v>
      </c>
    </row>
    <row r="23" spans="1:65" x14ac:dyDescent="0.25">
      <c r="A23" t="s">
        <v>662</v>
      </c>
      <c r="B23" s="1">
        <v>0.88757396</v>
      </c>
      <c r="C23" s="1">
        <v>0.73570625000000001</v>
      </c>
      <c r="D23" s="1">
        <v>0.85773319999999997</v>
      </c>
      <c r="E23" s="1">
        <v>0.56883629000000002</v>
      </c>
      <c r="F23" s="1">
        <v>0.86653517000000002</v>
      </c>
      <c r="G23" s="1">
        <v>0.90203812999999999</v>
      </c>
      <c r="H23" s="1">
        <v>0.74452428000000004</v>
      </c>
      <c r="I23" s="1">
        <v>0.86285820999999996</v>
      </c>
      <c r="J23" s="1">
        <v>0.56397107000000002</v>
      </c>
      <c r="K23" s="1">
        <v>0.87705456999999998</v>
      </c>
      <c r="L23" s="1">
        <v>0.90203812999999999</v>
      </c>
      <c r="M23" s="1">
        <v>0.74452428000000004</v>
      </c>
      <c r="N23" s="1">
        <v>0.86285820999999996</v>
      </c>
      <c r="O23" s="1">
        <v>0.56397107000000002</v>
      </c>
      <c r="P23" s="1">
        <v>0.87705456999999998</v>
      </c>
      <c r="Q23" s="1">
        <v>0.90203812999999999</v>
      </c>
      <c r="R23" s="1">
        <v>0.74452428000000004</v>
      </c>
      <c r="S23" s="1">
        <v>0.86285820999999996</v>
      </c>
      <c r="T23" s="1">
        <v>0.56397107000000002</v>
      </c>
      <c r="U23" s="1">
        <v>0.87705456999999998</v>
      </c>
      <c r="V23" s="1">
        <v>0.89414859000000002</v>
      </c>
      <c r="W23" s="1">
        <v>0.75291352</v>
      </c>
      <c r="X23" s="1">
        <v>0.86770588999999998</v>
      </c>
      <c r="Y23" s="1">
        <v>0.56397107000000002</v>
      </c>
      <c r="Z23" s="1">
        <v>0.87573964000000004</v>
      </c>
      <c r="AA23" s="1">
        <v>0.89743589999999995</v>
      </c>
      <c r="AB23" s="1">
        <v>0.73797040999999997</v>
      </c>
      <c r="AC23" s="1">
        <v>0.85905204000000002</v>
      </c>
      <c r="AD23" s="1">
        <v>0.56627218999999995</v>
      </c>
      <c r="AE23" s="1">
        <v>0.87245233</v>
      </c>
      <c r="AF23" s="1">
        <v>0.89743589999999995</v>
      </c>
      <c r="AG23" s="1">
        <v>0.73797040999999997</v>
      </c>
      <c r="AH23" s="1">
        <v>0.85905204000000002</v>
      </c>
      <c r="AI23" s="1">
        <v>0.56627218999999995</v>
      </c>
      <c r="AJ23" s="1">
        <v>0.87245233</v>
      </c>
      <c r="AK23" s="1">
        <v>0.90203812999999999</v>
      </c>
      <c r="AL23" s="1">
        <v>0.74452428000000004</v>
      </c>
      <c r="AM23" s="1">
        <v>0.86285820999999996</v>
      </c>
      <c r="AN23" s="1">
        <v>0.56397107000000002</v>
      </c>
      <c r="AO23" s="1">
        <v>0.87705456999999998</v>
      </c>
      <c r="AP23" s="1">
        <v>0.89940827999999995</v>
      </c>
      <c r="AQ23" s="1">
        <v>0.74468681000000003</v>
      </c>
      <c r="AR23" s="1">
        <v>0.86295237999999996</v>
      </c>
      <c r="AS23" s="1">
        <v>0.56449704000000001</v>
      </c>
      <c r="AT23" s="1">
        <v>0.87573964000000004</v>
      </c>
      <c r="AU23" s="1">
        <v>0.88823143000000004</v>
      </c>
      <c r="AV23" s="1">
        <v>0.72511683000000005</v>
      </c>
      <c r="AW23" s="1">
        <v>0.85153791999999995</v>
      </c>
      <c r="AX23" s="1">
        <v>0.57087441999999999</v>
      </c>
      <c r="AY23" s="1">
        <v>0.86324785999999998</v>
      </c>
      <c r="AZ23" s="1">
        <v>0.88823143000000004</v>
      </c>
      <c r="BA23" s="1">
        <v>0.72511683000000005</v>
      </c>
      <c r="BB23" s="1">
        <v>0.85153791999999995</v>
      </c>
      <c r="BC23" s="1">
        <v>0.57087441999999999</v>
      </c>
      <c r="BD23" s="1">
        <v>0.86324785999999998</v>
      </c>
      <c r="BE23" s="1">
        <v>0.90203812999999999</v>
      </c>
      <c r="BF23" s="1">
        <v>0.74452428000000004</v>
      </c>
      <c r="BG23" s="1">
        <v>0.86285820999999996</v>
      </c>
      <c r="BH23" s="1">
        <v>0.56397107000000002</v>
      </c>
      <c r="BI23" s="1">
        <v>0.87705456999999998</v>
      </c>
      <c r="BJ23" s="1">
        <v>18.6892</v>
      </c>
      <c r="BK23" s="1">
        <v>-7.5399999999999995E-2</v>
      </c>
      <c r="BL23" s="1">
        <v>10.7128</v>
      </c>
      <c r="BM23">
        <v>0</v>
      </c>
    </row>
    <row r="24" spans="1:65" x14ac:dyDescent="0.25">
      <c r="A24" t="s">
        <v>679</v>
      </c>
      <c r="B24" s="1">
        <v>0.95397765000000001</v>
      </c>
      <c r="C24" s="1">
        <v>0.72116168000000003</v>
      </c>
      <c r="D24" s="1">
        <v>0.84921239000000004</v>
      </c>
      <c r="E24" s="1">
        <v>0.55772518000000004</v>
      </c>
      <c r="F24" s="1">
        <v>0.89612097000000002</v>
      </c>
      <c r="G24" s="1">
        <v>0.94608809999999999</v>
      </c>
      <c r="H24" s="1">
        <v>0.72157923999999996</v>
      </c>
      <c r="I24" s="1">
        <v>0.84945820000000005</v>
      </c>
      <c r="J24" s="1">
        <v>0.55930309</v>
      </c>
      <c r="K24" s="1">
        <v>0.89217619999999997</v>
      </c>
      <c r="L24" s="1">
        <v>0.94608809999999999</v>
      </c>
      <c r="M24" s="1">
        <v>0.72157923999999996</v>
      </c>
      <c r="N24" s="1">
        <v>0.84945820000000005</v>
      </c>
      <c r="O24" s="1">
        <v>0.55930309</v>
      </c>
      <c r="P24" s="1">
        <v>0.89217619999999997</v>
      </c>
      <c r="Q24" s="1">
        <v>0.94608809999999999</v>
      </c>
      <c r="R24" s="1">
        <v>0.72157923999999996</v>
      </c>
      <c r="S24" s="1">
        <v>0.84945820000000005</v>
      </c>
      <c r="T24" s="1">
        <v>0.55930309</v>
      </c>
      <c r="U24" s="1">
        <v>0.89217619999999997</v>
      </c>
      <c r="V24" s="1">
        <v>0.95332017999999996</v>
      </c>
      <c r="W24" s="1">
        <v>0.71259781</v>
      </c>
      <c r="X24" s="1">
        <v>0.84415509</v>
      </c>
      <c r="Y24" s="1">
        <v>0.55963182</v>
      </c>
      <c r="Z24" s="1">
        <v>0.89283365999999997</v>
      </c>
      <c r="AA24" s="1">
        <v>0.94608809999999999</v>
      </c>
      <c r="AB24" s="1">
        <v>0.71015470000000003</v>
      </c>
      <c r="AC24" s="1">
        <v>0.84270677000000005</v>
      </c>
      <c r="AD24" s="1">
        <v>0.56166994999999997</v>
      </c>
      <c r="AE24" s="1">
        <v>0.88823143000000004</v>
      </c>
      <c r="AF24" s="1">
        <v>0.94608809999999999</v>
      </c>
      <c r="AG24" s="1">
        <v>0.71015470000000003</v>
      </c>
      <c r="AH24" s="1">
        <v>0.84270677000000005</v>
      </c>
      <c r="AI24" s="1">
        <v>0.56166994999999997</v>
      </c>
      <c r="AJ24" s="1">
        <v>0.88823143000000004</v>
      </c>
      <c r="AK24" s="1">
        <v>0.94608809999999999</v>
      </c>
      <c r="AL24" s="1">
        <v>0.72157923999999996</v>
      </c>
      <c r="AM24" s="1">
        <v>0.84945820000000005</v>
      </c>
      <c r="AN24" s="1">
        <v>0.55930309</v>
      </c>
      <c r="AO24" s="1">
        <v>0.89217619999999997</v>
      </c>
      <c r="AP24" s="1">
        <v>0.94674555999999999</v>
      </c>
      <c r="AQ24" s="1">
        <v>0.71106243999999996</v>
      </c>
      <c r="AR24" s="1">
        <v>0.84324518000000004</v>
      </c>
      <c r="AS24" s="1">
        <v>0.56134121999999997</v>
      </c>
      <c r="AT24" s="1">
        <v>0.88888889000000004</v>
      </c>
      <c r="AU24" s="1">
        <v>0.94543063999999999</v>
      </c>
      <c r="AV24" s="1">
        <v>0.72065508</v>
      </c>
      <c r="AW24" s="1">
        <v>0.84891406000000003</v>
      </c>
      <c r="AX24" s="1">
        <v>0.55963182</v>
      </c>
      <c r="AY24" s="1">
        <v>0.89151873999999998</v>
      </c>
      <c r="AZ24" s="1">
        <v>0.94543063999999999</v>
      </c>
      <c r="BA24" s="1">
        <v>0.72065508</v>
      </c>
      <c r="BB24" s="1">
        <v>0.84891406000000003</v>
      </c>
      <c r="BC24" s="1">
        <v>0.55963182</v>
      </c>
      <c r="BD24" s="1">
        <v>0.89151873999999998</v>
      </c>
      <c r="BE24" s="1">
        <v>0.94608809999999999</v>
      </c>
      <c r="BF24" s="1">
        <v>0.72157923999999996</v>
      </c>
      <c r="BG24" s="1">
        <v>0.84945820000000005</v>
      </c>
      <c r="BH24" s="1">
        <v>0.55930309</v>
      </c>
      <c r="BI24" s="1">
        <v>0.89217619999999997</v>
      </c>
      <c r="BJ24" s="1">
        <v>18.932700000000001</v>
      </c>
      <c r="BK24" s="1">
        <v>-1.0912999999999999</v>
      </c>
      <c r="BL24" s="1">
        <v>10.3436</v>
      </c>
      <c r="BM24">
        <v>0</v>
      </c>
    </row>
    <row r="25" spans="1:65" x14ac:dyDescent="0.25">
      <c r="A25" t="s">
        <v>703</v>
      </c>
      <c r="B25" s="1">
        <v>0.93425378000000003</v>
      </c>
      <c r="C25" s="1">
        <v>0.71340700000000001</v>
      </c>
      <c r="D25" s="1">
        <v>0.84463423999999998</v>
      </c>
      <c r="E25" s="1">
        <v>0.56600919999999999</v>
      </c>
      <c r="F25" s="1">
        <v>0.87902696000000002</v>
      </c>
      <c r="G25" s="1">
        <v>0.93885602000000001</v>
      </c>
      <c r="H25" s="1">
        <v>0.71976116999999995</v>
      </c>
      <c r="I25" s="1">
        <v>0.84838738999999996</v>
      </c>
      <c r="J25" s="1">
        <v>0.56370809</v>
      </c>
      <c r="K25" s="1">
        <v>0.88362918999999995</v>
      </c>
      <c r="L25" s="1">
        <v>0.93885602000000001</v>
      </c>
      <c r="M25" s="1">
        <v>0.71976116999999995</v>
      </c>
      <c r="N25" s="1">
        <v>0.84838738999999996</v>
      </c>
      <c r="O25" s="1">
        <v>0.56370809</v>
      </c>
      <c r="P25" s="1">
        <v>0.88362918999999995</v>
      </c>
      <c r="Q25" s="1">
        <v>0.93885602000000001</v>
      </c>
      <c r="R25" s="1">
        <v>0.71976116999999995</v>
      </c>
      <c r="S25" s="1">
        <v>0.84838738999999996</v>
      </c>
      <c r="T25" s="1">
        <v>0.56370809</v>
      </c>
      <c r="U25" s="1">
        <v>0.88362918999999995</v>
      </c>
      <c r="V25" s="1">
        <v>0.93556870000000003</v>
      </c>
      <c r="W25" s="1">
        <v>0.71521383000000005</v>
      </c>
      <c r="X25" s="1">
        <v>0.84570316000000001</v>
      </c>
      <c r="Y25" s="1">
        <v>0.56535173999999999</v>
      </c>
      <c r="Z25" s="1">
        <v>0.88034188000000002</v>
      </c>
      <c r="AA25" s="1">
        <v>0.94082840000000001</v>
      </c>
      <c r="AB25" s="1">
        <v>0.71111172</v>
      </c>
      <c r="AC25" s="1">
        <v>0.84327439999999998</v>
      </c>
      <c r="AD25" s="1">
        <v>0.56508875999999997</v>
      </c>
      <c r="AE25" s="1">
        <v>0.88165680000000002</v>
      </c>
      <c r="AF25" s="1">
        <v>0.94082840000000001</v>
      </c>
      <c r="AG25" s="1">
        <v>0.71111172</v>
      </c>
      <c r="AH25" s="1">
        <v>0.84327439999999998</v>
      </c>
      <c r="AI25" s="1">
        <v>0.56508875999999997</v>
      </c>
      <c r="AJ25" s="1">
        <v>0.88165680000000002</v>
      </c>
      <c r="AK25" s="1">
        <v>0.93885602000000001</v>
      </c>
      <c r="AL25" s="1">
        <v>0.71976116999999995</v>
      </c>
      <c r="AM25" s="1">
        <v>0.84838738999999996</v>
      </c>
      <c r="AN25" s="1">
        <v>0.56370809</v>
      </c>
      <c r="AO25" s="1">
        <v>0.88362918999999995</v>
      </c>
      <c r="AP25" s="1">
        <v>0.93293886000000004</v>
      </c>
      <c r="AQ25" s="1">
        <v>0.71160707999999995</v>
      </c>
      <c r="AR25" s="1">
        <v>0.84356807</v>
      </c>
      <c r="AS25" s="1">
        <v>0.56666667000000004</v>
      </c>
      <c r="AT25" s="1">
        <v>0.87771202999999998</v>
      </c>
      <c r="AU25" s="1">
        <v>0.93819854999999996</v>
      </c>
      <c r="AV25" s="1">
        <v>0.71884824000000003</v>
      </c>
      <c r="AW25" s="1">
        <v>0.84784919000000003</v>
      </c>
      <c r="AX25" s="1">
        <v>0.56403681999999999</v>
      </c>
      <c r="AY25" s="1">
        <v>0.88297172999999995</v>
      </c>
      <c r="AZ25" s="1">
        <v>0.93819854999999996</v>
      </c>
      <c r="BA25" s="1">
        <v>0.71884824000000003</v>
      </c>
      <c r="BB25" s="1">
        <v>0.84784919000000003</v>
      </c>
      <c r="BC25" s="1">
        <v>0.56403681999999999</v>
      </c>
      <c r="BD25" s="1">
        <v>0.88297172999999995</v>
      </c>
      <c r="BE25" s="1">
        <v>0.93885602000000001</v>
      </c>
      <c r="BF25" s="1">
        <v>0.71976116999999995</v>
      </c>
      <c r="BG25" s="1">
        <v>0.84838738999999996</v>
      </c>
      <c r="BH25" s="1">
        <v>0.56370809</v>
      </c>
      <c r="BI25" s="1">
        <v>0.88362918999999995</v>
      </c>
      <c r="BJ25" s="1">
        <v>17.533899999999999</v>
      </c>
      <c r="BK25" s="1">
        <v>-1.0662</v>
      </c>
      <c r="BL25" s="1">
        <v>10.4483</v>
      </c>
      <c r="BM25">
        <v>0</v>
      </c>
    </row>
    <row r="26" spans="1:65" x14ac:dyDescent="0.25">
      <c r="A26" t="s">
        <v>733</v>
      </c>
      <c r="B26" s="1">
        <v>0.94082840000000001</v>
      </c>
      <c r="C26" s="1">
        <v>0.79885373999999998</v>
      </c>
      <c r="D26" s="1">
        <v>0.89378617999999999</v>
      </c>
      <c r="E26" s="1">
        <v>0.54536488999999999</v>
      </c>
      <c r="F26" s="1">
        <v>0.91452990999999995</v>
      </c>
      <c r="G26" s="1">
        <v>0.94280079000000006</v>
      </c>
      <c r="H26" s="1">
        <v>0.79770394</v>
      </c>
      <c r="I26" s="1">
        <v>0.89314273</v>
      </c>
      <c r="J26" s="1">
        <v>0.54516765</v>
      </c>
      <c r="K26" s="1">
        <v>0.91518737999999999</v>
      </c>
      <c r="L26" s="1">
        <v>0.94280079000000006</v>
      </c>
      <c r="M26" s="1">
        <v>0.79770394</v>
      </c>
      <c r="N26" s="1">
        <v>0.89314273</v>
      </c>
      <c r="O26" s="1">
        <v>0.54516765</v>
      </c>
      <c r="P26" s="1">
        <v>0.91518737999999999</v>
      </c>
      <c r="Q26" s="1">
        <v>0.94280079000000006</v>
      </c>
      <c r="R26" s="1">
        <v>0.79770394</v>
      </c>
      <c r="S26" s="1">
        <v>0.89314273</v>
      </c>
      <c r="T26" s="1">
        <v>0.54516765</v>
      </c>
      <c r="U26" s="1">
        <v>0.91518737999999999</v>
      </c>
      <c r="V26" s="1">
        <v>0.92899408000000006</v>
      </c>
      <c r="W26" s="1">
        <v>0.78880291000000002</v>
      </c>
      <c r="X26" s="1">
        <v>0.88814576999999995</v>
      </c>
      <c r="Y26" s="1">
        <v>0.54970414000000001</v>
      </c>
      <c r="Z26" s="1">
        <v>0.90532544000000004</v>
      </c>
      <c r="AA26" s="1">
        <v>0.93491124000000003</v>
      </c>
      <c r="AB26" s="1">
        <v>0.79804629000000005</v>
      </c>
      <c r="AC26" s="1">
        <v>0.89333435999999999</v>
      </c>
      <c r="AD26" s="1">
        <v>0.54674555999999996</v>
      </c>
      <c r="AE26" s="1">
        <v>0.91124260000000001</v>
      </c>
      <c r="AF26" s="1">
        <v>0.93491124000000003</v>
      </c>
      <c r="AG26" s="1">
        <v>0.79804629000000005</v>
      </c>
      <c r="AH26" s="1">
        <v>0.89333435999999999</v>
      </c>
      <c r="AI26" s="1">
        <v>0.54674555999999996</v>
      </c>
      <c r="AJ26" s="1">
        <v>0.91124260000000001</v>
      </c>
      <c r="AK26" s="1">
        <v>0.94280079000000006</v>
      </c>
      <c r="AL26" s="1">
        <v>0.79770394</v>
      </c>
      <c r="AM26" s="1">
        <v>0.89314273</v>
      </c>
      <c r="AN26" s="1">
        <v>0.54516765</v>
      </c>
      <c r="AO26" s="1">
        <v>0.91518737999999999</v>
      </c>
      <c r="AP26" s="1">
        <v>0.94214332999999995</v>
      </c>
      <c r="AQ26" s="1">
        <v>0.80093376000000005</v>
      </c>
      <c r="AR26" s="1">
        <v>0.89494903000000003</v>
      </c>
      <c r="AS26" s="1">
        <v>0.54470742999999999</v>
      </c>
      <c r="AT26" s="1">
        <v>0.91584483999999999</v>
      </c>
      <c r="AU26" s="1">
        <v>0.94017094000000001</v>
      </c>
      <c r="AV26" s="1">
        <v>0.78934236999999996</v>
      </c>
      <c r="AW26" s="1">
        <v>0.88844942000000005</v>
      </c>
      <c r="AX26" s="1">
        <v>0.54727152999999995</v>
      </c>
      <c r="AY26" s="1">
        <v>0.91124260000000001</v>
      </c>
      <c r="AZ26" s="1">
        <v>0.94017094000000001</v>
      </c>
      <c r="BA26" s="1">
        <v>0.78934236999999996</v>
      </c>
      <c r="BB26" s="1">
        <v>0.88844942000000005</v>
      </c>
      <c r="BC26" s="1">
        <v>0.54727152999999995</v>
      </c>
      <c r="BD26" s="1">
        <v>0.91124260000000001</v>
      </c>
      <c r="BE26" s="1">
        <v>0.94280079000000006</v>
      </c>
      <c r="BF26" s="1">
        <v>0.79770394</v>
      </c>
      <c r="BG26" s="1">
        <v>0.89314273</v>
      </c>
      <c r="BH26" s="1">
        <v>0.54516765</v>
      </c>
      <c r="BI26" s="1">
        <v>0.91518737999999999</v>
      </c>
      <c r="BJ26" s="1">
        <v>19.571999999999999</v>
      </c>
      <c r="BK26" s="1">
        <v>-0.40699999999999997</v>
      </c>
      <c r="BL26" s="1">
        <v>11.922800000000001</v>
      </c>
      <c r="BM26">
        <v>0</v>
      </c>
    </row>
    <row r="27" spans="1:65" x14ac:dyDescent="0.25">
      <c r="A27" t="s">
        <v>755</v>
      </c>
      <c r="B27" s="1">
        <v>0.81459566000000005</v>
      </c>
      <c r="C27" s="1">
        <v>0.64396757999999998</v>
      </c>
      <c r="D27" s="1">
        <v>0.80247590999999996</v>
      </c>
      <c r="E27" s="1">
        <v>0.60532543999999999</v>
      </c>
      <c r="F27" s="1">
        <v>0.79355686999999997</v>
      </c>
      <c r="G27" s="1">
        <v>0.80736357999999997</v>
      </c>
      <c r="H27" s="1">
        <v>0.65195221999999997</v>
      </c>
      <c r="I27" s="1">
        <v>0.80743558000000004</v>
      </c>
      <c r="J27" s="1">
        <v>0.60499670999999999</v>
      </c>
      <c r="K27" s="1">
        <v>0.79289940999999997</v>
      </c>
      <c r="L27" s="1">
        <v>0.80736357999999997</v>
      </c>
      <c r="M27" s="1">
        <v>0.65195221999999997</v>
      </c>
      <c r="N27" s="1">
        <v>0.80743558000000004</v>
      </c>
      <c r="O27" s="1">
        <v>0.60499670999999999</v>
      </c>
      <c r="P27" s="1">
        <v>0.79289940999999997</v>
      </c>
      <c r="Q27" s="1">
        <v>0.80736357999999997</v>
      </c>
      <c r="R27" s="1">
        <v>0.65195221999999997</v>
      </c>
      <c r="S27" s="1">
        <v>0.80743558000000004</v>
      </c>
      <c r="T27" s="1">
        <v>0.60499670999999999</v>
      </c>
      <c r="U27" s="1">
        <v>0.79289940999999997</v>
      </c>
      <c r="V27" s="1">
        <v>0.81985536000000003</v>
      </c>
      <c r="W27" s="1">
        <v>0.64986701999999996</v>
      </c>
      <c r="X27" s="1">
        <v>0.80614330000000001</v>
      </c>
      <c r="Y27" s="1">
        <v>0.6026956</v>
      </c>
      <c r="Z27" s="1">
        <v>0.79881656999999995</v>
      </c>
      <c r="AA27" s="1">
        <v>0.80999343000000001</v>
      </c>
      <c r="AB27" s="1">
        <v>0.65168075999999997</v>
      </c>
      <c r="AC27" s="1">
        <v>0.80726746999999999</v>
      </c>
      <c r="AD27" s="1">
        <v>0.60447074000000001</v>
      </c>
      <c r="AE27" s="1">
        <v>0.79421432999999997</v>
      </c>
      <c r="AF27" s="1">
        <v>0.80999343000000001</v>
      </c>
      <c r="AG27" s="1">
        <v>0.65168075999999997</v>
      </c>
      <c r="AH27" s="1">
        <v>0.80726746999999999</v>
      </c>
      <c r="AI27" s="1">
        <v>0.60447074000000001</v>
      </c>
      <c r="AJ27" s="1">
        <v>0.79421432999999997</v>
      </c>
      <c r="AK27" s="1">
        <v>0.80736357999999997</v>
      </c>
      <c r="AL27" s="1">
        <v>0.65195221999999997</v>
      </c>
      <c r="AM27" s="1">
        <v>0.80743558000000004</v>
      </c>
      <c r="AN27" s="1">
        <v>0.60499670999999999</v>
      </c>
      <c r="AO27" s="1">
        <v>0.79289940999999997</v>
      </c>
      <c r="AP27" s="1">
        <v>0.81393819999999995</v>
      </c>
      <c r="AQ27" s="1">
        <v>0.64965779999999995</v>
      </c>
      <c r="AR27" s="1">
        <v>0.80601352999999998</v>
      </c>
      <c r="AS27" s="1">
        <v>0.60407626999999997</v>
      </c>
      <c r="AT27" s="1">
        <v>0.79552926000000002</v>
      </c>
      <c r="AU27" s="1">
        <v>0.81459566000000005</v>
      </c>
      <c r="AV27" s="1">
        <v>0.65039955999999999</v>
      </c>
      <c r="AW27" s="1">
        <v>0.80647352999999999</v>
      </c>
      <c r="AX27" s="1">
        <v>0.60374753000000003</v>
      </c>
      <c r="AY27" s="1">
        <v>0.79618672000000001</v>
      </c>
      <c r="AZ27" s="1">
        <v>0.81459566000000005</v>
      </c>
      <c r="BA27" s="1">
        <v>0.65039955999999999</v>
      </c>
      <c r="BB27" s="1">
        <v>0.80647352999999999</v>
      </c>
      <c r="BC27" s="1">
        <v>0.60374753000000003</v>
      </c>
      <c r="BD27" s="1">
        <v>0.79618672000000001</v>
      </c>
      <c r="BE27" s="1">
        <v>0.80736357999999997</v>
      </c>
      <c r="BF27" s="1">
        <v>0.65195221999999997</v>
      </c>
      <c r="BG27" s="1">
        <v>0.80743558000000004</v>
      </c>
      <c r="BH27" s="1">
        <v>0.60499670999999999</v>
      </c>
      <c r="BI27" s="1">
        <v>0.79289940999999997</v>
      </c>
      <c r="BJ27" s="1">
        <v>16.616</v>
      </c>
      <c r="BK27" s="1">
        <v>-0.88839999999999997</v>
      </c>
      <c r="BL27" s="1">
        <v>9.8680000000000003</v>
      </c>
      <c r="BM27">
        <v>0</v>
      </c>
    </row>
    <row r="28" spans="1:65" x14ac:dyDescent="0.25">
      <c r="A28" t="s">
        <v>787</v>
      </c>
      <c r="B28" s="1">
        <v>0.92110453999999997</v>
      </c>
      <c r="C28" s="1">
        <v>0.79159528999999995</v>
      </c>
      <c r="D28" s="1">
        <v>0.88971641000000001</v>
      </c>
      <c r="E28" s="1">
        <v>0.55207101000000003</v>
      </c>
      <c r="F28" s="1">
        <v>0.90006575</v>
      </c>
      <c r="G28" s="1">
        <v>0.92439185000000001</v>
      </c>
      <c r="H28" s="1">
        <v>0.78409996000000004</v>
      </c>
      <c r="I28" s="1">
        <v>0.88549418999999996</v>
      </c>
      <c r="J28" s="1">
        <v>0.55279420999999995</v>
      </c>
      <c r="K28" s="1">
        <v>0.89940827999999995</v>
      </c>
      <c r="L28" s="1">
        <v>0.92439185000000001</v>
      </c>
      <c r="M28" s="1">
        <v>0.78409996000000004</v>
      </c>
      <c r="N28" s="1">
        <v>0.88549418999999996</v>
      </c>
      <c r="O28" s="1">
        <v>0.55279420999999995</v>
      </c>
      <c r="P28" s="1">
        <v>0.89940827999999995</v>
      </c>
      <c r="Q28" s="1">
        <v>0.92439185000000001</v>
      </c>
      <c r="R28" s="1">
        <v>0.78409996000000004</v>
      </c>
      <c r="S28" s="1">
        <v>0.88549418999999996</v>
      </c>
      <c r="T28" s="1">
        <v>0.55279420999999995</v>
      </c>
      <c r="U28" s="1">
        <v>0.89940827999999995</v>
      </c>
      <c r="V28" s="1">
        <v>0.92307691999999997</v>
      </c>
      <c r="W28" s="1">
        <v>0.78625433</v>
      </c>
      <c r="X28" s="1">
        <v>0.88670983000000003</v>
      </c>
      <c r="Y28" s="1">
        <v>0.55266272000000005</v>
      </c>
      <c r="Z28" s="1">
        <v>0.89940827999999995</v>
      </c>
      <c r="AA28" s="1">
        <v>0.91978961000000004</v>
      </c>
      <c r="AB28" s="1">
        <v>0.78122285999999996</v>
      </c>
      <c r="AC28" s="1">
        <v>0.88386812999999997</v>
      </c>
      <c r="AD28" s="1">
        <v>0.55430637999999999</v>
      </c>
      <c r="AE28" s="1">
        <v>0.89612097000000002</v>
      </c>
      <c r="AF28" s="1">
        <v>0.91978961000000004</v>
      </c>
      <c r="AG28" s="1">
        <v>0.78122285999999996</v>
      </c>
      <c r="AH28" s="1">
        <v>0.88386812999999997</v>
      </c>
      <c r="AI28" s="1">
        <v>0.55430637999999999</v>
      </c>
      <c r="AJ28" s="1">
        <v>0.89612097000000002</v>
      </c>
      <c r="AK28" s="1">
        <v>0.92439185000000001</v>
      </c>
      <c r="AL28" s="1">
        <v>0.78409996000000004</v>
      </c>
      <c r="AM28" s="1">
        <v>0.88549418999999996</v>
      </c>
      <c r="AN28" s="1">
        <v>0.55279420999999995</v>
      </c>
      <c r="AO28" s="1">
        <v>0.89940827999999995</v>
      </c>
      <c r="AP28" s="1">
        <v>0.92702169999999995</v>
      </c>
      <c r="AQ28" s="1">
        <v>0.80082310000000001</v>
      </c>
      <c r="AR28" s="1">
        <v>0.89488719999999999</v>
      </c>
      <c r="AS28" s="1">
        <v>0.54911242999999998</v>
      </c>
      <c r="AT28" s="1">
        <v>0.90598290999999997</v>
      </c>
      <c r="AU28" s="1">
        <v>0.92965154999999999</v>
      </c>
      <c r="AV28" s="1">
        <v>0.79221947000000004</v>
      </c>
      <c r="AW28" s="1">
        <v>0.89006711000000005</v>
      </c>
      <c r="AX28" s="1">
        <v>0.55016436999999996</v>
      </c>
      <c r="AY28" s="1">
        <v>0.90466798000000004</v>
      </c>
      <c r="AZ28" s="1">
        <v>0.92965154999999999</v>
      </c>
      <c r="BA28" s="1">
        <v>0.79221947000000004</v>
      </c>
      <c r="BB28" s="1">
        <v>0.89006711000000005</v>
      </c>
      <c r="BC28" s="1">
        <v>0.55016436999999996</v>
      </c>
      <c r="BD28" s="1">
        <v>0.90466798000000004</v>
      </c>
      <c r="BE28" s="1">
        <v>0.92439185000000001</v>
      </c>
      <c r="BF28" s="1">
        <v>0.78409996000000004</v>
      </c>
      <c r="BG28" s="1">
        <v>0.88549418999999996</v>
      </c>
      <c r="BH28" s="1">
        <v>0.55279420999999995</v>
      </c>
      <c r="BI28" s="1">
        <v>0.89940827999999995</v>
      </c>
      <c r="BJ28" s="1">
        <v>18.069400000000002</v>
      </c>
      <c r="BK28" s="1">
        <v>-0.87760000000000005</v>
      </c>
      <c r="BL28" s="1">
        <v>11.8713</v>
      </c>
      <c r="BM28">
        <v>0</v>
      </c>
    </row>
    <row r="29" spans="1:65" x14ac:dyDescent="0.25">
      <c r="A29" t="s">
        <v>811</v>
      </c>
      <c r="B29" s="1">
        <v>0.90269560000000004</v>
      </c>
      <c r="C29" s="1">
        <v>0.68178656999999998</v>
      </c>
      <c r="D29" s="1">
        <v>0.82570368000000005</v>
      </c>
      <c r="E29" s="1">
        <v>0.57705457000000004</v>
      </c>
      <c r="F29" s="1">
        <v>0.85535832000000001</v>
      </c>
      <c r="G29" s="1">
        <v>0.90006575</v>
      </c>
      <c r="H29" s="1">
        <v>0.70002434000000002</v>
      </c>
      <c r="I29" s="1">
        <v>0.83667457000000001</v>
      </c>
      <c r="J29" s="1">
        <v>0.57363576999999999</v>
      </c>
      <c r="K29" s="1">
        <v>0.86061801000000004</v>
      </c>
      <c r="L29" s="1">
        <v>0.90006575</v>
      </c>
      <c r="M29" s="1">
        <v>0.70002434000000002</v>
      </c>
      <c r="N29" s="1">
        <v>0.83667457000000001</v>
      </c>
      <c r="O29" s="1">
        <v>0.57363576999999999</v>
      </c>
      <c r="P29" s="1">
        <v>0.86061801000000004</v>
      </c>
      <c r="Q29" s="1">
        <v>0.90006575</v>
      </c>
      <c r="R29" s="1">
        <v>0.70002434000000002</v>
      </c>
      <c r="S29" s="1">
        <v>0.83667457000000001</v>
      </c>
      <c r="T29" s="1">
        <v>0.57363576999999999</v>
      </c>
      <c r="U29" s="1">
        <v>0.86061801000000004</v>
      </c>
      <c r="V29" s="1">
        <v>0.90927022000000002</v>
      </c>
      <c r="W29" s="1">
        <v>0.69028473000000001</v>
      </c>
      <c r="X29" s="1">
        <v>0.83083375999999998</v>
      </c>
      <c r="Y29" s="1">
        <v>0.57376726</v>
      </c>
      <c r="Z29" s="1">
        <v>0.86193293999999998</v>
      </c>
      <c r="AA29" s="1">
        <v>0.90335306000000004</v>
      </c>
      <c r="AB29" s="1">
        <v>0.68620077000000002</v>
      </c>
      <c r="AC29" s="1">
        <v>0.82837236000000003</v>
      </c>
      <c r="AD29" s="1">
        <v>0.57593687999999998</v>
      </c>
      <c r="AE29" s="1">
        <v>0.8573307</v>
      </c>
      <c r="AF29" s="1">
        <v>0.90335306000000004</v>
      </c>
      <c r="AG29" s="1">
        <v>0.68620077000000002</v>
      </c>
      <c r="AH29" s="1">
        <v>0.82837236000000003</v>
      </c>
      <c r="AI29" s="1">
        <v>0.57593687999999998</v>
      </c>
      <c r="AJ29" s="1">
        <v>0.8573307</v>
      </c>
      <c r="AK29" s="1">
        <v>0.90006575</v>
      </c>
      <c r="AL29" s="1">
        <v>0.70002434000000002</v>
      </c>
      <c r="AM29" s="1">
        <v>0.83667457000000001</v>
      </c>
      <c r="AN29" s="1">
        <v>0.57363576999999999</v>
      </c>
      <c r="AO29" s="1">
        <v>0.86061801000000004</v>
      </c>
      <c r="AP29" s="1">
        <v>0.88954635000000004</v>
      </c>
      <c r="AQ29" s="1">
        <v>0.68631662000000004</v>
      </c>
      <c r="AR29" s="1">
        <v>0.82844227999999998</v>
      </c>
      <c r="AS29" s="1">
        <v>0.57889546000000003</v>
      </c>
      <c r="AT29" s="1">
        <v>0.85009862000000003</v>
      </c>
      <c r="AU29" s="1">
        <v>0.89612097000000002</v>
      </c>
      <c r="AV29" s="1">
        <v>0.69483207000000002</v>
      </c>
      <c r="AW29" s="1">
        <v>0.83356587999999998</v>
      </c>
      <c r="AX29" s="1">
        <v>0.57560814999999999</v>
      </c>
      <c r="AY29" s="1">
        <v>0.85667324</v>
      </c>
      <c r="AZ29" s="1">
        <v>0.89612097000000002</v>
      </c>
      <c r="BA29" s="1">
        <v>0.69483207000000002</v>
      </c>
      <c r="BB29" s="1">
        <v>0.83356587999999998</v>
      </c>
      <c r="BC29" s="1">
        <v>0.57560814999999999</v>
      </c>
      <c r="BD29" s="1">
        <v>0.85667324</v>
      </c>
      <c r="BE29" s="1">
        <v>0.90006575</v>
      </c>
      <c r="BF29" s="1">
        <v>0.70002434000000002</v>
      </c>
      <c r="BG29" s="1">
        <v>0.83667457000000001</v>
      </c>
      <c r="BH29" s="1">
        <v>0.57363576999999999</v>
      </c>
      <c r="BI29" s="1">
        <v>0.86061801000000004</v>
      </c>
      <c r="BJ29" s="1">
        <v>19.152999999999999</v>
      </c>
      <c r="BK29" s="1">
        <v>-8.8999999999999996E-2</v>
      </c>
      <c r="BL29" s="1">
        <v>10.677300000000001</v>
      </c>
      <c r="BM29">
        <v>0</v>
      </c>
    </row>
    <row r="30" spans="1:65" x14ac:dyDescent="0.25">
      <c r="A30" t="s">
        <v>839</v>
      </c>
      <c r="B30" s="1">
        <v>0.91715975999999999</v>
      </c>
      <c r="C30" s="1">
        <v>0.78728655999999997</v>
      </c>
      <c r="D30" s="1">
        <v>0.88729170000000002</v>
      </c>
      <c r="E30" s="1">
        <v>0.55246547999999995</v>
      </c>
      <c r="F30" s="1">
        <v>0.89875081999999995</v>
      </c>
      <c r="G30" s="1">
        <v>0.91518737999999999</v>
      </c>
      <c r="H30" s="1">
        <v>0.78425730000000005</v>
      </c>
      <c r="I30" s="1">
        <v>0.88558303000000005</v>
      </c>
      <c r="J30" s="1">
        <v>0.55345168</v>
      </c>
      <c r="K30" s="1">
        <v>0.89677843999999995</v>
      </c>
      <c r="L30" s="1">
        <v>0.91518737999999999</v>
      </c>
      <c r="M30" s="1">
        <v>0.78425730000000005</v>
      </c>
      <c r="N30" s="1">
        <v>0.88558303000000005</v>
      </c>
      <c r="O30" s="1">
        <v>0.55345168</v>
      </c>
      <c r="P30" s="1">
        <v>0.89677843999999995</v>
      </c>
      <c r="Q30" s="1">
        <v>0.91518737999999999</v>
      </c>
      <c r="R30" s="1">
        <v>0.78425730000000005</v>
      </c>
      <c r="S30" s="1">
        <v>0.88558303000000005</v>
      </c>
      <c r="T30" s="1">
        <v>0.55345168</v>
      </c>
      <c r="U30" s="1">
        <v>0.89677843999999995</v>
      </c>
      <c r="V30" s="1">
        <v>0.92833661999999995</v>
      </c>
      <c r="W30" s="1">
        <v>0.77118240999999998</v>
      </c>
      <c r="X30" s="1">
        <v>0.87816992000000005</v>
      </c>
      <c r="Y30" s="1">
        <v>0.55318869000000004</v>
      </c>
      <c r="Z30" s="1">
        <v>0.89940827999999995</v>
      </c>
      <c r="AA30" s="1">
        <v>0.91715975999999999</v>
      </c>
      <c r="AB30" s="1">
        <v>0.77073632000000003</v>
      </c>
      <c r="AC30" s="1">
        <v>0.87791589999999997</v>
      </c>
      <c r="AD30" s="1">
        <v>0.55562129999999998</v>
      </c>
      <c r="AE30" s="1">
        <v>0.89349111999999997</v>
      </c>
      <c r="AF30" s="1">
        <v>0.91715975999999999</v>
      </c>
      <c r="AG30" s="1">
        <v>0.77073632000000003</v>
      </c>
      <c r="AH30" s="1">
        <v>0.87791589999999997</v>
      </c>
      <c r="AI30" s="1">
        <v>0.55562129999999998</v>
      </c>
      <c r="AJ30" s="1">
        <v>0.89349111999999997</v>
      </c>
      <c r="AK30" s="1">
        <v>0.91518737999999999</v>
      </c>
      <c r="AL30" s="1">
        <v>0.78425730000000005</v>
      </c>
      <c r="AM30" s="1">
        <v>0.88558303000000005</v>
      </c>
      <c r="AN30" s="1">
        <v>0.55345168</v>
      </c>
      <c r="AO30" s="1">
        <v>0.89677843999999995</v>
      </c>
      <c r="AP30" s="1">
        <v>0.91190006999999995</v>
      </c>
      <c r="AQ30" s="1">
        <v>0.77101987999999999</v>
      </c>
      <c r="AR30" s="1">
        <v>0.87807738000000002</v>
      </c>
      <c r="AS30" s="1">
        <v>0.55667323999999996</v>
      </c>
      <c r="AT30" s="1">
        <v>0.89086127999999998</v>
      </c>
      <c r="AU30" s="1">
        <v>0.92044707000000003</v>
      </c>
      <c r="AV30" s="1">
        <v>0.77983272999999997</v>
      </c>
      <c r="AW30" s="1">
        <v>0.88308138000000003</v>
      </c>
      <c r="AX30" s="1">
        <v>0.55318869000000004</v>
      </c>
      <c r="AY30" s="1">
        <v>0.89809335999999995</v>
      </c>
      <c r="AZ30" s="1">
        <v>0.92044707000000003</v>
      </c>
      <c r="BA30" s="1">
        <v>0.77983272999999997</v>
      </c>
      <c r="BB30" s="1">
        <v>0.88308138000000003</v>
      </c>
      <c r="BC30" s="1">
        <v>0.55318869000000004</v>
      </c>
      <c r="BD30" s="1">
        <v>0.89809335999999995</v>
      </c>
      <c r="BE30" s="1">
        <v>0.91518737999999999</v>
      </c>
      <c r="BF30" s="1">
        <v>0.78425730000000005</v>
      </c>
      <c r="BG30" s="1">
        <v>0.88558303000000005</v>
      </c>
      <c r="BH30" s="1">
        <v>0.55345168</v>
      </c>
      <c r="BI30" s="1">
        <v>0.89677843999999995</v>
      </c>
      <c r="BJ30" s="1">
        <v>18.424800000000001</v>
      </c>
      <c r="BK30" s="1">
        <v>-1.3978999999999999</v>
      </c>
      <c r="BL30" s="1">
        <v>11.6676</v>
      </c>
      <c r="BM30">
        <v>0</v>
      </c>
    </row>
    <row r="31" spans="1:65" x14ac:dyDescent="0.25">
      <c r="A31" t="s">
        <v>862</v>
      </c>
      <c r="B31" s="1">
        <v>0.89480605000000002</v>
      </c>
      <c r="C31" s="1">
        <v>0.70776346000000001</v>
      </c>
      <c r="D31" s="1">
        <v>0.84128678999999995</v>
      </c>
      <c r="E31" s="1">
        <v>0.5731098</v>
      </c>
      <c r="F31" s="1">
        <v>0.86061801000000004</v>
      </c>
      <c r="G31" s="1">
        <v>0.8869165</v>
      </c>
      <c r="H31" s="1">
        <v>0.71203415000000003</v>
      </c>
      <c r="I31" s="1">
        <v>0.84382115999999996</v>
      </c>
      <c r="J31" s="1">
        <v>0.57389875000000001</v>
      </c>
      <c r="K31" s="1">
        <v>0.85798817000000005</v>
      </c>
      <c r="L31" s="1">
        <v>0.8869165</v>
      </c>
      <c r="M31" s="1">
        <v>0.71203415000000003</v>
      </c>
      <c r="N31" s="1">
        <v>0.84382115999999996</v>
      </c>
      <c r="O31" s="1">
        <v>0.57389875000000001</v>
      </c>
      <c r="P31" s="1">
        <v>0.85798817000000005</v>
      </c>
      <c r="Q31" s="1">
        <v>0.8869165</v>
      </c>
      <c r="R31" s="1">
        <v>0.71203415000000003</v>
      </c>
      <c r="S31" s="1">
        <v>0.84382115999999996</v>
      </c>
      <c r="T31" s="1">
        <v>0.57389875000000001</v>
      </c>
      <c r="U31" s="1">
        <v>0.85798817000000005</v>
      </c>
      <c r="V31" s="1">
        <v>0.90466798000000004</v>
      </c>
      <c r="W31" s="1">
        <v>0.69878980999999996</v>
      </c>
      <c r="X31" s="1">
        <v>0.83593649000000003</v>
      </c>
      <c r="Y31" s="1">
        <v>0.57291256000000002</v>
      </c>
      <c r="Z31" s="1">
        <v>0.86259039999999998</v>
      </c>
      <c r="AA31" s="1">
        <v>0.88823143000000004</v>
      </c>
      <c r="AB31" s="1">
        <v>0.70637850999999996</v>
      </c>
      <c r="AC31" s="1">
        <v>0.84046326999999998</v>
      </c>
      <c r="AD31" s="1">
        <v>0.57481919999999997</v>
      </c>
      <c r="AE31" s="1">
        <v>0.85667324</v>
      </c>
      <c r="AF31" s="1">
        <v>0.88823143000000004</v>
      </c>
      <c r="AG31" s="1">
        <v>0.70637850999999996</v>
      </c>
      <c r="AH31" s="1">
        <v>0.84046326999999998</v>
      </c>
      <c r="AI31" s="1">
        <v>0.57481919999999997</v>
      </c>
      <c r="AJ31" s="1">
        <v>0.85667324</v>
      </c>
      <c r="AK31" s="1">
        <v>0.8869165</v>
      </c>
      <c r="AL31" s="1">
        <v>0.71203415000000003</v>
      </c>
      <c r="AM31" s="1">
        <v>0.84382115999999996</v>
      </c>
      <c r="AN31" s="1">
        <v>0.57389875000000001</v>
      </c>
      <c r="AO31" s="1">
        <v>0.85798817000000005</v>
      </c>
      <c r="AP31" s="1">
        <v>0.88560158</v>
      </c>
      <c r="AQ31" s="1">
        <v>0.72529750999999998</v>
      </c>
      <c r="AR31" s="1">
        <v>0.85164401000000001</v>
      </c>
      <c r="AS31" s="1">
        <v>0.57140038999999998</v>
      </c>
      <c r="AT31" s="1">
        <v>0.86193293999999998</v>
      </c>
      <c r="AU31" s="1">
        <v>0.89743589999999995</v>
      </c>
      <c r="AV31" s="1">
        <v>0.70388351999999998</v>
      </c>
      <c r="AW31" s="1">
        <v>0.83897767000000001</v>
      </c>
      <c r="AX31" s="1">
        <v>0.57337278000000003</v>
      </c>
      <c r="AY31" s="1">
        <v>0.86061801000000004</v>
      </c>
      <c r="AZ31" s="1">
        <v>0.89743589999999995</v>
      </c>
      <c r="BA31" s="1">
        <v>0.70388351999999998</v>
      </c>
      <c r="BB31" s="1">
        <v>0.83897767000000001</v>
      </c>
      <c r="BC31" s="1">
        <v>0.57337278000000003</v>
      </c>
      <c r="BD31" s="1">
        <v>0.86061801000000004</v>
      </c>
      <c r="BE31" s="1">
        <v>0.8869165</v>
      </c>
      <c r="BF31" s="1">
        <v>0.71203415000000003</v>
      </c>
      <c r="BG31" s="1">
        <v>0.84382115999999996</v>
      </c>
      <c r="BH31" s="1">
        <v>0.57389875000000001</v>
      </c>
      <c r="BI31" s="1">
        <v>0.85798817000000005</v>
      </c>
      <c r="BJ31" s="1">
        <v>18.382999999999999</v>
      </c>
      <c r="BK31" s="1">
        <v>-1.4211</v>
      </c>
      <c r="BL31" s="1">
        <v>9.5677000000000003</v>
      </c>
      <c r="BM31">
        <v>0</v>
      </c>
    </row>
    <row r="32" spans="1:65" x14ac:dyDescent="0.25">
      <c r="A32" t="s">
        <v>884</v>
      </c>
      <c r="B32" s="1">
        <v>0.94477317999999999</v>
      </c>
      <c r="C32" s="1">
        <v>0.82250162999999998</v>
      </c>
      <c r="D32" s="1">
        <v>0.90691876000000005</v>
      </c>
      <c r="E32" s="1">
        <v>0.54023668999999996</v>
      </c>
      <c r="F32" s="1">
        <v>0.92373439000000002</v>
      </c>
      <c r="G32" s="1">
        <v>0.95003287000000003</v>
      </c>
      <c r="H32" s="1">
        <v>0.83113985000000001</v>
      </c>
      <c r="I32" s="1">
        <v>0.91166871999999999</v>
      </c>
      <c r="J32" s="1">
        <v>0.53760684000000003</v>
      </c>
      <c r="K32" s="1">
        <v>0.92899408000000006</v>
      </c>
      <c r="L32" s="1">
        <v>0.95003287000000003</v>
      </c>
      <c r="M32" s="1">
        <v>0.83113985000000001</v>
      </c>
      <c r="N32" s="1">
        <v>0.91166871999999999</v>
      </c>
      <c r="O32" s="1">
        <v>0.53760684000000003</v>
      </c>
      <c r="P32" s="1">
        <v>0.92899408000000006</v>
      </c>
      <c r="Q32" s="1">
        <v>0.95003287000000003</v>
      </c>
      <c r="R32" s="1">
        <v>0.83113985000000001</v>
      </c>
      <c r="S32" s="1">
        <v>0.91166871999999999</v>
      </c>
      <c r="T32" s="1">
        <v>0.53760684000000003</v>
      </c>
      <c r="U32" s="1">
        <v>0.92899408000000006</v>
      </c>
      <c r="V32" s="1">
        <v>0.95003287000000003</v>
      </c>
      <c r="W32" s="1">
        <v>0.82230451999999998</v>
      </c>
      <c r="X32" s="1">
        <v>0.90681007999999996</v>
      </c>
      <c r="Y32" s="1">
        <v>0.53918474999999999</v>
      </c>
      <c r="Z32" s="1">
        <v>0.92636423000000001</v>
      </c>
      <c r="AA32" s="1">
        <v>0.94937541000000003</v>
      </c>
      <c r="AB32" s="1">
        <v>0.82563116999999997</v>
      </c>
      <c r="AC32" s="1">
        <v>0.90864248999999997</v>
      </c>
      <c r="AD32" s="1">
        <v>0.53872452000000004</v>
      </c>
      <c r="AE32" s="1">
        <v>0.92702169999999995</v>
      </c>
      <c r="AF32" s="1">
        <v>0.94937541000000003</v>
      </c>
      <c r="AG32" s="1">
        <v>0.82563116999999997</v>
      </c>
      <c r="AH32" s="1">
        <v>0.90864248999999997</v>
      </c>
      <c r="AI32" s="1">
        <v>0.53872452000000004</v>
      </c>
      <c r="AJ32" s="1">
        <v>0.92702169999999995</v>
      </c>
      <c r="AK32" s="1">
        <v>0.95003287000000003</v>
      </c>
      <c r="AL32" s="1">
        <v>0.83113985000000001</v>
      </c>
      <c r="AM32" s="1">
        <v>0.91166871999999999</v>
      </c>
      <c r="AN32" s="1">
        <v>0.53760684000000003</v>
      </c>
      <c r="AO32" s="1">
        <v>0.92899408000000006</v>
      </c>
      <c r="AP32" s="1">
        <v>0.95003287000000003</v>
      </c>
      <c r="AQ32" s="1">
        <v>0.83113985000000001</v>
      </c>
      <c r="AR32" s="1">
        <v>0.91166871999999999</v>
      </c>
      <c r="AS32" s="1">
        <v>0.53760684000000003</v>
      </c>
      <c r="AT32" s="1">
        <v>0.92899408000000006</v>
      </c>
      <c r="AU32" s="1">
        <v>0.94937541000000003</v>
      </c>
      <c r="AV32" s="1">
        <v>0.82563116999999997</v>
      </c>
      <c r="AW32" s="1">
        <v>0.90864248999999997</v>
      </c>
      <c r="AX32" s="1">
        <v>0.53872452000000004</v>
      </c>
      <c r="AY32" s="1">
        <v>0.92702169999999995</v>
      </c>
      <c r="AZ32" s="1">
        <v>0.94937541000000003</v>
      </c>
      <c r="BA32" s="1">
        <v>0.82563116999999997</v>
      </c>
      <c r="BB32" s="1">
        <v>0.90864248999999997</v>
      </c>
      <c r="BC32" s="1">
        <v>0.53872452000000004</v>
      </c>
      <c r="BD32" s="1">
        <v>0.92702169999999995</v>
      </c>
      <c r="BE32" s="1">
        <v>0.95003287000000003</v>
      </c>
      <c r="BF32" s="1">
        <v>0.83113985000000001</v>
      </c>
      <c r="BG32" s="1">
        <v>0.91166871999999999</v>
      </c>
      <c r="BH32" s="1">
        <v>0.53760684000000003</v>
      </c>
      <c r="BI32" s="1">
        <v>0.92899408000000006</v>
      </c>
      <c r="BJ32" s="1">
        <v>17.447600000000001</v>
      </c>
      <c r="BK32" s="1">
        <v>-1.4091</v>
      </c>
      <c r="BL32" s="1">
        <v>9.6333000000000002</v>
      </c>
      <c r="BM32">
        <v>0</v>
      </c>
    </row>
    <row r="33" spans="1:65" x14ac:dyDescent="0.25">
      <c r="A33" t="s">
        <v>901</v>
      </c>
      <c r="B33" s="1">
        <v>0.97633135999999998</v>
      </c>
      <c r="C33" s="1">
        <v>0.89489942</v>
      </c>
      <c r="D33" s="1">
        <v>0.94599122999999996</v>
      </c>
      <c r="E33" s="1">
        <v>0.52130178000000005</v>
      </c>
      <c r="F33" s="1">
        <v>0.96055226999999999</v>
      </c>
      <c r="G33" s="1">
        <v>0.97633135999999998</v>
      </c>
      <c r="H33" s="1">
        <v>0.89489942</v>
      </c>
      <c r="I33" s="1">
        <v>0.94599122999999996</v>
      </c>
      <c r="J33" s="1">
        <v>0.52130178000000005</v>
      </c>
      <c r="K33" s="1">
        <v>0.96055226999999999</v>
      </c>
      <c r="L33" s="1">
        <v>0.97633135999999998</v>
      </c>
      <c r="M33" s="1">
        <v>0.89489942</v>
      </c>
      <c r="N33" s="1">
        <v>0.94599122999999996</v>
      </c>
      <c r="O33" s="1">
        <v>0.52130178000000005</v>
      </c>
      <c r="P33" s="1">
        <v>0.96055226999999999</v>
      </c>
      <c r="Q33" s="1">
        <v>0.97633135999999998</v>
      </c>
      <c r="R33" s="1">
        <v>0.89489942</v>
      </c>
      <c r="S33" s="1">
        <v>0.94599122999999996</v>
      </c>
      <c r="T33" s="1">
        <v>0.52130178000000005</v>
      </c>
      <c r="U33" s="1">
        <v>0.96055226999999999</v>
      </c>
      <c r="V33" s="1">
        <v>0.97764629000000003</v>
      </c>
      <c r="W33" s="1">
        <v>0.89726298999999998</v>
      </c>
      <c r="X33" s="1">
        <v>0.94723966999999998</v>
      </c>
      <c r="Y33" s="1">
        <v>0.52064431</v>
      </c>
      <c r="Z33" s="1">
        <v>0.96186718999999998</v>
      </c>
      <c r="AA33" s="1">
        <v>0.97896121000000003</v>
      </c>
      <c r="AB33" s="1">
        <v>0.89484841000000004</v>
      </c>
      <c r="AC33" s="1">
        <v>0.94596427999999999</v>
      </c>
      <c r="AD33" s="1">
        <v>0.52077580999999995</v>
      </c>
      <c r="AE33" s="1">
        <v>0.96186718999999998</v>
      </c>
      <c r="AF33" s="1">
        <v>0.97896121000000003</v>
      </c>
      <c r="AG33" s="1">
        <v>0.89484841000000004</v>
      </c>
      <c r="AH33" s="1">
        <v>0.94596427999999999</v>
      </c>
      <c r="AI33" s="1">
        <v>0.52077580999999995</v>
      </c>
      <c r="AJ33" s="1">
        <v>0.96186718999999998</v>
      </c>
      <c r="AK33" s="1">
        <v>0.97633135999999998</v>
      </c>
      <c r="AL33" s="1">
        <v>0.89489942</v>
      </c>
      <c r="AM33" s="1">
        <v>0.94599122999999996</v>
      </c>
      <c r="AN33" s="1">
        <v>0.52130178000000005</v>
      </c>
      <c r="AO33" s="1">
        <v>0.96055226999999999</v>
      </c>
      <c r="AP33" s="1">
        <v>0.98685076000000005</v>
      </c>
      <c r="AQ33" s="1">
        <v>0.90430878000000003</v>
      </c>
      <c r="AR33" s="1">
        <v>0.95095151</v>
      </c>
      <c r="AS33" s="1">
        <v>0.51761999000000003</v>
      </c>
      <c r="AT33" s="1">
        <v>0.96844180999999996</v>
      </c>
      <c r="AU33" s="1">
        <v>0.98553583</v>
      </c>
      <c r="AV33" s="1">
        <v>0.90192099000000003</v>
      </c>
      <c r="AW33" s="1">
        <v>0.94969521000000001</v>
      </c>
      <c r="AX33" s="1">
        <v>0.51827745000000003</v>
      </c>
      <c r="AY33" s="1">
        <v>0.96712688999999996</v>
      </c>
      <c r="AZ33" s="1">
        <v>0.98553583</v>
      </c>
      <c r="BA33" s="1">
        <v>0.90192099000000003</v>
      </c>
      <c r="BB33" s="1">
        <v>0.94969521000000001</v>
      </c>
      <c r="BC33" s="1">
        <v>0.51827745000000003</v>
      </c>
      <c r="BD33" s="1">
        <v>0.96712688999999996</v>
      </c>
      <c r="BE33" s="1">
        <v>0.97633135999999998</v>
      </c>
      <c r="BF33" s="1">
        <v>0.89489942</v>
      </c>
      <c r="BG33" s="1">
        <v>0.94599122999999996</v>
      </c>
      <c r="BH33" s="1">
        <v>0.52130178000000005</v>
      </c>
      <c r="BI33" s="1">
        <v>0.96055226999999999</v>
      </c>
      <c r="BJ33" s="1">
        <v>18.445799999999998</v>
      </c>
      <c r="BK33" s="1">
        <v>-1.2415</v>
      </c>
      <c r="BL33" s="1">
        <v>11.023300000000001</v>
      </c>
      <c r="BM33">
        <v>0</v>
      </c>
    </row>
    <row r="34" spans="1:65" x14ac:dyDescent="0.25">
      <c r="A34" t="s">
        <v>924</v>
      </c>
      <c r="B34" s="1">
        <v>0.84746876999999998</v>
      </c>
      <c r="C34" s="1">
        <v>0.71134253999999997</v>
      </c>
      <c r="D34" s="1">
        <v>0.84341124999999995</v>
      </c>
      <c r="E34" s="1">
        <v>0.58257725000000005</v>
      </c>
      <c r="F34" s="1">
        <v>0.83694937999999997</v>
      </c>
      <c r="G34" s="1">
        <v>0.85009862000000003</v>
      </c>
      <c r="H34" s="1">
        <v>0.72601937999999999</v>
      </c>
      <c r="I34" s="1">
        <v>0.85206771000000003</v>
      </c>
      <c r="J34" s="1">
        <v>0.57889546000000003</v>
      </c>
      <c r="K34" s="1">
        <v>0.84352400000000005</v>
      </c>
      <c r="L34" s="1">
        <v>0.85009862000000003</v>
      </c>
      <c r="M34" s="1">
        <v>0.72601937999999999</v>
      </c>
      <c r="N34" s="1">
        <v>0.85206771000000003</v>
      </c>
      <c r="O34" s="1">
        <v>0.57889546000000003</v>
      </c>
      <c r="P34" s="1">
        <v>0.84352400000000005</v>
      </c>
      <c r="Q34" s="1">
        <v>0.85009862000000003</v>
      </c>
      <c r="R34" s="1">
        <v>0.72601937999999999</v>
      </c>
      <c r="S34" s="1">
        <v>0.85206771000000003</v>
      </c>
      <c r="T34" s="1">
        <v>0.57889546000000003</v>
      </c>
      <c r="U34" s="1">
        <v>0.84352400000000005</v>
      </c>
      <c r="V34" s="1">
        <v>0.84746876999999998</v>
      </c>
      <c r="W34" s="1">
        <v>0.72622600000000004</v>
      </c>
      <c r="X34" s="1">
        <v>0.85218894999999995</v>
      </c>
      <c r="Y34" s="1">
        <v>0.57942143000000002</v>
      </c>
      <c r="Z34" s="1">
        <v>0.84220907</v>
      </c>
      <c r="AA34" s="1">
        <v>0.85141354000000002</v>
      </c>
      <c r="AB34" s="1">
        <v>0.72403532000000004</v>
      </c>
      <c r="AC34" s="1">
        <v>0.85090264999999998</v>
      </c>
      <c r="AD34" s="1">
        <v>0.57902695999999998</v>
      </c>
      <c r="AE34" s="1">
        <v>0.84352400000000005</v>
      </c>
      <c r="AF34" s="1">
        <v>0.85141354000000002</v>
      </c>
      <c r="AG34" s="1">
        <v>0.72403532000000004</v>
      </c>
      <c r="AH34" s="1">
        <v>0.85090264999999998</v>
      </c>
      <c r="AI34" s="1">
        <v>0.57902695999999998</v>
      </c>
      <c r="AJ34" s="1">
        <v>0.84352400000000005</v>
      </c>
      <c r="AK34" s="1">
        <v>0.85009862000000003</v>
      </c>
      <c r="AL34" s="1">
        <v>0.72601937999999999</v>
      </c>
      <c r="AM34" s="1">
        <v>0.85206771000000003</v>
      </c>
      <c r="AN34" s="1">
        <v>0.57889546000000003</v>
      </c>
      <c r="AO34" s="1">
        <v>0.84352400000000005</v>
      </c>
      <c r="AP34" s="1">
        <v>0.86390533000000003</v>
      </c>
      <c r="AQ34" s="1">
        <v>0.73351730000000004</v>
      </c>
      <c r="AR34" s="1">
        <v>0.85645625000000003</v>
      </c>
      <c r="AS34" s="1">
        <v>0.57435897000000002</v>
      </c>
      <c r="AT34" s="1">
        <v>0.85338592999999996</v>
      </c>
      <c r="AU34" s="1">
        <v>0.86127547999999998</v>
      </c>
      <c r="AV34" s="1">
        <v>0.73754766000000005</v>
      </c>
      <c r="AW34" s="1">
        <v>0.85880595000000004</v>
      </c>
      <c r="AX34" s="1">
        <v>0.57409599</v>
      </c>
      <c r="AY34" s="1">
        <v>0.85338592999999996</v>
      </c>
      <c r="AZ34" s="1">
        <v>0.86127547999999998</v>
      </c>
      <c r="BA34" s="1">
        <v>0.73754766000000005</v>
      </c>
      <c r="BB34" s="1">
        <v>0.85880595000000004</v>
      </c>
      <c r="BC34" s="1">
        <v>0.57409599</v>
      </c>
      <c r="BD34" s="1">
        <v>0.85338592999999996</v>
      </c>
      <c r="BE34" s="1">
        <v>0.85009862000000003</v>
      </c>
      <c r="BF34" s="1">
        <v>0.72601937999999999</v>
      </c>
      <c r="BG34" s="1">
        <v>0.85206771000000003</v>
      </c>
      <c r="BH34" s="1">
        <v>0.57889546000000003</v>
      </c>
      <c r="BI34" s="1">
        <v>0.84352400000000005</v>
      </c>
      <c r="BJ34" s="1">
        <v>16.593499999999999</v>
      </c>
      <c r="BK34" s="1">
        <v>-1.0479000000000001</v>
      </c>
      <c r="BL34" s="1">
        <v>10.5219</v>
      </c>
      <c r="BM34">
        <v>0</v>
      </c>
    </row>
    <row r="35" spans="1:65" x14ac:dyDescent="0.25">
      <c r="A35" t="s">
        <v>948</v>
      </c>
      <c r="B35" s="1">
        <v>0.89151873999999998</v>
      </c>
      <c r="C35" s="1">
        <v>0.78970892000000004</v>
      </c>
      <c r="D35" s="1">
        <v>0.88865567999999995</v>
      </c>
      <c r="E35" s="1">
        <v>0.55739645000000004</v>
      </c>
      <c r="F35" s="1">
        <v>0.88625904</v>
      </c>
      <c r="G35" s="1">
        <v>0.88954635000000004</v>
      </c>
      <c r="H35" s="1">
        <v>0.78670041999999996</v>
      </c>
      <c r="I35" s="1">
        <v>0.88696134000000004</v>
      </c>
      <c r="J35" s="1">
        <v>0.55838264000000004</v>
      </c>
      <c r="K35" s="1">
        <v>0.88428664999999995</v>
      </c>
      <c r="L35" s="1">
        <v>0.88954635000000004</v>
      </c>
      <c r="M35" s="1">
        <v>0.78670041999999996</v>
      </c>
      <c r="N35" s="1">
        <v>0.88696134000000004</v>
      </c>
      <c r="O35" s="1">
        <v>0.55838264000000004</v>
      </c>
      <c r="P35" s="1">
        <v>0.88428664999999995</v>
      </c>
      <c r="Q35" s="1">
        <v>0.88954635000000004</v>
      </c>
      <c r="R35" s="1">
        <v>0.78670041999999996</v>
      </c>
      <c r="S35" s="1">
        <v>0.88696134000000004</v>
      </c>
      <c r="T35" s="1">
        <v>0.55838264000000004</v>
      </c>
      <c r="U35" s="1">
        <v>0.88428664999999995</v>
      </c>
      <c r="V35" s="1">
        <v>0.88823143000000004</v>
      </c>
      <c r="W35" s="1">
        <v>0.78470339</v>
      </c>
      <c r="X35" s="1">
        <v>0.88583486</v>
      </c>
      <c r="Y35" s="1">
        <v>0.55904010999999998</v>
      </c>
      <c r="Z35" s="1">
        <v>0.88297172999999995</v>
      </c>
      <c r="AA35" s="1">
        <v>0.88494412</v>
      </c>
      <c r="AB35" s="1">
        <v>0.77974109000000003</v>
      </c>
      <c r="AC35" s="1">
        <v>0.88302948999999997</v>
      </c>
      <c r="AD35" s="1">
        <v>0.56068375999999998</v>
      </c>
      <c r="AE35" s="1">
        <v>0.87968442000000002</v>
      </c>
      <c r="AF35" s="1">
        <v>0.88494412</v>
      </c>
      <c r="AG35" s="1">
        <v>0.77974109000000003</v>
      </c>
      <c r="AH35" s="1">
        <v>0.88302948999999997</v>
      </c>
      <c r="AI35" s="1">
        <v>0.56068375999999998</v>
      </c>
      <c r="AJ35" s="1">
        <v>0.87968442000000002</v>
      </c>
      <c r="AK35" s="1">
        <v>0.88954635000000004</v>
      </c>
      <c r="AL35" s="1">
        <v>0.78670041999999996</v>
      </c>
      <c r="AM35" s="1">
        <v>0.88696134000000004</v>
      </c>
      <c r="AN35" s="1">
        <v>0.55838264000000004</v>
      </c>
      <c r="AO35" s="1">
        <v>0.88428664999999995</v>
      </c>
      <c r="AP35" s="1">
        <v>0.88757396</v>
      </c>
      <c r="AQ35" s="1">
        <v>0.78370746999999996</v>
      </c>
      <c r="AR35" s="1">
        <v>0.88527254</v>
      </c>
      <c r="AS35" s="1">
        <v>0.55936883999999998</v>
      </c>
      <c r="AT35" s="1">
        <v>0.88231426999999996</v>
      </c>
      <c r="AU35" s="1">
        <v>0.8869165</v>
      </c>
      <c r="AV35" s="1">
        <v>0.78271327999999996</v>
      </c>
      <c r="AW35" s="1">
        <v>0.88471085000000005</v>
      </c>
      <c r="AX35" s="1">
        <v>0.55969756999999998</v>
      </c>
      <c r="AY35" s="1">
        <v>0.88165680000000002</v>
      </c>
      <c r="AZ35" s="1">
        <v>0.8869165</v>
      </c>
      <c r="BA35" s="1">
        <v>0.78271327999999996</v>
      </c>
      <c r="BB35" s="1">
        <v>0.88471085000000005</v>
      </c>
      <c r="BC35" s="1">
        <v>0.55969756999999998</v>
      </c>
      <c r="BD35" s="1">
        <v>0.88165680000000002</v>
      </c>
      <c r="BE35" s="1">
        <v>0.88954635000000004</v>
      </c>
      <c r="BF35" s="1">
        <v>0.78670041999999996</v>
      </c>
      <c r="BG35" s="1">
        <v>0.88696134000000004</v>
      </c>
      <c r="BH35" s="1">
        <v>0.55838264000000004</v>
      </c>
      <c r="BI35" s="1">
        <v>0.88428664999999995</v>
      </c>
      <c r="BJ35" s="1">
        <v>18.090499999999999</v>
      </c>
      <c r="BK35" s="1">
        <v>-0.72599999999999998</v>
      </c>
      <c r="BL35" s="1">
        <v>11.227399999999999</v>
      </c>
      <c r="BM35">
        <v>0</v>
      </c>
    </row>
    <row r="36" spans="1:65" x14ac:dyDescent="0.25">
      <c r="A36" t="s">
        <v>970</v>
      </c>
      <c r="B36" s="1">
        <v>0.88297172999999995</v>
      </c>
      <c r="C36" s="1">
        <v>0.74476288999999996</v>
      </c>
      <c r="D36" s="1">
        <v>0.86299645999999997</v>
      </c>
      <c r="E36" s="1">
        <v>0.56798159000000004</v>
      </c>
      <c r="F36" s="1">
        <v>0.86719263999999996</v>
      </c>
      <c r="G36" s="1">
        <v>0.88362918999999995</v>
      </c>
      <c r="H36" s="1">
        <v>0.74179068999999997</v>
      </c>
      <c r="I36" s="1">
        <v>0.86127271999999999</v>
      </c>
      <c r="J36" s="1">
        <v>0.56844181000000005</v>
      </c>
      <c r="K36" s="1">
        <v>0.86653517000000002</v>
      </c>
      <c r="L36" s="1">
        <v>0.88362918999999995</v>
      </c>
      <c r="M36" s="1">
        <v>0.74179068999999997</v>
      </c>
      <c r="N36" s="1">
        <v>0.86127271999999999</v>
      </c>
      <c r="O36" s="1">
        <v>0.56844181000000005</v>
      </c>
      <c r="P36" s="1">
        <v>0.86653517000000002</v>
      </c>
      <c r="Q36" s="1">
        <v>0.88362918999999995</v>
      </c>
      <c r="R36" s="1">
        <v>0.74179068999999997</v>
      </c>
      <c r="S36" s="1">
        <v>0.86127271999999999</v>
      </c>
      <c r="T36" s="1">
        <v>0.56844181000000005</v>
      </c>
      <c r="U36" s="1">
        <v>0.86653517000000002</v>
      </c>
      <c r="V36" s="1">
        <v>0.88494412</v>
      </c>
      <c r="W36" s="1">
        <v>0.73975736000000003</v>
      </c>
      <c r="X36" s="1">
        <v>0.86009148000000002</v>
      </c>
      <c r="Y36" s="1">
        <v>0.56857331</v>
      </c>
      <c r="Z36" s="1">
        <v>0.86653517000000002</v>
      </c>
      <c r="AA36" s="1">
        <v>0.88099934000000002</v>
      </c>
      <c r="AB36" s="1">
        <v>0.74196704999999996</v>
      </c>
      <c r="AC36" s="1">
        <v>0.86137509000000001</v>
      </c>
      <c r="AD36" s="1">
        <v>0.56896778000000003</v>
      </c>
      <c r="AE36" s="1">
        <v>0.86522025000000002</v>
      </c>
      <c r="AF36" s="1">
        <v>0.88099934000000002</v>
      </c>
      <c r="AG36" s="1">
        <v>0.74196704999999996</v>
      </c>
      <c r="AH36" s="1">
        <v>0.86137509000000001</v>
      </c>
      <c r="AI36" s="1">
        <v>0.56896778000000003</v>
      </c>
      <c r="AJ36" s="1">
        <v>0.86522025000000002</v>
      </c>
      <c r="AK36" s="1">
        <v>0.88362918999999995</v>
      </c>
      <c r="AL36" s="1">
        <v>0.74179068999999997</v>
      </c>
      <c r="AM36" s="1">
        <v>0.86127271999999999</v>
      </c>
      <c r="AN36" s="1">
        <v>0.56844181000000005</v>
      </c>
      <c r="AO36" s="1">
        <v>0.86653517000000002</v>
      </c>
      <c r="AP36" s="1">
        <v>0.88625904</v>
      </c>
      <c r="AQ36" s="1">
        <v>0.74945719</v>
      </c>
      <c r="AR36" s="1">
        <v>0.86571195999999995</v>
      </c>
      <c r="AS36" s="1">
        <v>0.56633794000000004</v>
      </c>
      <c r="AT36" s="1">
        <v>0.87047995</v>
      </c>
      <c r="AU36" s="1">
        <v>0.88954635000000004</v>
      </c>
      <c r="AV36" s="1">
        <v>0.75419473000000004</v>
      </c>
      <c r="AW36" s="1">
        <v>0.86844385000000002</v>
      </c>
      <c r="AX36" s="1">
        <v>0.56469427999999999</v>
      </c>
      <c r="AY36" s="1">
        <v>0.87376726000000005</v>
      </c>
      <c r="AZ36" s="1">
        <v>0.88954635000000004</v>
      </c>
      <c r="BA36" s="1">
        <v>0.75419473000000004</v>
      </c>
      <c r="BB36" s="1">
        <v>0.86844385000000002</v>
      </c>
      <c r="BC36" s="1">
        <v>0.56469427999999999</v>
      </c>
      <c r="BD36" s="1">
        <v>0.87376726000000005</v>
      </c>
      <c r="BE36" s="1">
        <v>0.88362918999999995</v>
      </c>
      <c r="BF36" s="1">
        <v>0.74179068999999997</v>
      </c>
      <c r="BG36" s="1">
        <v>0.86127271999999999</v>
      </c>
      <c r="BH36" s="1">
        <v>0.56844181000000005</v>
      </c>
      <c r="BI36" s="1">
        <v>0.86653517000000002</v>
      </c>
      <c r="BJ36" s="1">
        <v>17.424800000000001</v>
      </c>
      <c r="BK36" s="1">
        <v>-1.5737000000000001</v>
      </c>
      <c r="BL36" s="1">
        <v>10.2842</v>
      </c>
      <c r="BM36">
        <v>0</v>
      </c>
    </row>
    <row r="37" spans="1:65" x14ac:dyDescent="0.25">
      <c r="A37" t="s">
        <v>993</v>
      </c>
      <c r="B37" s="1">
        <v>0.96515450000000003</v>
      </c>
      <c r="C37" s="1">
        <v>0.93273742000000004</v>
      </c>
      <c r="D37" s="1">
        <v>0.96578332</v>
      </c>
      <c r="E37" s="1">
        <v>0.51742275000000004</v>
      </c>
      <c r="F37" s="1">
        <v>0.96515450000000003</v>
      </c>
      <c r="G37" s="1">
        <v>0.96646942999999996</v>
      </c>
      <c r="H37" s="1">
        <v>0.93518745000000003</v>
      </c>
      <c r="I37" s="1">
        <v>0.96705090999999999</v>
      </c>
      <c r="J37" s="1">
        <v>0.51676529000000004</v>
      </c>
      <c r="K37" s="1">
        <v>0.96646942999999996</v>
      </c>
      <c r="L37" s="1">
        <v>0.96646942999999996</v>
      </c>
      <c r="M37" s="1">
        <v>0.93518745000000003</v>
      </c>
      <c r="N37" s="1">
        <v>0.96705090999999999</v>
      </c>
      <c r="O37" s="1">
        <v>0.51676529000000004</v>
      </c>
      <c r="P37" s="1">
        <v>0.96646942999999996</v>
      </c>
      <c r="Q37" s="1">
        <v>0.96646942999999996</v>
      </c>
      <c r="R37" s="1">
        <v>0.93518745000000003</v>
      </c>
      <c r="S37" s="1">
        <v>0.96705090999999999</v>
      </c>
      <c r="T37" s="1">
        <v>0.51676529000000004</v>
      </c>
      <c r="U37" s="1">
        <v>0.96646942999999996</v>
      </c>
      <c r="V37" s="1">
        <v>0.96252464999999998</v>
      </c>
      <c r="W37" s="1">
        <v>0.92785810999999996</v>
      </c>
      <c r="X37" s="1">
        <v>0.96325391999999999</v>
      </c>
      <c r="Y37" s="1">
        <v>0.51873767000000004</v>
      </c>
      <c r="Z37" s="1">
        <v>0.96252464999999998</v>
      </c>
      <c r="AA37" s="1">
        <v>0.96646942999999996</v>
      </c>
      <c r="AB37" s="1">
        <v>0.93024762999999999</v>
      </c>
      <c r="AC37" s="1">
        <v>0.96449346000000002</v>
      </c>
      <c r="AD37" s="1">
        <v>0.51755424000000005</v>
      </c>
      <c r="AE37" s="1">
        <v>0.96515450000000003</v>
      </c>
      <c r="AF37" s="1">
        <v>0.96646942999999996</v>
      </c>
      <c r="AG37" s="1">
        <v>0.93024762999999999</v>
      </c>
      <c r="AH37" s="1">
        <v>0.96449346000000002</v>
      </c>
      <c r="AI37" s="1">
        <v>0.51755424000000005</v>
      </c>
      <c r="AJ37" s="1">
        <v>0.96515450000000003</v>
      </c>
      <c r="AK37" s="1">
        <v>0.96646942999999996</v>
      </c>
      <c r="AL37" s="1">
        <v>0.93518745000000003</v>
      </c>
      <c r="AM37" s="1">
        <v>0.96705090999999999</v>
      </c>
      <c r="AN37" s="1">
        <v>0.51676529000000004</v>
      </c>
      <c r="AO37" s="1">
        <v>0.96646942999999996</v>
      </c>
      <c r="AP37" s="1">
        <v>0.97172913000000005</v>
      </c>
      <c r="AQ37" s="1">
        <v>0.94505673999999995</v>
      </c>
      <c r="AR37" s="1">
        <v>0.97214029000000002</v>
      </c>
      <c r="AS37" s="1">
        <v>0.51413544</v>
      </c>
      <c r="AT37" s="1">
        <v>0.97172913000000005</v>
      </c>
      <c r="AU37" s="1">
        <v>0.96646942999999996</v>
      </c>
      <c r="AV37" s="1">
        <v>0.93518745000000003</v>
      </c>
      <c r="AW37" s="1">
        <v>0.96705090999999999</v>
      </c>
      <c r="AX37" s="1">
        <v>0.51676529000000004</v>
      </c>
      <c r="AY37" s="1">
        <v>0.96646942999999996</v>
      </c>
      <c r="AZ37" s="1">
        <v>0.96646942999999996</v>
      </c>
      <c r="BA37" s="1">
        <v>0.93518745000000003</v>
      </c>
      <c r="BB37" s="1">
        <v>0.96705090999999999</v>
      </c>
      <c r="BC37" s="1">
        <v>0.51676529000000004</v>
      </c>
      <c r="BD37" s="1">
        <v>0.96646942999999996</v>
      </c>
      <c r="BE37" s="1">
        <v>0.96646942999999996</v>
      </c>
      <c r="BF37" s="1">
        <v>0.93518745000000003</v>
      </c>
      <c r="BG37" s="1">
        <v>0.96705090999999999</v>
      </c>
      <c r="BH37" s="1">
        <v>0.51676529000000004</v>
      </c>
      <c r="BI37" s="1">
        <v>0.96646942999999996</v>
      </c>
      <c r="BJ37" s="1">
        <v>16.6629</v>
      </c>
      <c r="BK37" s="1">
        <v>-0.55559999999999998</v>
      </c>
      <c r="BL37" s="1">
        <v>8.5547000000000004</v>
      </c>
      <c r="BM37">
        <v>0</v>
      </c>
    </row>
    <row r="38" spans="1:65" x14ac:dyDescent="0.25">
      <c r="A38" t="s">
        <v>1014</v>
      </c>
      <c r="B38" s="1">
        <v>0.90138066999999999</v>
      </c>
      <c r="C38" s="1">
        <v>0.74751895999999995</v>
      </c>
      <c r="D38" s="1">
        <v>0.86459178999999997</v>
      </c>
      <c r="E38" s="1">
        <v>0.56351085000000001</v>
      </c>
      <c r="F38" s="1">
        <v>0.87771202999999998</v>
      </c>
      <c r="G38" s="1">
        <v>0.90729782999999997</v>
      </c>
      <c r="H38" s="1">
        <v>0.74420441000000004</v>
      </c>
      <c r="I38" s="1">
        <v>0.86267282999999995</v>
      </c>
      <c r="J38" s="1">
        <v>0.56291913000000005</v>
      </c>
      <c r="K38" s="1">
        <v>0.87968442000000002</v>
      </c>
      <c r="L38" s="1">
        <v>0.90729782999999997</v>
      </c>
      <c r="M38" s="1">
        <v>0.74420441000000004</v>
      </c>
      <c r="N38" s="1">
        <v>0.86267282999999995</v>
      </c>
      <c r="O38" s="1">
        <v>0.56291913000000005</v>
      </c>
      <c r="P38" s="1">
        <v>0.87968442000000002</v>
      </c>
      <c r="Q38" s="1">
        <v>0.90729782999999997</v>
      </c>
      <c r="R38" s="1">
        <v>0.74420441000000004</v>
      </c>
      <c r="S38" s="1">
        <v>0.86267282999999995</v>
      </c>
      <c r="T38" s="1">
        <v>0.56291913000000005</v>
      </c>
      <c r="U38" s="1">
        <v>0.87968442000000002</v>
      </c>
      <c r="V38" s="1">
        <v>0.90138066999999999</v>
      </c>
      <c r="W38" s="1">
        <v>0.74751895999999995</v>
      </c>
      <c r="X38" s="1">
        <v>0.86459178999999997</v>
      </c>
      <c r="Y38" s="1">
        <v>0.56351085000000001</v>
      </c>
      <c r="Z38" s="1">
        <v>0.87771202999999998</v>
      </c>
      <c r="AA38" s="1">
        <v>0.89875081999999995</v>
      </c>
      <c r="AB38" s="1">
        <v>0.72823340000000003</v>
      </c>
      <c r="AC38" s="1">
        <v>0.85336592</v>
      </c>
      <c r="AD38" s="1">
        <v>0.56798159000000004</v>
      </c>
      <c r="AE38" s="1">
        <v>0.86982249</v>
      </c>
      <c r="AF38" s="1">
        <v>0.89875081999999995</v>
      </c>
      <c r="AG38" s="1">
        <v>0.72823340000000003</v>
      </c>
      <c r="AH38" s="1">
        <v>0.85336592</v>
      </c>
      <c r="AI38" s="1">
        <v>0.56798159000000004</v>
      </c>
      <c r="AJ38" s="1">
        <v>0.86982249</v>
      </c>
      <c r="AK38" s="1">
        <v>0.90729782999999997</v>
      </c>
      <c r="AL38" s="1">
        <v>0.74420441000000004</v>
      </c>
      <c r="AM38" s="1">
        <v>0.86267282999999995</v>
      </c>
      <c r="AN38" s="1">
        <v>0.56291913000000005</v>
      </c>
      <c r="AO38" s="1">
        <v>0.87968442000000002</v>
      </c>
      <c r="AP38" s="1">
        <v>0.90072321</v>
      </c>
      <c r="AQ38" s="1">
        <v>0.73873549999999999</v>
      </c>
      <c r="AR38" s="1">
        <v>0.85949724000000005</v>
      </c>
      <c r="AS38" s="1">
        <v>0.56541748999999997</v>
      </c>
      <c r="AT38" s="1">
        <v>0.87442472000000004</v>
      </c>
      <c r="AU38" s="1">
        <v>0.91255752999999995</v>
      </c>
      <c r="AV38" s="1">
        <v>0.73996483999999996</v>
      </c>
      <c r="AW38" s="1">
        <v>0.86021208999999998</v>
      </c>
      <c r="AX38" s="1">
        <v>0.56265615000000002</v>
      </c>
      <c r="AY38" s="1">
        <v>0.88099934000000002</v>
      </c>
      <c r="AZ38" s="1">
        <v>0.91255752999999995</v>
      </c>
      <c r="BA38" s="1">
        <v>0.73996483999999996</v>
      </c>
      <c r="BB38" s="1">
        <v>0.86021208999999998</v>
      </c>
      <c r="BC38" s="1">
        <v>0.56265615000000002</v>
      </c>
      <c r="BD38" s="1">
        <v>0.88099934000000002</v>
      </c>
      <c r="BE38" s="1">
        <v>0.90729782999999997</v>
      </c>
      <c r="BF38" s="1">
        <v>0.74420441000000004</v>
      </c>
      <c r="BG38" s="1">
        <v>0.86267282999999995</v>
      </c>
      <c r="BH38" s="1">
        <v>0.56291913000000005</v>
      </c>
      <c r="BI38" s="1">
        <v>0.87968442000000002</v>
      </c>
      <c r="BJ38" s="1">
        <v>18.134799999999998</v>
      </c>
      <c r="BK38" s="1">
        <v>-0.41210000000000002</v>
      </c>
      <c r="BL38" s="1">
        <v>9.9321999999999999</v>
      </c>
      <c r="BM38">
        <v>1</v>
      </c>
    </row>
    <row r="39" spans="1:65" x14ac:dyDescent="0.25">
      <c r="A39" t="s">
        <v>1034</v>
      </c>
      <c r="B39" s="1">
        <v>0.92965154999999999</v>
      </c>
      <c r="C39" s="1">
        <v>0.79828315999999999</v>
      </c>
      <c r="D39" s="1">
        <v>0.89346692999999999</v>
      </c>
      <c r="E39" s="1">
        <v>0.54779750000000005</v>
      </c>
      <c r="F39" s="1">
        <v>0.90861274999999997</v>
      </c>
      <c r="G39" s="1">
        <v>0.93425378000000003</v>
      </c>
      <c r="H39" s="1">
        <v>0.79701233000000005</v>
      </c>
      <c r="I39" s="1">
        <v>0.89275547</v>
      </c>
      <c r="J39" s="1">
        <v>0.54707428999999996</v>
      </c>
      <c r="K39" s="1">
        <v>0.91058514000000002</v>
      </c>
      <c r="L39" s="1">
        <v>0.93425378000000003</v>
      </c>
      <c r="M39" s="1">
        <v>0.79701233000000005</v>
      </c>
      <c r="N39" s="1">
        <v>0.89275547</v>
      </c>
      <c r="O39" s="1">
        <v>0.54707428999999996</v>
      </c>
      <c r="P39" s="1">
        <v>0.91058514000000002</v>
      </c>
      <c r="Q39" s="1">
        <v>0.93425378000000003</v>
      </c>
      <c r="R39" s="1">
        <v>0.79701233000000005</v>
      </c>
      <c r="S39" s="1">
        <v>0.89275547</v>
      </c>
      <c r="T39" s="1">
        <v>0.54707428999999996</v>
      </c>
      <c r="U39" s="1">
        <v>0.91058514000000002</v>
      </c>
      <c r="V39" s="1">
        <v>0.94280079000000006</v>
      </c>
      <c r="W39" s="1">
        <v>0.80197636000000005</v>
      </c>
      <c r="X39" s="1">
        <v>0.89553132999999996</v>
      </c>
      <c r="Y39" s="1">
        <v>0.54437869999999999</v>
      </c>
      <c r="Z39" s="1">
        <v>0.91650229999999999</v>
      </c>
      <c r="AA39" s="1">
        <v>0.93885602000000001</v>
      </c>
      <c r="AB39" s="1">
        <v>0.79574668000000004</v>
      </c>
      <c r="AC39" s="1">
        <v>0.89204634999999999</v>
      </c>
      <c r="AD39" s="1">
        <v>0.54635107999999999</v>
      </c>
      <c r="AE39" s="1">
        <v>0.91255752999999995</v>
      </c>
      <c r="AF39" s="1">
        <v>0.93885602000000001</v>
      </c>
      <c r="AG39" s="1">
        <v>0.79574668000000004</v>
      </c>
      <c r="AH39" s="1">
        <v>0.89204634999999999</v>
      </c>
      <c r="AI39" s="1">
        <v>0.54635107999999999</v>
      </c>
      <c r="AJ39" s="1">
        <v>0.91255752999999995</v>
      </c>
      <c r="AK39" s="1">
        <v>0.93425378000000003</v>
      </c>
      <c r="AL39" s="1">
        <v>0.79701233000000005</v>
      </c>
      <c r="AM39" s="1">
        <v>0.89275547</v>
      </c>
      <c r="AN39" s="1">
        <v>0.54707428999999996</v>
      </c>
      <c r="AO39" s="1">
        <v>0.91058514000000002</v>
      </c>
      <c r="AP39" s="1">
        <v>0.93688362999999997</v>
      </c>
      <c r="AQ39" s="1">
        <v>0.80115853000000004</v>
      </c>
      <c r="AR39" s="1">
        <v>0.89507460000000005</v>
      </c>
      <c r="AS39" s="1">
        <v>0.54575936999999997</v>
      </c>
      <c r="AT39" s="1">
        <v>0.91321498999999995</v>
      </c>
      <c r="AU39" s="1">
        <v>0.93162392999999999</v>
      </c>
      <c r="AV39" s="1">
        <v>0.79289379000000004</v>
      </c>
      <c r="AW39" s="1">
        <v>0.89044584000000004</v>
      </c>
      <c r="AX39" s="1">
        <v>0.54838922000000001</v>
      </c>
      <c r="AY39" s="1">
        <v>0.90795528999999997</v>
      </c>
      <c r="AZ39" s="1">
        <v>0.93162392999999999</v>
      </c>
      <c r="BA39" s="1">
        <v>0.79289379000000004</v>
      </c>
      <c r="BB39" s="1">
        <v>0.89044584000000004</v>
      </c>
      <c r="BC39" s="1">
        <v>0.54838922000000001</v>
      </c>
      <c r="BD39" s="1">
        <v>0.90795528999999997</v>
      </c>
      <c r="BE39" s="1">
        <v>0.93425378000000003</v>
      </c>
      <c r="BF39" s="1">
        <v>0.79701233000000005</v>
      </c>
      <c r="BG39" s="1">
        <v>0.89275547</v>
      </c>
      <c r="BH39" s="1">
        <v>0.54707428999999996</v>
      </c>
      <c r="BI39" s="1">
        <v>0.91058514000000002</v>
      </c>
      <c r="BJ39" s="1">
        <v>17.320699999999999</v>
      </c>
      <c r="BK39" s="1">
        <v>0.46800000000000003</v>
      </c>
      <c r="BL39" s="1">
        <v>6.7241999999999997</v>
      </c>
      <c r="BM39">
        <v>1</v>
      </c>
    </row>
    <row r="40" spans="1:65" x14ac:dyDescent="0.25">
      <c r="A40" t="s">
        <v>1059</v>
      </c>
      <c r="B40" s="1">
        <v>0.95134779999999997</v>
      </c>
      <c r="C40" s="1">
        <v>0.87896297999999995</v>
      </c>
      <c r="D40" s="1">
        <v>0.93753025999999995</v>
      </c>
      <c r="E40" s="1">
        <v>0.52905983000000001</v>
      </c>
      <c r="F40" s="1">
        <v>0.94345825000000005</v>
      </c>
      <c r="G40" s="1">
        <v>0.94871795000000003</v>
      </c>
      <c r="H40" s="1">
        <v>0.87437414999999996</v>
      </c>
      <c r="I40" s="1">
        <v>0.93507974999999999</v>
      </c>
      <c r="J40" s="1">
        <v>0.53037475000000001</v>
      </c>
      <c r="K40" s="1">
        <v>0.94082840000000001</v>
      </c>
      <c r="L40" s="1">
        <v>0.94871795000000003</v>
      </c>
      <c r="M40" s="1">
        <v>0.87437414999999996</v>
      </c>
      <c r="N40" s="1">
        <v>0.93507974999999999</v>
      </c>
      <c r="O40" s="1">
        <v>0.53037475000000001</v>
      </c>
      <c r="P40" s="1">
        <v>0.94082840000000001</v>
      </c>
      <c r="Q40" s="1">
        <v>0.94871795000000003</v>
      </c>
      <c r="R40" s="1">
        <v>0.87437414999999996</v>
      </c>
      <c r="S40" s="1">
        <v>0.93507974999999999</v>
      </c>
      <c r="T40" s="1">
        <v>0.53037475000000001</v>
      </c>
      <c r="U40" s="1">
        <v>0.94082840000000001</v>
      </c>
      <c r="V40" s="1">
        <v>0.95003287000000003</v>
      </c>
      <c r="W40" s="1">
        <v>0.87666511000000003</v>
      </c>
      <c r="X40" s="1">
        <v>0.93630396000000005</v>
      </c>
      <c r="Y40" s="1">
        <v>0.52971729000000001</v>
      </c>
      <c r="Z40" s="1">
        <v>0.94214332999999995</v>
      </c>
      <c r="AA40" s="1">
        <v>0.95069033999999997</v>
      </c>
      <c r="AB40" s="1">
        <v>0.86851621000000001</v>
      </c>
      <c r="AC40" s="1">
        <v>0.93194217000000001</v>
      </c>
      <c r="AD40" s="1">
        <v>0.53096646999999997</v>
      </c>
      <c r="AE40" s="1">
        <v>0.94017094000000001</v>
      </c>
      <c r="AF40" s="1">
        <v>0.95069033999999997</v>
      </c>
      <c r="AG40" s="1">
        <v>0.86851621000000001</v>
      </c>
      <c r="AH40" s="1">
        <v>0.93194217000000001</v>
      </c>
      <c r="AI40" s="1">
        <v>0.53096646999999997</v>
      </c>
      <c r="AJ40" s="1">
        <v>0.94017094000000001</v>
      </c>
      <c r="AK40" s="1">
        <v>0.94871795000000003</v>
      </c>
      <c r="AL40" s="1">
        <v>0.87437414999999996</v>
      </c>
      <c r="AM40" s="1">
        <v>0.93507974999999999</v>
      </c>
      <c r="AN40" s="1">
        <v>0.53037475000000001</v>
      </c>
      <c r="AO40" s="1">
        <v>0.94082840000000001</v>
      </c>
      <c r="AP40" s="1">
        <v>0.94214332999999995</v>
      </c>
      <c r="AQ40" s="1">
        <v>0.86302308999999999</v>
      </c>
      <c r="AR40" s="1">
        <v>0.92899036000000002</v>
      </c>
      <c r="AS40" s="1">
        <v>0.53366206000000005</v>
      </c>
      <c r="AT40" s="1">
        <v>0.93425378000000003</v>
      </c>
      <c r="AU40" s="1">
        <v>0.94937541000000003</v>
      </c>
      <c r="AV40" s="1">
        <v>0.86624599000000002</v>
      </c>
      <c r="AW40" s="1">
        <v>0.93072337000000005</v>
      </c>
      <c r="AX40" s="1">
        <v>0.53162392999999997</v>
      </c>
      <c r="AY40" s="1">
        <v>0.93885602000000001</v>
      </c>
      <c r="AZ40" s="1">
        <v>0.94937541000000003</v>
      </c>
      <c r="BA40" s="1">
        <v>0.86624599000000002</v>
      </c>
      <c r="BB40" s="1">
        <v>0.93072337000000005</v>
      </c>
      <c r="BC40" s="1">
        <v>0.53162392999999997</v>
      </c>
      <c r="BD40" s="1">
        <v>0.93885602000000001</v>
      </c>
      <c r="BE40" s="1">
        <v>0.94871795000000003</v>
      </c>
      <c r="BF40" s="1">
        <v>0.87437414999999996</v>
      </c>
      <c r="BG40" s="1">
        <v>0.93507974999999999</v>
      </c>
      <c r="BH40" s="1">
        <v>0.53037475000000001</v>
      </c>
      <c r="BI40" s="1">
        <v>0.94082840000000001</v>
      </c>
      <c r="BJ40" s="1">
        <v>17.269500000000001</v>
      </c>
      <c r="BK40" s="1">
        <v>0.1119</v>
      </c>
      <c r="BL40" s="1">
        <v>8.0373999999999999</v>
      </c>
      <c r="BM40">
        <v>1</v>
      </c>
    </row>
    <row r="41" spans="1:65" x14ac:dyDescent="0.25">
      <c r="A41" t="s">
        <v>1084</v>
      </c>
      <c r="B41" s="1">
        <v>0.86127547999999998</v>
      </c>
      <c r="C41" s="1">
        <v>0.70019204999999995</v>
      </c>
      <c r="D41" s="1">
        <v>0.83677478999999999</v>
      </c>
      <c r="E41" s="1">
        <v>0.58198554000000002</v>
      </c>
      <c r="F41" s="1">
        <v>0.84023669000000001</v>
      </c>
      <c r="G41" s="1">
        <v>0.86061801000000004</v>
      </c>
      <c r="H41" s="1">
        <v>0.68153498999999995</v>
      </c>
      <c r="I41" s="1">
        <v>0.82555133000000003</v>
      </c>
      <c r="J41" s="1">
        <v>0.58625903999999995</v>
      </c>
      <c r="K41" s="1">
        <v>0.83300459999999998</v>
      </c>
      <c r="L41" s="1">
        <v>0.86061801000000004</v>
      </c>
      <c r="M41" s="1">
        <v>0.68153498999999995</v>
      </c>
      <c r="N41" s="1">
        <v>0.82555133000000003</v>
      </c>
      <c r="O41" s="1">
        <v>0.58625903999999995</v>
      </c>
      <c r="P41" s="1">
        <v>0.83300459999999998</v>
      </c>
      <c r="Q41" s="1">
        <v>0.86061801000000004</v>
      </c>
      <c r="R41" s="1">
        <v>0.68153498999999995</v>
      </c>
      <c r="S41" s="1">
        <v>0.82555133000000003</v>
      </c>
      <c r="T41" s="1">
        <v>0.58625903999999995</v>
      </c>
      <c r="U41" s="1">
        <v>0.83300459999999998</v>
      </c>
      <c r="V41" s="1">
        <v>0.8573307</v>
      </c>
      <c r="W41" s="1">
        <v>0.67398692999999998</v>
      </c>
      <c r="X41" s="1">
        <v>0.82096707000000002</v>
      </c>
      <c r="Y41" s="1">
        <v>0.58869165000000001</v>
      </c>
      <c r="Z41" s="1">
        <v>0.82840237000000005</v>
      </c>
      <c r="AA41" s="1">
        <v>0.85798817000000005</v>
      </c>
      <c r="AB41" s="1">
        <v>0.68175545000000004</v>
      </c>
      <c r="AC41" s="1">
        <v>0.82568483000000004</v>
      </c>
      <c r="AD41" s="1">
        <v>0.58678501000000005</v>
      </c>
      <c r="AE41" s="1">
        <v>0.83168967999999999</v>
      </c>
      <c r="AF41" s="1">
        <v>0.85798817000000005</v>
      </c>
      <c r="AG41" s="1">
        <v>0.68175545000000004</v>
      </c>
      <c r="AH41" s="1">
        <v>0.82568483000000004</v>
      </c>
      <c r="AI41" s="1">
        <v>0.58678501000000005</v>
      </c>
      <c r="AJ41" s="1">
        <v>0.83168967999999999</v>
      </c>
      <c r="AK41" s="1">
        <v>0.86061801000000004</v>
      </c>
      <c r="AL41" s="1">
        <v>0.68153498999999995</v>
      </c>
      <c r="AM41" s="1">
        <v>0.82555133000000003</v>
      </c>
      <c r="AN41" s="1">
        <v>0.58625903999999995</v>
      </c>
      <c r="AO41" s="1">
        <v>0.83300459999999998</v>
      </c>
      <c r="AP41" s="1">
        <v>0.86390533000000003</v>
      </c>
      <c r="AQ41" s="1">
        <v>0.68920928000000004</v>
      </c>
      <c r="AR41" s="1">
        <v>0.83018628999999999</v>
      </c>
      <c r="AS41" s="1">
        <v>0.58382643000000001</v>
      </c>
      <c r="AT41" s="1">
        <v>0.83760683999999996</v>
      </c>
      <c r="AU41" s="1">
        <v>0.85404338999999996</v>
      </c>
      <c r="AV41" s="1">
        <v>0.68384237999999997</v>
      </c>
      <c r="AW41" s="1">
        <v>0.82694763000000004</v>
      </c>
      <c r="AX41" s="1">
        <v>0.58717949000000003</v>
      </c>
      <c r="AY41" s="1">
        <v>0.83037475000000005</v>
      </c>
      <c r="AZ41" s="1">
        <v>0.85404338999999996</v>
      </c>
      <c r="BA41" s="1">
        <v>0.68384237999999997</v>
      </c>
      <c r="BB41" s="1">
        <v>0.82694763000000004</v>
      </c>
      <c r="BC41" s="1">
        <v>0.58717949000000003</v>
      </c>
      <c r="BD41" s="1">
        <v>0.83037475000000005</v>
      </c>
      <c r="BE41" s="1">
        <v>0.86061801000000004</v>
      </c>
      <c r="BF41" s="1">
        <v>0.68153498999999995</v>
      </c>
      <c r="BG41" s="1">
        <v>0.82555133000000003</v>
      </c>
      <c r="BH41" s="1">
        <v>0.58625903999999995</v>
      </c>
      <c r="BI41" s="1">
        <v>0.83300459999999998</v>
      </c>
      <c r="BJ41" s="1">
        <v>19.041899999999998</v>
      </c>
      <c r="BK41" s="1">
        <v>-0.58950000000000002</v>
      </c>
      <c r="BL41" s="1">
        <v>10.5093</v>
      </c>
      <c r="BM41">
        <v>1</v>
      </c>
    </row>
    <row r="42" spans="1:65" x14ac:dyDescent="0.25">
      <c r="A42" t="s">
        <v>1111</v>
      </c>
      <c r="B42" s="1">
        <v>0.96318212000000003</v>
      </c>
      <c r="C42" s="1">
        <v>0.90957193000000003</v>
      </c>
      <c r="D42" s="1">
        <v>0.95371481000000002</v>
      </c>
      <c r="E42" s="1">
        <v>0.52156475999999996</v>
      </c>
      <c r="F42" s="1">
        <v>0.95792242000000005</v>
      </c>
      <c r="G42" s="1">
        <v>0.96055226999999999</v>
      </c>
      <c r="H42" s="1">
        <v>0.91446852999999995</v>
      </c>
      <c r="I42" s="1">
        <v>0.95627848000000004</v>
      </c>
      <c r="J42" s="1">
        <v>0.52130178000000005</v>
      </c>
      <c r="K42" s="1">
        <v>0.95792242000000005</v>
      </c>
      <c r="L42" s="1">
        <v>0.96055226999999999</v>
      </c>
      <c r="M42" s="1">
        <v>0.91446852999999995</v>
      </c>
      <c r="N42" s="1">
        <v>0.95627848000000004</v>
      </c>
      <c r="O42" s="1">
        <v>0.52130178000000005</v>
      </c>
      <c r="P42" s="1">
        <v>0.95792242000000005</v>
      </c>
      <c r="Q42" s="1">
        <v>0.96055226999999999</v>
      </c>
      <c r="R42" s="1">
        <v>0.91446852999999995</v>
      </c>
      <c r="S42" s="1">
        <v>0.95627848000000004</v>
      </c>
      <c r="T42" s="1">
        <v>0.52130178000000005</v>
      </c>
      <c r="U42" s="1">
        <v>0.95792242000000005</v>
      </c>
      <c r="V42" s="1">
        <v>0.96252464999999998</v>
      </c>
      <c r="W42" s="1">
        <v>0.89877415999999999</v>
      </c>
      <c r="X42" s="1">
        <v>0.94803700999999996</v>
      </c>
      <c r="Y42" s="1">
        <v>0.52347140000000003</v>
      </c>
      <c r="Z42" s="1">
        <v>0.95463511000000001</v>
      </c>
      <c r="AA42" s="1">
        <v>0.95989480999999999</v>
      </c>
      <c r="AB42" s="1">
        <v>0.89883468</v>
      </c>
      <c r="AC42" s="1">
        <v>0.94806891999999998</v>
      </c>
      <c r="AD42" s="1">
        <v>0.52399737000000002</v>
      </c>
      <c r="AE42" s="1">
        <v>0.95332017999999996</v>
      </c>
      <c r="AF42" s="1">
        <v>0.95989480999999999</v>
      </c>
      <c r="AG42" s="1">
        <v>0.89883468</v>
      </c>
      <c r="AH42" s="1">
        <v>0.94806891999999998</v>
      </c>
      <c r="AI42" s="1">
        <v>0.52399737000000002</v>
      </c>
      <c r="AJ42" s="1">
        <v>0.95332017999999996</v>
      </c>
      <c r="AK42" s="1">
        <v>0.96055226999999999</v>
      </c>
      <c r="AL42" s="1">
        <v>0.91446852999999995</v>
      </c>
      <c r="AM42" s="1">
        <v>0.95627848000000004</v>
      </c>
      <c r="AN42" s="1">
        <v>0.52130178000000005</v>
      </c>
      <c r="AO42" s="1">
        <v>0.95792242000000005</v>
      </c>
      <c r="AP42" s="1">
        <v>0.96186718999999998</v>
      </c>
      <c r="AQ42" s="1">
        <v>0.90718759999999998</v>
      </c>
      <c r="AR42" s="1">
        <v>0.95246397000000005</v>
      </c>
      <c r="AS42" s="1">
        <v>0.52222221999999996</v>
      </c>
      <c r="AT42" s="1">
        <v>0.95660750000000005</v>
      </c>
      <c r="AU42" s="1">
        <v>0.95857988000000005</v>
      </c>
      <c r="AV42" s="1">
        <v>0.90125705</v>
      </c>
      <c r="AW42" s="1">
        <v>0.94934558999999996</v>
      </c>
      <c r="AX42" s="1">
        <v>0.52386588000000001</v>
      </c>
      <c r="AY42" s="1">
        <v>0.95332017999999996</v>
      </c>
      <c r="AZ42" s="1">
        <v>0.95857988000000005</v>
      </c>
      <c r="BA42" s="1">
        <v>0.90125705</v>
      </c>
      <c r="BB42" s="1">
        <v>0.94934558999999996</v>
      </c>
      <c r="BC42" s="1">
        <v>0.52386588000000001</v>
      </c>
      <c r="BD42" s="1">
        <v>0.95332017999999996</v>
      </c>
      <c r="BE42" s="1">
        <v>0.96055226999999999</v>
      </c>
      <c r="BF42" s="1">
        <v>0.91446852999999995</v>
      </c>
      <c r="BG42" s="1">
        <v>0.95627848000000004</v>
      </c>
      <c r="BH42" s="1">
        <v>0.52130178000000005</v>
      </c>
      <c r="BI42" s="1">
        <v>0.95792242000000005</v>
      </c>
      <c r="BJ42" s="1">
        <v>17.988099999999999</v>
      </c>
      <c r="BK42" s="1">
        <v>0.97170000000000001</v>
      </c>
      <c r="BL42" s="1">
        <v>11.1333</v>
      </c>
      <c r="BM42">
        <v>0</v>
      </c>
    </row>
    <row r="43" spans="1:65" x14ac:dyDescent="0.25">
      <c r="A43" t="s">
        <v>1134</v>
      </c>
      <c r="B43" s="1">
        <v>0.96186718999999998</v>
      </c>
      <c r="C43" s="1">
        <v>0.86012350999999998</v>
      </c>
      <c r="D43" s="1">
        <v>0.92742844000000002</v>
      </c>
      <c r="E43" s="1">
        <v>0.53011176999999998</v>
      </c>
      <c r="F43" s="1">
        <v>0.94345825000000005</v>
      </c>
      <c r="G43" s="1">
        <v>0.96844180999999996</v>
      </c>
      <c r="H43" s="1">
        <v>0.86686585000000005</v>
      </c>
      <c r="I43" s="1">
        <v>0.93105631</v>
      </c>
      <c r="J43" s="1">
        <v>0.52761340999999995</v>
      </c>
      <c r="K43" s="1">
        <v>0.94871795000000003</v>
      </c>
      <c r="L43" s="1">
        <v>0.96844180999999996</v>
      </c>
      <c r="M43" s="1">
        <v>0.86686585000000005</v>
      </c>
      <c r="N43" s="1">
        <v>0.93105631</v>
      </c>
      <c r="O43" s="1">
        <v>0.52761340999999995</v>
      </c>
      <c r="P43" s="1">
        <v>0.94871795000000003</v>
      </c>
      <c r="Q43" s="1">
        <v>0.96844180999999996</v>
      </c>
      <c r="R43" s="1">
        <v>0.86686585000000005</v>
      </c>
      <c r="S43" s="1">
        <v>0.93105631</v>
      </c>
      <c r="T43" s="1">
        <v>0.52761340999999995</v>
      </c>
      <c r="U43" s="1">
        <v>0.94871795000000003</v>
      </c>
      <c r="V43" s="1">
        <v>0.96120972999999998</v>
      </c>
      <c r="W43" s="1">
        <v>0.85899446000000002</v>
      </c>
      <c r="X43" s="1">
        <v>0.92681954</v>
      </c>
      <c r="Y43" s="1">
        <v>0.53044049999999998</v>
      </c>
      <c r="Z43" s="1">
        <v>0.94280079000000006</v>
      </c>
      <c r="AA43" s="1">
        <v>0.96055226999999999</v>
      </c>
      <c r="AB43" s="1">
        <v>0.86246029000000002</v>
      </c>
      <c r="AC43" s="1">
        <v>0.92868740000000005</v>
      </c>
      <c r="AD43" s="1">
        <v>0.52998027999999997</v>
      </c>
      <c r="AE43" s="1">
        <v>0.94345825000000005</v>
      </c>
      <c r="AF43" s="1">
        <v>0.96055226999999999</v>
      </c>
      <c r="AG43" s="1">
        <v>0.86246029000000002</v>
      </c>
      <c r="AH43" s="1">
        <v>0.92868740000000005</v>
      </c>
      <c r="AI43" s="1">
        <v>0.52998027999999997</v>
      </c>
      <c r="AJ43" s="1">
        <v>0.94345825000000005</v>
      </c>
      <c r="AK43" s="1">
        <v>0.96844180999999996</v>
      </c>
      <c r="AL43" s="1">
        <v>0.86686585000000005</v>
      </c>
      <c r="AM43" s="1">
        <v>0.93105631</v>
      </c>
      <c r="AN43" s="1">
        <v>0.52761340999999995</v>
      </c>
      <c r="AO43" s="1">
        <v>0.94871795000000003</v>
      </c>
      <c r="AP43" s="1">
        <v>0.96318212000000003</v>
      </c>
      <c r="AQ43" s="1">
        <v>0.86238680999999995</v>
      </c>
      <c r="AR43" s="1">
        <v>0.92864784</v>
      </c>
      <c r="AS43" s="1">
        <v>0.52945430999999998</v>
      </c>
      <c r="AT43" s="1">
        <v>0.94477317999999999</v>
      </c>
      <c r="AU43" s="1">
        <v>0.96186718999999998</v>
      </c>
      <c r="AV43" s="1">
        <v>0.86012350999999998</v>
      </c>
      <c r="AW43" s="1">
        <v>0.92742844000000002</v>
      </c>
      <c r="AX43" s="1">
        <v>0.53011176999999998</v>
      </c>
      <c r="AY43" s="1">
        <v>0.94345825000000005</v>
      </c>
      <c r="AZ43" s="1">
        <v>0.96186718999999998</v>
      </c>
      <c r="BA43" s="1">
        <v>0.86012350999999998</v>
      </c>
      <c r="BB43" s="1">
        <v>0.92742844000000002</v>
      </c>
      <c r="BC43" s="1">
        <v>0.53011176999999998</v>
      </c>
      <c r="BD43" s="1">
        <v>0.94345825000000005</v>
      </c>
      <c r="BE43" s="1">
        <v>0.96844180999999996</v>
      </c>
      <c r="BF43" s="1">
        <v>0.86686585000000005</v>
      </c>
      <c r="BG43" s="1">
        <v>0.93105631</v>
      </c>
      <c r="BH43" s="1">
        <v>0.52761340999999995</v>
      </c>
      <c r="BI43" s="1">
        <v>0.94871795000000003</v>
      </c>
      <c r="BJ43" s="1">
        <v>16.864599999999999</v>
      </c>
      <c r="BK43" s="1">
        <v>0.29070000000000001</v>
      </c>
      <c r="BL43" s="1">
        <v>9.5542999999999996</v>
      </c>
      <c r="BM43">
        <v>0</v>
      </c>
    </row>
    <row r="44" spans="1:65" x14ac:dyDescent="0.25">
      <c r="A44" t="s">
        <v>1154</v>
      </c>
      <c r="B44" s="1">
        <v>0.92439185000000001</v>
      </c>
      <c r="C44" s="1">
        <v>0.79007375000000002</v>
      </c>
      <c r="D44" s="1">
        <v>0.88886092999999999</v>
      </c>
      <c r="E44" s="1">
        <v>0.55042734999999998</v>
      </c>
      <c r="F44" s="1">
        <v>0.90335306000000004</v>
      </c>
      <c r="G44" s="1">
        <v>0.93162392999999999</v>
      </c>
      <c r="H44" s="1">
        <v>0.79289379000000004</v>
      </c>
      <c r="I44" s="1">
        <v>0.89044584000000004</v>
      </c>
      <c r="J44" s="1">
        <v>0.54838922000000001</v>
      </c>
      <c r="K44" s="1">
        <v>0.90795528999999997</v>
      </c>
      <c r="L44" s="1">
        <v>0.93162392999999999</v>
      </c>
      <c r="M44" s="1">
        <v>0.79289379000000004</v>
      </c>
      <c r="N44" s="1">
        <v>0.89044584000000004</v>
      </c>
      <c r="O44" s="1">
        <v>0.54838922000000001</v>
      </c>
      <c r="P44" s="1">
        <v>0.90795528999999997</v>
      </c>
      <c r="Q44" s="1">
        <v>0.93162392999999999</v>
      </c>
      <c r="R44" s="1">
        <v>0.79289379000000004</v>
      </c>
      <c r="S44" s="1">
        <v>0.89044584000000004</v>
      </c>
      <c r="T44" s="1">
        <v>0.54838922000000001</v>
      </c>
      <c r="U44" s="1">
        <v>0.90795528999999997</v>
      </c>
      <c r="V44" s="1">
        <v>0.91978961000000004</v>
      </c>
      <c r="W44" s="1">
        <v>0.77883075000000002</v>
      </c>
      <c r="X44" s="1">
        <v>0.88251387999999997</v>
      </c>
      <c r="Y44" s="1">
        <v>0.55351742000000004</v>
      </c>
      <c r="Z44" s="1">
        <v>0.89743589999999995</v>
      </c>
      <c r="AA44" s="1">
        <v>0.93162392999999999</v>
      </c>
      <c r="AB44" s="1">
        <v>0.78448726000000002</v>
      </c>
      <c r="AC44" s="1">
        <v>0.88571286000000005</v>
      </c>
      <c r="AD44" s="1">
        <v>0.54996712999999997</v>
      </c>
      <c r="AE44" s="1">
        <v>0.90532544000000004</v>
      </c>
      <c r="AF44" s="1">
        <v>0.93162392999999999</v>
      </c>
      <c r="AG44" s="1">
        <v>0.78448726000000002</v>
      </c>
      <c r="AH44" s="1">
        <v>0.88571286000000005</v>
      </c>
      <c r="AI44" s="1">
        <v>0.54996712999999997</v>
      </c>
      <c r="AJ44" s="1">
        <v>0.90532544000000004</v>
      </c>
      <c r="AK44" s="1">
        <v>0.93162392999999999</v>
      </c>
      <c r="AL44" s="1">
        <v>0.79289379000000004</v>
      </c>
      <c r="AM44" s="1">
        <v>0.89044584000000004</v>
      </c>
      <c r="AN44" s="1">
        <v>0.54838922000000001</v>
      </c>
      <c r="AO44" s="1">
        <v>0.90795528999999997</v>
      </c>
      <c r="AP44" s="1">
        <v>0.92702169999999995</v>
      </c>
      <c r="AQ44" s="1">
        <v>0.79416461999999999</v>
      </c>
      <c r="AR44" s="1">
        <v>0.89115915000000001</v>
      </c>
      <c r="AS44" s="1">
        <v>0.54911242999999998</v>
      </c>
      <c r="AT44" s="1">
        <v>0.90598290999999997</v>
      </c>
      <c r="AU44" s="1">
        <v>0.92636423000000001</v>
      </c>
      <c r="AV44" s="1">
        <v>0.78057361000000003</v>
      </c>
      <c r="AW44" s="1">
        <v>0.88350077000000005</v>
      </c>
      <c r="AX44" s="1">
        <v>0.55180801999999995</v>
      </c>
      <c r="AY44" s="1">
        <v>0.90138066999999999</v>
      </c>
      <c r="AZ44" s="1">
        <v>0.92636423000000001</v>
      </c>
      <c r="BA44" s="1">
        <v>0.78057361000000003</v>
      </c>
      <c r="BB44" s="1">
        <v>0.88350077000000005</v>
      </c>
      <c r="BC44" s="1">
        <v>0.55180801999999995</v>
      </c>
      <c r="BD44" s="1">
        <v>0.90138066999999999</v>
      </c>
      <c r="BE44" s="1">
        <v>0.93162392999999999</v>
      </c>
      <c r="BF44" s="1">
        <v>0.79289379000000004</v>
      </c>
      <c r="BG44" s="1">
        <v>0.89044584000000004</v>
      </c>
      <c r="BH44" s="1">
        <v>0.54838922000000001</v>
      </c>
      <c r="BI44" s="1">
        <v>0.90795528999999997</v>
      </c>
      <c r="BJ44" s="1">
        <v>19.440300000000001</v>
      </c>
      <c r="BK44" s="1">
        <v>-1.0603</v>
      </c>
      <c r="BL44" s="1">
        <v>12.3949</v>
      </c>
      <c r="BM44">
        <v>0</v>
      </c>
    </row>
    <row r="45" spans="1:65" x14ac:dyDescent="0.25">
      <c r="A45" t="s">
        <v>1172</v>
      </c>
      <c r="B45" s="1">
        <v>0.80999343000000001</v>
      </c>
      <c r="C45" s="1">
        <v>0.65493305999999996</v>
      </c>
      <c r="D45" s="1">
        <v>0.80927934999999995</v>
      </c>
      <c r="E45" s="1">
        <v>0.60368179</v>
      </c>
      <c r="F45" s="1">
        <v>0.79552926000000002</v>
      </c>
      <c r="G45" s="1">
        <v>0.81065089000000001</v>
      </c>
      <c r="H45" s="1">
        <v>0.66226673000000003</v>
      </c>
      <c r="I45" s="1">
        <v>0.81379771999999995</v>
      </c>
      <c r="J45" s="1">
        <v>0.60177515000000004</v>
      </c>
      <c r="K45" s="1">
        <v>0.79881656999999995</v>
      </c>
      <c r="L45" s="1">
        <v>0.81065089000000001</v>
      </c>
      <c r="M45" s="1">
        <v>0.66226673000000003</v>
      </c>
      <c r="N45" s="1">
        <v>0.81379771999999995</v>
      </c>
      <c r="O45" s="1">
        <v>0.60177515000000004</v>
      </c>
      <c r="P45" s="1">
        <v>0.79881656999999995</v>
      </c>
      <c r="Q45" s="1">
        <v>0.81065089000000001</v>
      </c>
      <c r="R45" s="1">
        <v>0.66226673000000003</v>
      </c>
      <c r="S45" s="1">
        <v>0.81379771999999995</v>
      </c>
      <c r="T45" s="1">
        <v>0.60177515000000004</v>
      </c>
      <c r="U45" s="1">
        <v>0.79881656999999995</v>
      </c>
      <c r="V45" s="1">
        <v>0.80802103999999997</v>
      </c>
      <c r="W45" s="1">
        <v>0.65269484</v>
      </c>
      <c r="X45" s="1">
        <v>0.80789531000000003</v>
      </c>
      <c r="Y45" s="1">
        <v>0.60466797999999999</v>
      </c>
      <c r="Z45" s="1">
        <v>0.79355686999999997</v>
      </c>
      <c r="AA45" s="1">
        <v>0.80933595999999997</v>
      </c>
      <c r="AB45" s="1">
        <v>0.65418525999999999</v>
      </c>
      <c r="AC45" s="1">
        <v>0.80881720000000001</v>
      </c>
      <c r="AD45" s="1">
        <v>0.60401052</v>
      </c>
      <c r="AE45" s="1">
        <v>0.79487178999999997</v>
      </c>
      <c r="AF45" s="1">
        <v>0.80933595999999997</v>
      </c>
      <c r="AG45" s="1">
        <v>0.65418525999999999</v>
      </c>
      <c r="AH45" s="1">
        <v>0.80881720000000001</v>
      </c>
      <c r="AI45" s="1">
        <v>0.60401052</v>
      </c>
      <c r="AJ45" s="1">
        <v>0.79487178999999997</v>
      </c>
      <c r="AK45" s="1">
        <v>0.81065089000000001</v>
      </c>
      <c r="AL45" s="1">
        <v>0.66226673000000003</v>
      </c>
      <c r="AM45" s="1">
        <v>0.81379771999999995</v>
      </c>
      <c r="AN45" s="1">
        <v>0.60177515000000004</v>
      </c>
      <c r="AO45" s="1">
        <v>0.79881656999999995</v>
      </c>
      <c r="AP45" s="1">
        <v>0.81591058999999999</v>
      </c>
      <c r="AQ45" s="1">
        <v>0.65843434000000001</v>
      </c>
      <c r="AR45" s="1">
        <v>0.81143966999999995</v>
      </c>
      <c r="AS45" s="1">
        <v>0.60151215999999996</v>
      </c>
      <c r="AT45" s="1">
        <v>0.80013148999999995</v>
      </c>
      <c r="AU45" s="1">
        <v>0.80802103999999997</v>
      </c>
      <c r="AV45" s="1">
        <v>0.65269484</v>
      </c>
      <c r="AW45" s="1">
        <v>0.80789531000000003</v>
      </c>
      <c r="AX45" s="1">
        <v>0.60466797999999999</v>
      </c>
      <c r="AY45" s="1">
        <v>0.79355686999999997</v>
      </c>
      <c r="AZ45" s="1">
        <v>0.80802103999999997</v>
      </c>
      <c r="BA45" s="1">
        <v>0.65269484</v>
      </c>
      <c r="BB45" s="1">
        <v>0.80789531000000003</v>
      </c>
      <c r="BC45" s="1">
        <v>0.60466797999999999</v>
      </c>
      <c r="BD45" s="1">
        <v>0.79355686999999997</v>
      </c>
      <c r="BE45" s="1">
        <v>0.81065089000000001</v>
      </c>
      <c r="BF45" s="1">
        <v>0.66226673000000003</v>
      </c>
      <c r="BG45" s="1">
        <v>0.81379771999999995</v>
      </c>
      <c r="BH45" s="1">
        <v>0.60177515000000004</v>
      </c>
      <c r="BI45" s="1">
        <v>0.79881656999999995</v>
      </c>
      <c r="BJ45" s="1">
        <v>19.064800000000002</v>
      </c>
      <c r="BK45" s="1">
        <v>-0.43099999999999999</v>
      </c>
      <c r="BL45" s="1">
        <v>9.8650000000000002</v>
      </c>
      <c r="BM45">
        <v>0</v>
      </c>
    </row>
    <row r="46" spans="1:65" x14ac:dyDescent="0.25">
      <c r="A46" t="s">
        <v>1195</v>
      </c>
      <c r="B46" s="1">
        <v>0.91978961000000004</v>
      </c>
      <c r="C46" s="1">
        <v>0.84344878000000001</v>
      </c>
      <c r="D46" s="1">
        <v>0.91839468000000002</v>
      </c>
      <c r="E46" s="1">
        <v>0.54168309999999997</v>
      </c>
      <c r="F46" s="1">
        <v>0.91715975999999999</v>
      </c>
      <c r="G46" s="1">
        <v>0.92965154999999999</v>
      </c>
      <c r="H46" s="1">
        <v>0.84193242999999995</v>
      </c>
      <c r="I46" s="1">
        <v>0.91756875999999998</v>
      </c>
      <c r="J46" s="1">
        <v>0.53990795999999996</v>
      </c>
      <c r="K46" s="1">
        <v>0.92176199999999997</v>
      </c>
      <c r="L46" s="1">
        <v>0.92965154999999999</v>
      </c>
      <c r="M46" s="1">
        <v>0.84193242999999995</v>
      </c>
      <c r="N46" s="1">
        <v>0.91756875999999998</v>
      </c>
      <c r="O46" s="1">
        <v>0.53990795999999996</v>
      </c>
      <c r="P46" s="1">
        <v>0.92176199999999997</v>
      </c>
      <c r="Q46" s="1">
        <v>0.92965154999999999</v>
      </c>
      <c r="R46" s="1">
        <v>0.84193242999999995</v>
      </c>
      <c r="S46" s="1">
        <v>0.91756875999999998</v>
      </c>
      <c r="T46" s="1">
        <v>0.53990795999999996</v>
      </c>
      <c r="U46" s="1">
        <v>0.92176199999999997</v>
      </c>
      <c r="V46" s="1">
        <v>0.92110453999999997</v>
      </c>
      <c r="W46" s="1">
        <v>0.83670385000000003</v>
      </c>
      <c r="X46" s="1">
        <v>0.91471517999999996</v>
      </c>
      <c r="Y46" s="1">
        <v>0.54260355000000005</v>
      </c>
      <c r="Z46" s="1">
        <v>0.91584483999999999</v>
      </c>
      <c r="AA46" s="1">
        <v>0.91781723000000004</v>
      </c>
      <c r="AB46" s="1">
        <v>0.83130928999999998</v>
      </c>
      <c r="AC46" s="1">
        <v>0.91176164000000004</v>
      </c>
      <c r="AD46" s="1">
        <v>0.54424720999999998</v>
      </c>
      <c r="AE46" s="1">
        <v>0.91255752999999995</v>
      </c>
      <c r="AF46" s="1">
        <v>0.91781723000000004</v>
      </c>
      <c r="AG46" s="1">
        <v>0.83130928999999998</v>
      </c>
      <c r="AH46" s="1">
        <v>0.91176164000000004</v>
      </c>
      <c r="AI46" s="1">
        <v>0.54424720999999998</v>
      </c>
      <c r="AJ46" s="1">
        <v>0.91255752999999995</v>
      </c>
      <c r="AK46" s="1">
        <v>0.92965154999999999</v>
      </c>
      <c r="AL46" s="1">
        <v>0.84193242999999995</v>
      </c>
      <c r="AM46" s="1">
        <v>0.91756875999999998</v>
      </c>
      <c r="AN46" s="1">
        <v>0.53990795999999996</v>
      </c>
      <c r="AO46" s="1">
        <v>0.92176199999999997</v>
      </c>
      <c r="AP46" s="1">
        <v>0.91913215000000004</v>
      </c>
      <c r="AQ46" s="1">
        <v>0.83346193000000002</v>
      </c>
      <c r="AR46" s="1">
        <v>0.91294136000000004</v>
      </c>
      <c r="AS46" s="1">
        <v>0.54358974000000004</v>
      </c>
      <c r="AT46" s="1">
        <v>0.91387244999999995</v>
      </c>
      <c r="AU46" s="1">
        <v>0.92176199999999997</v>
      </c>
      <c r="AV46" s="1">
        <v>0.84224884</v>
      </c>
      <c r="AW46" s="1">
        <v>0.91774115999999994</v>
      </c>
      <c r="AX46" s="1">
        <v>0.54148585999999999</v>
      </c>
      <c r="AY46" s="1">
        <v>0.91781723000000004</v>
      </c>
      <c r="AZ46" s="1">
        <v>0.92176199999999997</v>
      </c>
      <c r="BA46" s="1">
        <v>0.84224884</v>
      </c>
      <c r="BB46" s="1">
        <v>0.91774115999999994</v>
      </c>
      <c r="BC46" s="1">
        <v>0.54148585999999999</v>
      </c>
      <c r="BD46" s="1">
        <v>0.91781723000000004</v>
      </c>
      <c r="BE46" s="1">
        <v>0.92965154999999999</v>
      </c>
      <c r="BF46" s="1">
        <v>0.84193242999999995</v>
      </c>
      <c r="BG46" s="1">
        <v>0.91756875999999998</v>
      </c>
      <c r="BH46" s="1">
        <v>0.53990795999999996</v>
      </c>
      <c r="BI46" s="1">
        <v>0.92176199999999997</v>
      </c>
      <c r="BJ46" s="1">
        <v>17.472300000000001</v>
      </c>
      <c r="BK46" s="1">
        <v>0.94779999999999998</v>
      </c>
      <c r="BL46" s="1">
        <v>9.0388999999999999</v>
      </c>
      <c r="BM46">
        <v>1</v>
      </c>
    </row>
    <row r="47" spans="1:65" x14ac:dyDescent="0.25">
      <c r="A47" t="s">
        <v>1211</v>
      </c>
      <c r="B47" s="1">
        <v>0.98027613000000002</v>
      </c>
      <c r="C47" s="1">
        <v>0.9116727</v>
      </c>
      <c r="D47" s="1">
        <v>0.95481552999999997</v>
      </c>
      <c r="E47" s="1">
        <v>0.51775148000000004</v>
      </c>
      <c r="F47" s="1">
        <v>0.96712688999999996</v>
      </c>
      <c r="G47" s="1">
        <v>0.97961867000000002</v>
      </c>
      <c r="H47" s="1">
        <v>0.91532959000000003</v>
      </c>
      <c r="I47" s="1">
        <v>0.95672858999999999</v>
      </c>
      <c r="J47" s="1">
        <v>0.51729126000000003</v>
      </c>
      <c r="K47" s="1">
        <v>0.96778434999999996</v>
      </c>
      <c r="L47" s="1">
        <v>0.97961867000000002</v>
      </c>
      <c r="M47" s="1">
        <v>0.91532959000000003</v>
      </c>
      <c r="N47" s="1">
        <v>0.95672858999999999</v>
      </c>
      <c r="O47" s="1">
        <v>0.51729126000000003</v>
      </c>
      <c r="P47" s="1">
        <v>0.96778434999999996</v>
      </c>
      <c r="Q47" s="1">
        <v>0.97961867000000002</v>
      </c>
      <c r="R47" s="1">
        <v>0.91532959000000003</v>
      </c>
      <c r="S47" s="1">
        <v>0.95672858999999999</v>
      </c>
      <c r="T47" s="1">
        <v>0.51729126000000003</v>
      </c>
      <c r="U47" s="1">
        <v>0.96778434999999996</v>
      </c>
      <c r="V47" s="1">
        <v>0.97435897000000005</v>
      </c>
      <c r="W47" s="1">
        <v>0.91056265999999997</v>
      </c>
      <c r="X47" s="1">
        <v>0.95423407000000005</v>
      </c>
      <c r="Y47" s="1">
        <v>0.51913215000000001</v>
      </c>
      <c r="Z47" s="1">
        <v>0.96383958000000003</v>
      </c>
      <c r="AA47" s="1">
        <v>0.97370151000000005</v>
      </c>
      <c r="AB47" s="1">
        <v>0.90453786999999997</v>
      </c>
      <c r="AC47" s="1">
        <v>0.95107196000000005</v>
      </c>
      <c r="AD47" s="1">
        <v>0.52024983999999996</v>
      </c>
      <c r="AE47" s="1">
        <v>0.96186718999999998</v>
      </c>
      <c r="AF47" s="1">
        <v>0.97370151000000005</v>
      </c>
      <c r="AG47" s="1">
        <v>0.90453786999999997</v>
      </c>
      <c r="AH47" s="1">
        <v>0.95107196000000005</v>
      </c>
      <c r="AI47" s="1">
        <v>0.52024983999999996</v>
      </c>
      <c r="AJ47" s="1">
        <v>0.96186718999999998</v>
      </c>
      <c r="AK47" s="1">
        <v>0.97961867000000002</v>
      </c>
      <c r="AL47" s="1">
        <v>0.91532959000000003</v>
      </c>
      <c r="AM47" s="1">
        <v>0.95672858999999999</v>
      </c>
      <c r="AN47" s="1">
        <v>0.51729126000000003</v>
      </c>
      <c r="AO47" s="1">
        <v>0.96778434999999996</v>
      </c>
      <c r="AP47" s="1">
        <v>0.98422091</v>
      </c>
      <c r="AQ47" s="1">
        <v>0.91891904999999996</v>
      </c>
      <c r="AR47" s="1">
        <v>0.95860265</v>
      </c>
      <c r="AS47" s="1">
        <v>0.51577909</v>
      </c>
      <c r="AT47" s="1">
        <v>0.97107166</v>
      </c>
      <c r="AU47" s="1">
        <v>0.97896121000000003</v>
      </c>
      <c r="AV47" s="1">
        <v>0.90927108000000001</v>
      </c>
      <c r="AW47" s="1">
        <v>0.95355707000000001</v>
      </c>
      <c r="AX47" s="1">
        <v>0.51840894000000004</v>
      </c>
      <c r="AY47" s="1">
        <v>0.96581196999999996</v>
      </c>
      <c r="AZ47" s="1">
        <v>0.97896121000000003</v>
      </c>
      <c r="BA47" s="1">
        <v>0.90927108000000001</v>
      </c>
      <c r="BB47" s="1">
        <v>0.95355707000000001</v>
      </c>
      <c r="BC47" s="1">
        <v>0.51840894000000004</v>
      </c>
      <c r="BD47" s="1">
        <v>0.96581196999999996</v>
      </c>
      <c r="BE47" s="1">
        <v>0.97961867000000002</v>
      </c>
      <c r="BF47" s="1">
        <v>0.91532959000000003</v>
      </c>
      <c r="BG47" s="1">
        <v>0.95672858999999999</v>
      </c>
      <c r="BH47" s="1">
        <v>0.51729126000000003</v>
      </c>
      <c r="BI47" s="1">
        <v>0.96778434999999996</v>
      </c>
      <c r="BJ47" s="1">
        <v>17.894200000000001</v>
      </c>
      <c r="BK47" s="1">
        <v>0.61270000000000002</v>
      </c>
      <c r="BL47" s="1">
        <v>10.309900000000001</v>
      </c>
      <c r="BM47">
        <v>1</v>
      </c>
    </row>
    <row r="48" spans="1:65" x14ac:dyDescent="0.25">
      <c r="A48" t="s">
        <v>1236</v>
      </c>
      <c r="B48" s="1">
        <v>0.91452990999999995</v>
      </c>
      <c r="C48" s="1">
        <v>0.83476907</v>
      </c>
      <c r="D48" s="1">
        <v>0.91365697999999995</v>
      </c>
      <c r="E48" s="1">
        <v>0.54431295000000002</v>
      </c>
      <c r="F48" s="1">
        <v>0.91190006999999995</v>
      </c>
      <c r="G48" s="1">
        <v>0.91058514000000002</v>
      </c>
      <c r="H48" s="1">
        <v>0.82833190999999995</v>
      </c>
      <c r="I48" s="1">
        <v>0.91012740999999997</v>
      </c>
      <c r="J48" s="1">
        <v>0.54628533999999995</v>
      </c>
      <c r="K48" s="1">
        <v>0.90795528999999997</v>
      </c>
      <c r="L48" s="1">
        <v>0.91058514000000002</v>
      </c>
      <c r="M48" s="1">
        <v>0.82833190999999995</v>
      </c>
      <c r="N48" s="1">
        <v>0.91012740999999997</v>
      </c>
      <c r="O48" s="1">
        <v>0.54628533999999995</v>
      </c>
      <c r="P48" s="1">
        <v>0.90795528999999997</v>
      </c>
      <c r="Q48" s="1">
        <v>0.91058514000000002</v>
      </c>
      <c r="R48" s="1">
        <v>0.82833190999999995</v>
      </c>
      <c r="S48" s="1">
        <v>0.91012740999999997</v>
      </c>
      <c r="T48" s="1">
        <v>0.54628533999999995</v>
      </c>
      <c r="U48" s="1">
        <v>0.90795528999999997</v>
      </c>
      <c r="V48" s="1">
        <v>0.91387244999999995</v>
      </c>
      <c r="W48" s="1">
        <v>0.83369188999999999</v>
      </c>
      <c r="X48" s="1">
        <v>0.91306730000000003</v>
      </c>
      <c r="Y48" s="1">
        <v>0.54464168000000002</v>
      </c>
      <c r="Z48" s="1">
        <v>0.91124260000000001</v>
      </c>
      <c r="AA48" s="1">
        <v>0.91058514000000002</v>
      </c>
      <c r="AB48" s="1">
        <v>0.82833190999999995</v>
      </c>
      <c r="AC48" s="1">
        <v>0.91012740999999997</v>
      </c>
      <c r="AD48" s="1">
        <v>0.54628533999999995</v>
      </c>
      <c r="AE48" s="1">
        <v>0.90795528999999997</v>
      </c>
      <c r="AF48" s="1">
        <v>0.91058514000000002</v>
      </c>
      <c r="AG48" s="1">
        <v>0.82833190999999995</v>
      </c>
      <c r="AH48" s="1">
        <v>0.91012740999999997</v>
      </c>
      <c r="AI48" s="1">
        <v>0.54628533999999995</v>
      </c>
      <c r="AJ48" s="1">
        <v>0.90795528999999997</v>
      </c>
      <c r="AK48" s="1">
        <v>0.91058514000000002</v>
      </c>
      <c r="AL48" s="1">
        <v>0.82833190999999995</v>
      </c>
      <c r="AM48" s="1">
        <v>0.91012740999999997</v>
      </c>
      <c r="AN48" s="1">
        <v>0.54628533999999995</v>
      </c>
      <c r="AO48" s="1">
        <v>0.90795528999999997</v>
      </c>
      <c r="AP48" s="1">
        <v>0.91518737999999999</v>
      </c>
      <c r="AQ48" s="1">
        <v>0.83584798999999999</v>
      </c>
      <c r="AR48" s="1">
        <v>0.91424722000000003</v>
      </c>
      <c r="AS48" s="1">
        <v>0.54398422000000002</v>
      </c>
      <c r="AT48" s="1">
        <v>0.91255752999999995</v>
      </c>
      <c r="AU48" s="1">
        <v>0.90795528999999997</v>
      </c>
      <c r="AV48" s="1">
        <v>0.82407505000000003</v>
      </c>
      <c r="AW48" s="1">
        <v>0.90778579000000004</v>
      </c>
      <c r="AX48" s="1">
        <v>0.54760025999999995</v>
      </c>
      <c r="AY48" s="1">
        <v>0.90532544000000004</v>
      </c>
      <c r="AZ48" s="1">
        <v>0.90795528999999997</v>
      </c>
      <c r="BA48" s="1">
        <v>0.82407505000000003</v>
      </c>
      <c r="BB48" s="1">
        <v>0.90778579000000004</v>
      </c>
      <c r="BC48" s="1">
        <v>0.54760025999999995</v>
      </c>
      <c r="BD48" s="1">
        <v>0.90532544000000004</v>
      </c>
      <c r="BE48" s="1">
        <v>0.91058514000000002</v>
      </c>
      <c r="BF48" s="1">
        <v>0.82833190999999995</v>
      </c>
      <c r="BG48" s="1">
        <v>0.91012740999999997</v>
      </c>
      <c r="BH48" s="1">
        <v>0.54628533999999995</v>
      </c>
      <c r="BI48" s="1">
        <v>0.90795528999999997</v>
      </c>
      <c r="BJ48" s="1">
        <v>17.097000000000001</v>
      </c>
      <c r="BK48" s="1">
        <v>1.3134999999999999</v>
      </c>
      <c r="BL48" s="1">
        <v>9.9065999999999992</v>
      </c>
      <c r="BM48">
        <v>1</v>
      </c>
    </row>
    <row r="49" spans="1:65" x14ac:dyDescent="0.25">
      <c r="A49" t="s">
        <v>1254</v>
      </c>
      <c r="B49" s="1">
        <v>0.88823143000000004</v>
      </c>
      <c r="C49" s="1">
        <v>0.67756601999999999</v>
      </c>
      <c r="D49" s="1">
        <v>0.82314398</v>
      </c>
      <c r="E49" s="1">
        <v>0.58113082999999999</v>
      </c>
      <c r="F49" s="1">
        <v>0.84615384999999999</v>
      </c>
      <c r="G49" s="1">
        <v>0.88099934000000002</v>
      </c>
      <c r="H49" s="1">
        <v>0.67550502000000001</v>
      </c>
      <c r="I49" s="1">
        <v>0.82189111999999998</v>
      </c>
      <c r="J49" s="1">
        <v>0.58316897000000001</v>
      </c>
      <c r="K49" s="1">
        <v>0.84155161000000001</v>
      </c>
      <c r="L49" s="1">
        <v>0.88099934000000002</v>
      </c>
      <c r="M49" s="1">
        <v>0.67550502000000001</v>
      </c>
      <c r="N49" s="1">
        <v>0.82189111999999998</v>
      </c>
      <c r="O49" s="1">
        <v>0.58316897000000001</v>
      </c>
      <c r="P49" s="1">
        <v>0.84155161000000001</v>
      </c>
      <c r="Q49" s="1">
        <v>0.88099934000000002</v>
      </c>
      <c r="R49" s="1">
        <v>0.67550502000000001</v>
      </c>
      <c r="S49" s="1">
        <v>0.82189111999999998</v>
      </c>
      <c r="T49" s="1">
        <v>0.58316897000000001</v>
      </c>
      <c r="U49" s="1">
        <v>0.84155161000000001</v>
      </c>
      <c r="V49" s="1">
        <v>0.87902696000000002</v>
      </c>
      <c r="W49" s="1">
        <v>0.67305152999999995</v>
      </c>
      <c r="X49" s="1">
        <v>0.82039717999999995</v>
      </c>
      <c r="Y49" s="1">
        <v>0.58415516000000001</v>
      </c>
      <c r="Z49" s="1">
        <v>0.83957921999999996</v>
      </c>
      <c r="AA49" s="1">
        <v>0.86916501999999995</v>
      </c>
      <c r="AB49" s="1">
        <v>0.66782467999999995</v>
      </c>
      <c r="AC49" s="1">
        <v>0.81720541000000002</v>
      </c>
      <c r="AD49" s="1">
        <v>0.58750822000000003</v>
      </c>
      <c r="AE49" s="1">
        <v>0.83234713999999999</v>
      </c>
      <c r="AF49" s="1">
        <v>0.86916501999999995</v>
      </c>
      <c r="AG49" s="1">
        <v>0.66782467999999995</v>
      </c>
      <c r="AH49" s="1">
        <v>0.81720541000000002</v>
      </c>
      <c r="AI49" s="1">
        <v>0.58750822000000003</v>
      </c>
      <c r="AJ49" s="1">
        <v>0.83234713999999999</v>
      </c>
      <c r="AK49" s="1">
        <v>0.88099934000000002</v>
      </c>
      <c r="AL49" s="1">
        <v>0.67550502000000001</v>
      </c>
      <c r="AM49" s="1">
        <v>0.82189111999999998</v>
      </c>
      <c r="AN49" s="1">
        <v>0.58316897000000001</v>
      </c>
      <c r="AO49" s="1">
        <v>0.84155161000000001</v>
      </c>
      <c r="AP49" s="1">
        <v>0.87705456999999998</v>
      </c>
      <c r="AQ49" s="1">
        <v>0.67061360000000003</v>
      </c>
      <c r="AR49" s="1">
        <v>0.81891000999999997</v>
      </c>
      <c r="AS49" s="1">
        <v>0.58514135</v>
      </c>
      <c r="AT49" s="1">
        <v>0.83760683999999996</v>
      </c>
      <c r="AU49" s="1">
        <v>0.87902696000000002</v>
      </c>
      <c r="AV49" s="1">
        <v>0.66615270999999998</v>
      </c>
      <c r="AW49" s="1">
        <v>0.81618179000000002</v>
      </c>
      <c r="AX49" s="1">
        <v>0.58573306999999997</v>
      </c>
      <c r="AY49" s="1">
        <v>0.83694937999999997</v>
      </c>
      <c r="AZ49" s="1">
        <v>0.87902696000000002</v>
      </c>
      <c r="BA49" s="1">
        <v>0.66615270999999998</v>
      </c>
      <c r="BB49" s="1">
        <v>0.81618179000000002</v>
      </c>
      <c r="BC49" s="1">
        <v>0.58573306999999997</v>
      </c>
      <c r="BD49" s="1">
        <v>0.83694937999999997</v>
      </c>
      <c r="BE49" s="1">
        <v>0.88099934000000002</v>
      </c>
      <c r="BF49" s="1">
        <v>0.67550502000000001</v>
      </c>
      <c r="BG49" s="1">
        <v>0.82189111999999998</v>
      </c>
      <c r="BH49" s="1">
        <v>0.58316897000000001</v>
      </c>
      <c r="BI49" s="1">
        <v>0.84155161000000001</v>
      </c>
      <c r="BJ49" s="1">
        <v>18.939499999999999</v>
      </c>
      <c r="BK49" s="1">
        <v>1.087</v>
      </c>
      <c r="BL49" s="1">
        <v>10.4115</v>
      </c>
      <c r="BM49">
        <v>1</v>
      </c>
    </row>
    <row r="50" spans="1:65" x14ac:dyDescent="0.25">
      <c r="A50" t="s">
        <v>1278</v>
      </c>
      <c r="B50" s="1">
        <v>0.89480605000000002</v>
      </c>
      <c r="C50" s="1">
        <v>0.78639957000000005</v>
      </c>
      <c r="D50" s="1">
        <v>0.88679173</v>
      </c>
      <c r="E50" s="1">
        <v>0.55733069999999996</v>
      </c>
      <c r="F50" s="1">
        <v>0.8869165</v>
      </c>
      <c r="G50" s="1">
        <v>0.88560158</v>
      </c>
      <c r="H50" s="1">
        <v>0.78073009000000004</v>
      </c>
      <c r="I50" s="1">
        <v>0.88358932000000001</v>
      </c>
      <c r="J50" s="1">
        <v>0.56035502999999998</v>
      </c>
      <c r="K50" s="1">
        <v>0.88034188000000002</v>
      </c>
      <c r="L50" s="1">
        <v>0.88560158</v>
      </c>
      <c r="M50" s="1">
        <v>0.78073009000000004</v>
      </c>
      <c r="N50" s="1">
        <v>0.88358932000000001</v>
      </c>
      <c r="O50" s="1">
        <v>0.56035502999999998</v>
      </c>
      <c r="P50" s="1">
        <v>0.88034188000000002</v>
      </c>
      <c r="Q50" s="1">
        <v>0.88560158</v>
      </c>
      <c r="R50" s="1">
        <v>0.78073009000000004</v>
      </c>
      <c r="S50" s="1">
        <v>0.88358932000000001</v>
      </c>
      <c r="T50" s="1">
        <v>0.56035502999999998</v>
      </c>
      <c r="U50" s="1">
        <v>0.88034188000000002</v>
      </c>
      <c r="V50" s="1">
        <v>0.89677843999999995</v>
      </c>
      <c r="W50" s="1">
        <v>0.78941326000000001</v>
      </c>
      <c r="X50" s="1">
        <v>0.88848930999999998</v>
      </c>
      <c r="Y50" s="1">
        <v>0.55634450999999996</v>
      </c>
      <c r="Z50" s="1">
        <v>0.88888889000000004</v>
      </c>
      <c r="AA50" s="1">
        <v>0.89217619999999997</v>
      </c>
      <c r="AB50" s="1">
        <v>0.79071522000000005</v>
      </c>
      <c r="AC50" s="1">
        <v>0.88922168999999995</v>
      </c>
      <c r="AD50" s="1">
        <v>0.55706772000000004</v>
      </c>
      <c r="AE50" s="1">
        <v>0.8869165</v>
      </c>
      <c r="AF50" s="1">
        <v>0.89217619999999997</v>
      </c>
      <c r="AG50" s="1">
        <v>0.79071522000000005</v>
      </c>
      <c r="AH50" s="1">
        <v>0.88922168999999995</v>
      </c>
      <c r="AI50" s="1">
        <v>0.55706772000000004</v>
      </c>
      <c r="AJ50" s="1">
        <v>0.8869165</v>
      </c>
      <c r="AK50" s="1">
        <v>0.88560158</v>
      </c>
      <c r="AL50" s="1">
        <v>0.78073009000000004</v>
      </c>
      <c r="AM50" s="1">
        <v>0.88358932000000001</v>
      </c>
      <c r="AN50" s="1">
        <v>0.56035502999999998</v>
      </c>
      <c r="AO50" s="1">
        <v>0.88034188000000002</v>
      </c>
      <c r="AP50" s="1">
        <v>0.89283365999999997</v>
      </c>
      <c r="AQ50" s="1">
        <v>0.79172324000000005</v>
      </c>
      <c r="AR50" s="1">
        <v>0.88978831000000003</v>
      </c>
      <c r="AS50" s="1">
        <v>0.55673899000000004</v>
      </c>
      <c r="AT50" s="1">
        <v>0.88757396</v>
      </c>
      <c r="AU50" s="1">
        <v>0.89809335999999995</v>
      </c>
      <c r="AV50" s="1">
        <v>0.79562911000000003</v>
      </c>
      <c r="AW50" s="1">
        <v>0.89198043999999999</v>
      </c>
      <c r="AX50" s="1">
        <v>0.55489809000000001</v>
      </c>
      <c r="AY50" s="1">
        <v>0.89151873999999998</v>
      </c>
      <c r="AZ50" s="1">
        <v>0.89809335999999995</v>
      </c>
      <c r="BA50" s="1">
        <v>0.79562911000000003</v>
      </c>
      <c r="BB50" s="1">
        <v>0.89198043999999999</v>
      </c>
      <c r="BC50" s="1">
        <v>0.55489809000000001</v>
      </c>
      <c r="BD50" s="1">
        <v>0.89151873999999998</v>
      </c>
      <c r="BE50" s="1">
        <v>0.88560158</v>
      </c>
      <c r="BF50" s="1">
        <v>0.78073009000000004</v>
      </c>
      <c r="BG50" s="1">
        <v>0.88358932000000001</v>
      </c>
      <c r="BH50" s="1">
        <v>0.56035502999999998</v>
      </c>
      <c r="BI50" s="1">
        <v>0.88034188000000002</v>
      </c>
      <c r="BJ50" s="1">
        <v>19.271799999999999</v>
      </c>
      <c r="BK50" s="1">
        <v>2.4550000000000001</v>
      </c>
      <c r="BL50" s="1">
        <v>11.5905</v>
      </c>
      <c r="BM50">
        <v>1</v>
      </c>
    </row>
    <row r="51" spans="1:65" x14ac:dyDescent="0.25">
      <c r="A51" t="s">
        <v>1298</v>
      </c>
      <c r="B51" s="1">
        <v>0.90664036999999997</v>
      </c>
      <c r="C51" s="1">
        <v>0.79622908000000003</v>
      </c>
      <c r="D51" s="1">
        <v>0.89231669000000002</v>
      </c>
      <c r="E51" s="1">
        <v>0.55299145000000005</v>
      </c>
      <c r="F51" s="1">
        <v>0.89612097000000002</v>
      </c>
      <c r="G51" s="1">
        <v>0.90006575</v>
      </c>
      <c r="H51" s="1">
        <v>0.79027691</v>
      </c>
      <c r="I51" s="1">
        <v>0.88897519999999997</v>
      </c>
      <c r="J51" s="1">
        <v>0.55548980999999997</v>
      </c>
      <c r="K51" s="1">
        <v>0.89086127999999998</v>
      </c>
      <c r="L51" s="1">
        <v>0.90006575</v>
      </c>
      <c r="M51" s="1">
        <v>0.79027691</v>
      </c>
      <c r="N51" s="1">
        <v>0.88897519999999997</v>
      </c>
      <c r="O51" s="1">
        <v>0.55548980999999997</v>
      </c>
      <c r="P51" s="1">
        <v>0.89086127999999998</v>
      </c>
      <c r="Q51" s="1">
        <v>0.90006575</v>
      </c>
      <c r="R51" s="1">
        <v>0.79027691</v>
      </c>
      <c r="S51" s="1">
        <v>0.88897519999999997</v>
      </c>
      <c r="T51" s="1">
        <v>0.55548980999999997</v>
      </c>
      <c r="U51" s="1">
        <v>0.89086127999999998</v>
      </c>
      <c r="V51" s="1">
        <v>0.90664036999999997</v>
      </c>
      <c r="W51" s="1">
        <v>0.81329110999999998</v>
      </c>
      <c r="X51" s="1">
        <v>0.90182653999999995</v>
      </c>
      <c r="Y51" s="1">
        <v>0.54983563000000002</v>
      </c>
      <c r="Z51" s="1">
        <v>0.90138066999999999</v>
      </c>
      <c r="AA51" s="1">
        <v>0.89612097000000002</v>
      </c>
      <c r="AB51" s="1">
        <v>0.78840697000000004</v>
      </c>
      <c r="AC51" s="1">
        <v>0.88792283999999999</v>
      </c>
      <c r="AD51" s="1">
        <v>0.55667323999999996</v>
      </c>
      <c r="AE51" s="1">
        <v>0.88823143000000004</v>
      </c>
      <c r="AF51" s="1">
        <v>0.89612097000000002</v>
      </c>
      <c r="AG51" s="1">
        <v>0.78840697000000004</v>
      </c>
      <c r="AH51" s="1">
        <v>0.88792283999999999</v>
      </c>
      <c r="AI51" s="1">
        <v>0.55667323999999996</v>
      </c>
      <c r="AJ51" s="1">
        <v>0.88823143000000004</v>
      </c>
      <c r="AK51" s="1">
        <v>0.90006575</v>
      </c>
      <c r="AL51" s="1">
        <v>0.79027691</v>
      </c>
      <c r="AM51" s="1">
        <v>0.88897519999999997</v>
      </c>
      <c r="AN51" s="1">
        <v>0.55548980999999997</v>
      </c>
      <c r="AO51" s="1">
        <v>0.89086127999999998</v>
      </c>
      <c r="AP51" s="1">
        <v>0.89480605000000002</v>
      </c>
      <c r="AQ51" s="1">
        <v>0.79475768000000002</v>
      </c>
      <c r="AR51" s="1">
        <v>0.89149182999999999</v>
      </c>
      <c r="AS51" s="1">
        <v>0.55575279</v>
      </c>
      <c r="AT51" s="1">
        <v>0.88954635000000004</v>
      </c>
      <c r="AU51" s="1">
        <v>0.89480605000000002</v>
      </c>
      <c r="AV51" s="1">
        <v>0.79056738000000004</v>
      </c>
      <c r="AW51" s="1">
        <v>0.88913856000000002</v>
      </c>
      <c r="AX51" s="1">
        <v>0.55654174999999995</v>
      </c>
      <c r="AY51" s="1">
        <v>0.88823143000000004</v>
      </c>
      <c r="AZ51" s="1">
        <v>0.89480605000000002</v>
      </c>
      <c r="BA51" s="1">
        <v>0.79056738000000004</v>
      </c>
      <c r="BB51" s="1">
        <v>0.88913856000000002</v>
      </c>
      <c r="BC51" s="1">
        <v>0.55654174999999995</v>
      </c>
      <c r="BD51" s="1">
        <v>0.88823143000000004</v>
      </c>
      <c r="BE51" s="1">
        <v>0.90006575</v>
      </c>
      <c r="BF51" s="1">
        <v>0.79027691</v>
      </c>
      <c r="BG51" s="1">
        <v>0.88897519999999997</v>
      </c>
      <c r="BH51" s="1">
        <v>0.55548980999999997</v>
      </c>
      <c r="BI51" s="1">
        <v>0.89086127999999998</v>
      </c>
      <c r="BJ51" s="1">
        <v>19.863199999999999</v>
      </c>
      <c r="BK51" s="1">
        <v>1.0544</v>
      </c>
      <c r="BL51" s="1">
        <v>10.341900000000001</v>
      </c>
      <c r="BM51">
        <v>1</v>
      </c>
    </row>
    <row r="52" spans="1:65" x14ac:dyDescent="0.25">
      <c r="A52" t="s">
        <v>1320</v>
      </c>
      <c r="B52" s="1">
        <v>0.90729782999999997</v>
      </c>
      <c r="C52" s="1">
        <v>0.79725093000000002</v>
      </c>
      <c r="D52" s="1">
        <v>0.89288909000000005</v>
      </c>
      <c r="E52" s="1">
        <v>0.55266272000000005</v>
      </c>
      <c r="F52" s="1">
        <v>0.89677843999999995</v>
      </c>
      <c r="G52" s="1">
        <v>0.91781723000000004</v>
      </c>
      <c r="H52" s="1">
        <v>0.79672184999999995</v>
      </c>
      <c r="I52" s="1">
        <v>0.89259277000000004</v>
      </c>
      <c r="J52" s="1">
        <v>0.55055883999999999</v>
      </c>
      <c r="K52" s="1">
        <v>0.90203812999999999</v>
      </c>
      <c r="L52" s="1">
        <v>0.91781723000000004</v>
      </c>
      <c r="M52" s="1">
        <v>0.79672184999999995</v>
      </c>
      <c r="N52" s="1">
        <v>0.89259277000000004</v>
      </c>
      <c r="O52" s="1">
        <v>0.55055883999999999</v>
      </c>
      <c r="P52" s="1">
        <v>0.90203812999999999</v>
      </c>
      <c r="Q52" s="1">
        <v>0.91781723000000004</v>
      </c>
      <c r="R52" s="1">
        <v>0.79672184999999995</v>
      </c>
      <c r="S52" s="1">
        <v>0.89259277000000004</v>
      </c>
      <c r="T52" s="1">
        <v>0.55055883999999999</v>
      </c>
      <c r="U52" s="1">
        <v>0.90203812999999999</v>
      </c>
      <c r="V52" s="1">
        <v>0.91518737999999999</v>
      </c>
      <c r="W52" s="1">
        <v>0.79263097999999998</v>
      </c>
      <c r="X52" s="1">
        <v>0.89029824999999996</v>
      </c>
      <c r="Y52" s="1">
        <v>0.55187377000000004</v>
      </c>
      <c r="Z52" s="1">
        <v>0.89940827999999995</v>
      </c>
      <c r="AA52" s="1">
        <v>0.91847469000000004</v>
      </c>
      <c r="AB52" s="1">
        <v>0.80199971000000003</v>
      </c>
      <c r="AC52" s="1">
        <v>0.89554436000000004</v>
      </c>
      <c r="AD52" s="1">
        <v>0.54944115999999998</v>
      </c>
      <c r="AE52" s="1">
        <v>0.90401052000000004</v>
      </c>
      <c r="AF52" s="1">
        <v>0.91847469000000004</v>
      </c>
      <c r="AG52" s="1">
        <v>0.80199971000000003</v>
      </c>
      <c r="AH52" s="1">
        <v>0.89554436000000004</v>
      </c>
      <c r="AI52" s="1">
        <v>0.54944115999999998</v>
      </c>
      <c r="AJ52" s="1">
        <v>0.90401052000000004</v>
      </c>
      <c r="AK52" s="1">
        <v>0.91781723000000004</v>
      </c>
      <c r="AL52" s="1">
        <v>0.79672184999999995</v>
      </c>
      <c r="AM52" s="1">
        <v>0.89259277000000004</v>
      </c>
      <c r="AN52" s="1">
        <v>0.55055883999999999</v>
      </c>
      <c r="AO52" s="1">
        <v>0.90203812999999999</v>
      </c>
      <c r="AP52" s="1">
        <v>0.91781723000000004</v>
      </c>
      <c r="AQ52" s="1">
        <v>0.78829976999999996</v>
      </c>
      <c r="AR52" s="1">
        <v>0.88786246999999996</v>
      </c>
      <c r="AS52" s="1">
        <v>0.55213674999999995</v>
      </c>
      <c r="AT52" s="1">
        <v>0.89940827999999995</v>
      </c>
      <c r="AU52" s="1">
        <v>0.91255752999999995</v>
      </c>
      <c r="AV52" s="1">
        <v>0.80122424000000003</v>
      </c>
      <c r="AW52" s="1">
        <v>0.89511130000000005</v>
      </c>
      <c r="AX52" s="1">
        <v>0.55082182999999996</v>
      </c>
      <c r="AY52" s="1">
        <v>0.90072321</v>
      </c>
      <c r="AZ52" s="1">
        <v>0.91255752999999995</v>
      </c>
      <c r="BA52" s="1">
        <v>0.80122424000000003</v>
      </c>
      <c r="BB52" s="1">
        <v>0.89511130000000005</v>
      </c>
      <c r="BC52" s="1">
        <v>0.55082182999999996</v>
      </c>
      <c r="BD52" s="1">
        <v>0.90072321</v>
      </c>
      <c r="BE52" s="1">
        <v>0.91781723000000004</v>
      </c>
      <c r="BF52" s="1">
        <v>0.79672184999999995</v>
      </c>
      <c r="BG52" s="1">
        <v>0.89259277000000004</v>
      </c>
      <c r="BH52" s="1">
        <v>0.55055883999999999</v>
      </c>
      <c r="BI52" s="1">
        <v>0.90203812999999999</v>
      </c>
      <c r="BJ52" s="1">
        <v>15.971500000000001</v>
      </c>
      <c r="BK52" s="1">
        <v>2.7139000000000002</v>
      </c>
      <c r="BL52" s="1">
        <v>9.0652000000000008</v>
      </c>
      <c r="BM52">
        <v>1</v>
      </c>
    </row>
    <row r="53" spans="1:65" x14ac:dyDescent="0.25">
      <c r="A53" t="s">
        <v>1341</v>
      </c>
      <c r="B53" s="1">
        <v>0.94674555999999999</v>
      </c>
      <c r="C53" s="1">
        <v>0.88026494</v>
      </c>
      <c r="D53" s="1">
        <v>0.93822435000000004</v>
      </c>
      <c r="E53" s="1">
        <v>0.52978303999999998</v>
      </c>
      <c r="F53" s="1">
        <v>0.94148586000000001</v>
      </c>
      <c r="G53" s="1">
        <v>0.94608809999999999</v>
      </c>
      <c r="H53" s="1">
        <v>0.87911514000000002</v>
      </c>
      <c r="I53" s="1">
        <v>0.93761139999999998</v>
      </c>
      <c r="J53" s="1">
        <v>0.53011176999999998</v>
      </c>
      <c r="K53" s="1">
        <v>0.94082840000000001</v>
      </c>
      <c r="L53" s="1">
        <v>0.94608809999999999</v>
      </c>
      <c r="M53" s="1">
        <v>0.87911514000000002</v>
      </c>
      <c r="N53" s="1">
        <v>0.93761139999999998</v>
      </c>
      <c r="O53" s="1">
        <v>0.53011176999999998</v>
      </c>
      <c r="P53" s="1">
        <v>0.94082840000000001</v>
      </c>
      <c r="Q53" s="1">
        <v>0.94608809999999999</v>
      </c>
      <c r="R53" s="1">
        <v>0.87911514000000002</v>
      </c>
      <c r="S53" s="1">
        <v>0.93761139999999998</v>
      </c>
      <c r="T53" s="1">
        <v>0.53011176999999998</v>
      </c>
      <c r="U53" s="1">
        <v>0.94082840000000001</v>
      </c>
      <c r="V53" s="1">
        <v>0.93754108999999997</v>
      </c>
      <c r="W53" s="1">
        <v>0.86432505000000004</v>
      </c>
      <c r="X53" s="1">
        <v>0.92969082999999997</v>
      </c>
      <c r="Y53" s="1">
        <v>0.53438527000000002</v>
      </c>
      <c r="Z53" s="1">
        <v>0.93228138999999999</v>
      </c>
      <c r="AA53" s="1">
        <v>0.94608809999999999</v>
      </c>
      <c r="AB53" s="1">
        <v>0.87911514000000002</v>
      </c>
      <c r="AC53" s="1">
        <v>0.93761139999999998</v>
      </c>
      <c r="AD53" s="1">
        <v>0.53011176999999998</v>
      </c>
      <c r="AE53" s="1">
        <v>0.94082840000000001</v>
      </c>
      <c r="AF53" s="1">
        <v>0.94608809999999999</v>
      </c>
      <c r="AG53" s="1">
        <v>0.87911514000000002</v>
      </c>
      <c r="AH53" s="1">
        <v>0.93761139999999998</v>
      </c>
      <c r="AI53" s="1">
        <v>0.53011176999999998</v>
      </c>
      <c r="AJ53" s="1">
        <v>0.94082840000000001</v>
      </c>
      <c r="AK53" s="1">
        <v>0.94608809999999999</v>
      </c>
      <c r="AL53" s="1">
        <v>0.87911514000000002</v>
      </c>
      <c r="AM53" s="1">
        <v>0.93761139999999998</v>
      </c>
      <c r="AN53" s="1">
        <v>0.53011176999999998</v>
      </c>
      <c r="AO53" s="1">
        <v>0.94082840000000001</v>
      </c>
      <c r="AP53" s="1">
        <v>0.95134779999999997</v>
      </c>
      <c r="AQ53" s="1">
        <v>0.87896297999999995</v>
      </c>
      <c r="AR53" s="1">
        <v>0.93753025999999995</v>
      </c>
      <c r="AS53" s="1">
        <v>0.52905983000000001</v>
      </c>
      <c r="AT53" s="1">
        <v>0.94345825000000005</v>
      </c>
      <c r="AU53" s="1">
        <v>0.94148586000000001</v>
      </c>
      <c r="AV53" s="1">
        <v>0.86649496999999998</v>
      </c>
      <c r="AW53" s="1">
        <v>0.93085711999999998</v>
      </c>
      <c r="AX53" s="1">
        <v>0.53320184000000004</v>
      </c>
      <c r="AY53" s="1">
        <v>0.93491124000000003</v>
      </c>
      <c r="AZ53" s="1">
        <v>0.94148586000000001</v>
      </c>
      <c r="BA53" s="1">
        <v>0.86649496999999998</v>
      </c>
      <c r="BB53" s="1">
        <v>0.93085711999999998</v>
      </c>
      <c r="BC53" s="1">
        <v>0.53320184000000004</v>
      </c>
      <c r="BD53" s="1">
        <v>0.93491124000000003</v>
      </c>
      <c r="BE53" s="1">
        <v>0.94608809999999999</v>
      </c>
      <c r="BF53" s="1">
        <v>0.87911514000000002</v>
      </c>
      <c r="BG53" s="1">
        <v>0.93761139999999998</v>
      </c>
      <c r="BH53" s="1">
        <v>0.53011176999999998</v>
      </c>
      <c r="BI53" s="1">
        <v>0.94082840000000001</v>
      </c>
      <c r="BJ53" s="1">
        <v>15.971500000000001</v>
      </c>
      <c r="BK53" s="1">
        <v>2.7139000000000002</v>
      </c>
      <c r="BL53" s="1">
        <v>9.0652000000000008</v>
      </c>
      <c r="BM53">
        <v>1</v>
      </c>
    </row>
    <row r="54" spans="1:65" x14ac:dyDescent="0.25">
      <c r="A54" t="s">
        <v>1355</v>
      </c>
      <c r="B54" s="1">
        <v>0.90203812999999999</v>
      </c>
      <c r="C54" s="1">
        <v>0.75641824999999996</v>
      </c>
      <c r="D54" s="1">
        <v>0.86972309000000003</v>
      </c>
      <c r="E54" s="1">
        <v>0.56160421000000005</v>
      </c>
      <c r="F54" s="1">
        <v>0.88099934000000002</v>
      </c>
      <c r="G54" s="1">
        <v>0.90335306000000004</v>
      </c>
      <c r="H54" s="1">
        <v>0.75036665999999996</v>
      </c>
      <c r="I54" s="1">
        <v>0.86623707000000005</v>
      </c>
      <c r="J54" s="1">
        <v>0.56252464999999996</v>
      </c>
      <c r="K54" s="1">
        <v>0.87968442000000002</v>
      </c>
      <c r="L54" s="1">
        <v>0.90335306000000004</v>
      </c>
      <c r="M54" s="1">
        <v>0.75036665999999996</v>
      </c>
      <c r="N54" s="1">
        <v>0.86623707000000005</v>
      </c>
      <c r="O54" s="1">
        <v>0.56252464999999996</v>
      </c>
      <c r="P54" s="1">
        <v>0.87968442000000002</v>
      </c>
      <c r="Q54" s="1">
        <v>0.90335306000000004</v>
      </c>
      <c r="R54" s="1">
        <v>0.75036665999999996</v>
      </c>
      <c r="S54" s="1">
        <v>0.86623707000000005</v>
      </c>
      <c r="T54" s="1">
        <v>0.56252464999999996</v>
      </c>
      <c r="U54" s="1">
        <v>0.87968442000000002</v>
      </c>
      <c r="V54" s="1">
        <v>0.90466798000000004</v>
      </c>
      <c r="W54" s="1">
        <v>0.75227378</v>
      </c>
      <c r="X54" s="1">
        <v>0.86733718000000004</v>
      </c>
      <c r="Y54" s="1">
        <v>0.56186718999999996</v>
      </c>
      <c r="Z54" s="1">
        <v>0.88099934000000002</v>
      </c>
      <c r="AA54" s="1">
        <v>0.89612097000000002</v>
      </c>
      <c r="AB54" s="1">
        <v>0.74391134000000003</v>
      </c>
      <c r="AC54" s="1">
        <v>0.86250294999999999</v>
      </c>
      <c r="AD54" s="1">
        <v>0.56535173999999999</v>
      </c>
      <c r="AE54" s="1">
        <v>0.87376726000000005</v>
      </c>
      <c r="AF54" s="1">
        <v>0.89612097000000002</v>
      </c>
      <c r="AG54" s="1">
        <v>0.74391134000000003</v>
      </c>
      <c r="AH54" s="1">
        <v>0.86250294999999999</v>
      </c>
      <c r="AI54" s="1">
        <v>0.56535173999999999</v>
      </c>
      <c r="AJ54" s="1">
        <v>0.87376726000000005</v>
      </c>
      <c r="AK54" s="1">
        <v>0.90335306000000004</v>
      </c>
      <c r="AL54" s="1">
        <v>0.75036665999999996</v>
      </c>
      <c r="AM54" s="1">
        <v>0.86623707000000005</v>
      </c>
      <c r="AN54" s="1">
        <v>0.56252464999999996</v>
      </c>
      <c r="AO54" s="1">
        <v>0.87968442000000002</v>
      </c>
      <c r="AP54" s="1">
        <v>0.89349111999999997</v>
      </c>
      <c r="AQ54" s="1">
        <v>0.74407818999999997</v>
      </c>
      <c r="AR54" s="1">
        <v>0.86259967000000004</v>
      </c>
      <c r="AS54" s="1">
        <v>0.56587770999999998</v>
      </c>
      <c r="AT54" s="1">
        <v>0.87245233</v>
      </c>
      <c r="AU54" s="1">
        <v>0.90203812999999999</v>
      </c>
      <c r="AV54" s="1">
        <v>0.75243112000000001</v>
      </c>
      <c r="AW54" s="1">
        <v>0.86742788000000004</v>
      </c>
      <c r="AX54" s="1">
        <v>0.56239315999999995</v>
      </c>
      <c r="AY54" s="1">
        <v>0.87968442000000002</v>
      </c>
      <c r="AZ54" s="1">
        <v>0.90203812999999999</v>
      </c>
      <c r="BA54" s="1">
        <v>0.75243112000000001</v>
      </c>
      <c r="BB54" s="1">
        <v>0.86742788000000004</v>
      </c>
      <c r="BC54" s="1">
        <v>0.56239315999999995</v>
      </c>
      <c r="BD54" s="1">
        <v>0.87968442000000002</v>
      </c>
      <c r="BE54" s="1">
        <v>0.90335306000000004</v>
      </c>
      <c r="BF54" s="1">
        <v>0.75036665999999996</v>
      </c>
      <c r="BG54" s="1">
        <v>0.86623707000000005</v>
      </c>
      <c r="BH54" s="1">
        <v>0.56252464999999996</v>
      </c>
      <c r="BI54" s="1">
        <v>0.87968442000000002</v>
      </c>
      <c r="BJ54" s="1">
        <v>18.711300000000001</v>
      </c>
      <c r="BK54" s="1">
        <v>2.1164999999999998</v>
      </c>
      <c r="BL54" s="1">
        <v>10.803699999999999</v>
      </c>
      <c r="BM54">
        <v>0</v>
      </c>
    </row>
    <row r="55" spans="1:65" x14ac:dyDescent="0.25">
      <c r="A55" t="s">
        <v>1376</v>
      </c>
      <c r="B55" s="1">
        <v>0.74030242999999996</v>
      </c>
      <c r="C55" s="1">
        <v>0.59057698000000003</v>
      </c>
      <c r="D55" s="1">
        <v>0.76849007000000003</v>
      </c>
      <c r="E55" s="1">
        <v>0.63694938000000001</v>
      </c>
      <c r="F55" s="1">
        <v>0.72846811</v>
      </c>
      <c r="G55" s="1">
        <v>0.75871137</v>
      </c>
      <c r="H55" s="1">
        <v>0.60459938000000002</v>
      </c>
      <c r="I55" s="1">
        <v>0.77755989000000003</v>
      </c>
      <c r="J55" s="1">
        <v>0.62853386</v>
      </c>
      <c r="K55" s="1">
        <v>0.74556213000000005</v>
      </c>
      <c r="L55" s="1">
        <v>0.75871137</v>
      </c>
      <c r="M55" s="1">
        <v>0.60459938000000002</v>
      </c>
      <c r="N55" s="1">
        <v>0.77755989000000003</v>
      </c>
      <c r="O55" s="1">
        <v>0.62853386</v>
      </c>
      <c r="P55" s="1">
        <v>0.74556213000000005</v>
      </c>
      <c r="Q55" s="1">
        <v>0.75871137</v>
      </c>
      <c r="R55" s="1">
        <v>0.60459938000000002</v>
      </c>
      <c r="S55" s="1">
        <v>0.77755989000000003</v>
      </c>
      <c r="T55" s="1">
        <v>0.62853386</v>
      </c>
      <c r="U55" s="1">
        <v>0.74556213000000005</v>
      </c>
      <c r="V55" s="1">
        <v>0.76199868999999998</v>
      </c>
      <c r="W55" s="1">
        <v>0.60207672999999995</v>
      </c>
      <c r="X55" s="1">
        <v>0.77593604000000005</v>
      </c>
      <c r="Y55" s="1">
        <v>0.62846811000000002</v>
      </c>
      <c r="Z55" s="1">
        <v>0.74621959000000004</v>
      </c>
      <c r="AA55" s="1">
        <v>0.75739645</v>
      </c>
      <c r="AB55" s="1">
        <v>0.60617624999999997</v>
      </c>
      <c r="AC55" s="1">
        <v>0.77857321999999995</v>
      </c>
      <c r="AD55" s="1">
        <v>0.62840236999999999</v>
      </c>
      <c r="AE55" s="1">
        <v>0.74556213000000005</v>
      </c>
      <c r="AF55" s="1">
        <v>0.75739645</v>
      </c>
      <c r="AG55" s="1">
        <v>0.60617624999999997</v>
      </c>
      <c r="AH55" s="1">
        <v>0.77857321999999995</v>
      </c>
      <c r="AI55" s="1">
        <v>0.62840236999999999</v>
      </c>
      <c r="AJ55" s="1">
        <v>0.74556213000000005</v>
      </c>
      <c r="AK55" s="1">
        <v>0.75871137</v>
      </c>
      <c r="AL55" s="1">
        <v>0.60459938000000002</v>
      </c>
      <c r="AM55" s="1">
        <v>0.77755989000000003</v>
      </c>
      <c r="AN55" s="1">
        <v>0.62853386</v>
      </c>
      <c r="AO55" s="1">
        <v>0.74556213000000005</v>
      </c>
      <c r="AP55" s="1">
        <v>0.74556213000000005</v>
      </c>
      <c r="AQ55" s="1">
        <v>0.59525227000000003</v>
      </c>
      <c r="AR55" s="1">
        <v>0.77152593000000003</v>
      </c>
      <c r="AS55" s="1">
        <v>0.63431952999999996</v>
      </c>
      <c r="AT55" s="1">
        <v>0.73372780999999998</v>
      </c>
      <c r="AU55" s="1">
        <v>0.74095988999999995</v>
      </c>
      <c r="AV55" s="1">
        <v>0.59383965000000005</v>
      </c>
      <c r="AW55" s="1">
        <v>0.77060991999999995</v>
      </c>
      <c r="AX55" s="1">
        <v>0.63583168999999995</v>
      </c>
      <c r="AY55" s="1">
        <v>0.73044050000000005</v>
      </c>
      <c r="AZ55" s="1">
        <v>0.74095988999999995</v>
      </c>
      <c r="BA55" s="1">
        <v>0.59383965000000005</v>
      </c>
      <c r="BB55" s="1">
        <v>0.77060991999999995</v>
      </c>
      <c r="BC55" s="1">
        <v>0.63583168999999995</v>
      </c>
      <c r="BD55" s="1">
        <v>0.73044050000000005</v>
      </c>
      <c r="BE55" s="1">
        <v>0.75871137</v>
      </c>
      <c r="BF55" s="1">
        <v>0.60459938000000002</v>
      </c>
      <c r="BG55" s="1">
        <v>0.77755989000000003</v>
      </c>
      <c r="BH55" s="1">
        <v>0.62853386</v>
      </c>
      <c r="BI55" s="1">
        <v>0.74556213000000005</v>
      </c>
      <c r="BJ55" s="1">
        <v>19.3156</v>
      </c>
      <c r="BK55" s="1">
        <v>2.7492999999999999</v>
      </c>
      <c r="BL55" s="1">
        <v>10.3012</v>
      </c>
      <c r="BM55">
        <v>0</v>
      </c>
    </row>
    <row r="56" spans="1:65" x14ac:dyDescent="0.25">
      <c r="A56" t="s">
        <v>1408</v>
      </c>
      <c r="B56" s="1">
        <v>0.80210387999999999</v>
      </c>
      <c r="C56" s="1">
        <v>0.65574743000000002</v>
      </c>
      <c r="D56" s="1">
        <v>0.80978234000000004</v>
      </c>
      <c r="E56" s="1">
        <v>0.60525969999999996</v>
      </c>
      <c r="F56" s="1">
        <v>0.79158448000000003</v>
      </c>
      <c r="G56" s="1">
        <v>0.79421432999999997</v>
      </c>
      <c r="H56" s="1">
        <v>0.65333543999999999</v>
      </c>
      <c r="I56" s="1">
        <v>0.80829167999999996</v>
      </c>
      <c r="J56" s="1">
        <v>0.60762656000000004</v>
      </c>
      <c r="K56" s="1">
        <v>0.78632479</v>
      </c>
      <c r="L56" s="1">
        <v>0.79421432999999997</v>
      </c>
      <c r="M56" s="1">
        <v>0.65333543999999999</v>
      </c>
      <c r="N56" s="1">
        <v>0.80829167999999996</v>
      </c>
      <c r="O56" s="1">
        <v>0.60762656000000004</v>
      </c>
      <c r="P56" s="1">
        <v>0.78632479</v>
      </c>
      <c r="Q56" s="1">
        <v>0.79421432999999997</v>
      </c>
      <c r="R56" s="1">
        <v>0.65333543999999999</v>
      </c>
      <c r="S56" s="1">
        <v>0.80829167999999996</v>
      </c>
      <c r="T56" s="1">
        <v>0.60762656000000004</v>
      </c>
      <c r="U56" s="1">
        <v>0.78632479</v>
      </c>
      <c r="V56" s="1">
        <v>0.81459566000000005</v>
      </c>
      <c r="W56" s="1">
        <v>0.65692143999999997</v>
      </c>
      <c r="X56" s="1">
        <v>0.81050690000000003</v>
      </c>
      <c r="Y56" s="1">
        <v>0.60216963000000001</v>
      </c>
      <c r="Z56" s="1">
        <v>0.79881656999999995</v>
      </c>
      <c r="AA56" s="1">
        <v>0.79750164000000001</v>
      </c>
      <c r="AB56" s="1">
        <v>0.64102044999999996</v>
      </c>
      <c r="AC56" s="1">
        <v>0.80063753000000004</v>
      </c>
      <c r="AD56" s="1">
        <v>0.60992767999999997</v>
      </c>
      <c r="AE56" s="1">
        <v>0.78303747999999995</v>
      </c>
      <c r="AF56" s="1">
        <v>0.79750164000000001</v>
      </c>
      <c r="AG56" s="1">
        <v>0.64102044999999996</v>
      </c>
      <c r="AH56" s="1">
        <v>0.80063753000000004</v>
      </c>
      <c r="AI56" s="1">
        <v>0.60992767999999997</v>
      </c>
      <c r="AJ56" s="1">
        <v>0.78303747999999995</v>
      </c>
      <c r="AK56" s="1">
        <v>0.79421432999999997</v>
      </c>
      <c r="AL56" s="1">
        <v>0.65333543999999999</v>
      </c>
      <c r="AM56" s="1">
        <v>0.80829167999999996</v>
      </c>
      <c r="AN56" s="1">
        <v>0.60762656000000004</v>
      </c>
      <c r="AO56" s="1">
        <v>0.78632479</v>
      </c>
      <c r="AP56" s="1">
        <v>0.80210387999999999</v>
      </c>
      <c r="AQ56" s="1">
        <v>0.64927568999999996</v>
      </c>
      <c r="AR56" s="1">
        <v>0.80577644999999998</v>
      </c>
      <c r="AS56" s="1">
        <v>0.60683761000000003</v>
      </c>
      <c r="AT56" s="1">
        <v>0.78895464000000004</v>
      </c>
      <c r="AU56" s="1">
        <v>0.79947402999999995</v>
      </c>
      <c r="AV56" s="1">
        <v>0.64955406000000004</v>
      </c>
      <c r="AW56" s="1">
        <v>0.80594916999999999</v>
      </c>
      <c r="AX56" s="1">
        <v>0.60736358000000001</v>
      </c>
      <c r="AY56" s="1">
        <v>0.78763970999999999</v>
      </c>
      <c r="AZ56" s="1">
        <v>0.79947402999999995</v>
      </c>
      <c r="BA56" s="1">
        <v>0.64955406000000004</v>
      </c>
      <c r="BB56" s="1">
        <v>0.80594916999999999</v>
      </c>
      <c r="BC56" s="1">
        <v>0.60736358000000001</v>
      </c>
      <c r="BD56" s="1">
        <v>0.78763970999999999</v>
      </c>
      <c r="BE56" s="1">
        <v>0.79421432999999997</v>
      </c>
      <c r="BF56" s="1">
        <v>0.65333543999999999</v>
      </c>
      <c r="BG56" s="1">
        <v>0.80829167999999996</v>
      </c>
      <c r="BH56" s="1">
        <v>0.60762656000000004</v>
      </c>
      <c r="BI56" s="1">
        <v>0.78632479</v>
      </c>
      <c r="BJ56" s="1">
        <v>19.250399999999999</v>
      </c>
      <c r="BK56" s="1">
        <v>2.3151999999999999</v>
      </c>
      <c r="BL56" s="1">
        <v>12.232100000000001</v>
      </c>
      <c r="BM56">
        <v>0</v>
      </c>
    </row>
    <row r="57" spans="1:65" x14ac:dyDescent="0.25">
      <c r="A57" t="s">
        <v>1438</v>
      </c>
      <c r="B57" s="1">
        <v>0.98750822000000005</v>
      </c>
      <c r="C57" s="1">
        <v>0.80468402000000006</v>
      </c>
      <c r="D57" s="1">
        <v>0.89704181999999999</v>
      </c>
      <c r="E57" s="1">
        <v>0.53464825999999999</v>
      </c>
      <c r="F57" s="1">
        <v>0.94017094000000001</v>
      </c>
      <c r="G57" s="1">
        <v>0.98093359999999996</v>
      </c>
      <c r="H57" s="1">
        <v>0.81140820000000002</v>
      </c>
      <c r="I57" s="1">
        <v>0.90078199000000003</v>
      </c>
      <c r="J57" s="1">
        <v>0.53477975</v>
      </c>
      <c r="K57" s="1">
        <v>0.93885602000000001</v>
      </c>
      <c r="L57" s="1">
        <v>0.98093359999999996</v>
      </c>
      <c r="M57" s="1">
        <v>0.81140820000000002</v>
      </c>
      <c r="N57" s="1">
        <v>0.90078199000000003</v>
      </c>
      <c r="O57" s="1">
        <v>0.53477975</v>
      </c>
      <c r="P57" s="1">
        <v>0.93885602000000001</v>
      </c>
      <c r="Q57" s="1">
        <v>0.98093359999999996</v>
      </c>
      <c r="R57" s="1">
        <v>0.81140820000000002</v>
      </c>
      <c r="S57" s="1">
        <v>0.90078199000000003</v>
      </c>
      <c r="T57" s="1">
        <v>0.53477975</v>
      </c>
      <c r="U57" s="1">
        <v>0.93885602000000001</v>
      </c>
      <c r="V57" s="1">
        <v>0.97567389999999998</v>
      </c>
      <c r="W57" s="1">
        <v>0.79430639999999997</v>
      </c>
      <c r="X57" s="1">
        <v>0.89123869</v>
      </c>
      <c r="Y57" s="1">
        <v>0.53898751</v>
      </c>
      <c r="Z57" s="1">
        <v>0.93096646999999999</v>
      </c>
      <c r="AA57" s="1">
        <v>0.98553583</v>
      </c>
      <c r="AB57" s="1">
        <v>0.80149915000000005</v>
      </c>
      <c r="AC57" s="1">
        <v>0.89526485</v>
      </c>
      <c r="AD57" s="1">
        <v>0.53563444999999998</v>
      </c>
      <c r="AE57" s="1">
        <v>0.93819854999999996</v>
      </c>
      <c r="AF57" s="1">
        <v>0.98553583</v>
      </c>
      <c r="AG57" s="1">
        <v>0.80149915000000005</v>
      </c>
      <c r="AH57" s="1">
        <v>0.89526485</v>
      </c>
      <c r="AI57" s="1">
        <v>0.53563444999999998</v>
      </c>
      <c r="AJ57" s="1">
        <v>0.93819854999999996</v>
      </c>
      <c r="AK57" s="1">
        <v>0.98093359999999996</v>
      </c>
      <c r="AL57" s="1">
        <v>0.81140820000000002</v>
      </c>
      <c r="AM57" s="1">
        <v>0.90078199000000003</v>
      </c>
      <c r="AN57" s="1">
        <v>0.53477975</v>
      </c>
      <c r="AO57" s="1">
        <v>0.93885602000000001</v>
      </c>
      <c r="AP57" s="1">
        <v>0.99408284000000002</v>
      </c>
      <c r="AQ57" s="1">
        <v>0.79800824999999997</v>
      </c>
      <c r="AR57" s="1">
        <v>0.89331307000000004</v>
      </c>
      <c r="AS57" s="1">
        <v>0.53451676999999997</v>
      </c>
      <c r="AT57" s="1">
        <v>0.94148586000000001</v>
      </c>
      <c r="AU57" s="1">
        <v>0.97764629000000003</v>
      </c>
      <c r="AV57" s="1">
        <v>0.80607415999999998</v>
      </c>
      <c r="AW57" s="1">
        <v>0.89781633000000005</v>
      </c>
      <c r="AX57" s="1">
        <v>0.53642341000000004</v>
      </c>
      <c r="AY57" s="1">
        <v>0.93556870000000003</v>
      </c>
      <c r="AZ57" s="1">
        <v>0.97764629000000003</v>
      </c>
      <c r="BA57" s="1">
        <v>0.80607415999999998</v>
      </c>
      <c r="BB57" s="1">
        <v>0.89781633000000005</v>
      </c>
      <c r="BC57" s="1">
        <v>0.53642341000000004</v>
      </c>
      <c r="BD57" s="1">
        <v>0.93556870000000003</v>
      </c>
      <c r="BE57" s="1">
        <v>0.98093359999999996</v>
      </c>
      <c r="BF57" s="1">
        <v>0.81140820000000002</v>
      </c>
      <c r="BG57" s="1">
        <v>0.90078199000000003</v>
      </c>
      <c r="BH57" s="1">
        <v>0.53477975</v>
      </c>
      <c r="BI57" s="1">
        <v>0.93885602000000001</v>
      </c>
      <c r="BJ57" s="1">
        <v>18.367999999999999</v>
      </c>
      <c r="BK57" s="1">
        <v>2.6513</v>
      </c>
      <c r="BL57" s="1">
        <v>11.0246</v>
      </c>
      <c r="BM57">
        <v>0</v>
      </c>
    </row>
    <row r="58" spans="1:65" x14ac:dyDescent="0.25">
      <c r="A58" t="s">
        <v>1464</v>
      </c>
      <c r="B58" s="1">
        <v>0.92899408000000006</v>
      </c>
      <c r="C58" s="1">
        <v>0.85890454999999999</v>
      </c>
      <c r="D58" s="1">
        <v>0.92677103000000005</v>
      </c>
      <c r="E58" s="1">
        <v>0.53708087000000004</v>
      </c>
      <c r="F58" s="1">
        <v>0.92636423000000001</v>
      </c>
      <c r="G58" s="1">
        <v>0.93622616999999997</v>
      </c>
      <c r="H58" s="1">
        <v>0.86666960999999998</v>
      </c>
      <c r="I58" s="1">
        <v>0.93095090999999996</v>
      </c>
      <c r="J58" s="1">
        <v>0.53425378000000001</v>
      </c>
      <c r="K58" s="1">
        <v>0.93228138999999999</v>
      </c>
      <c r="L58" s="1">
        <v>0.93622616999999997</v>
      </c>
      <c r="M58" s="1">
        <v>0.86666960999999998</v>
      </c>
      <c r="N58" s="1">
        <v>0.93095090999999996</v>
      </c>
      <c r="O58" s="1">
        <v>0.53425378000000001</v>
      </c>
      <c r="P58" s="1">
        <v>0.93228138999999999</v>
      </c>
      <c r="Q58" s="1">
        <v>0.93622616999999997</v>
      </c>
      <c r="R58" s="1">
        <v>0.86666960999999998</v>
      </c>
      <c r="S58" s="1">
        <v>0.93095090999999996</v>
      </c>
      <c r="T58" s="1">
        <v>0.53425378000000001</v>
      </c>
      <c r="U58" s="1">
        <v>0.93228138999999999</v>
      </c>
      <c r="V58" s="1">
        <v>0.93162392999999999</v>
      </c>
      <c r="W58" s="1">
        <v>0.86338272999999999</v>
      </c>
      <c r="X58" s="1">
        <v>0.92918389999999995</v>
      </c>
      <c r="Y58" s="1">
        <v>0.53576594</v>
      </c>
      <c r="Z58" s="1">
        <v>0.92899408000000006</v>
      </c>
      <c r="AA58" s="1">
        <v>0.92965154999999999</v>
      </c>
      <c r="AB58" s="1">
        <v>0.86459995999999995</v>
      </c>
      <c r="AC58" s="1">
        <v>0.92983868000000003</v>
      </c>
      <c r="AD58" s="1">
        <v>0.53596317999999998</v>
      </c>
      <c r="AE58" s="1">
        <v>0.92833661999999995</v>
      </c>
      <c r="AF58" s="1">
        <v>0.92965154999999999</v>
      </c>
      <c r="AG58" s="1">
        <v>0.86459995999999995</v>
      </c>
      <c r="AH58" s="1">
        <v>0.92983868000000003</v>
      </c>
      <c r="AI58" s="1">
        <v>0.53596317999999998</v>
      </c>
      <c r="AJ58" s="1">
        <v>0.92833661999999995</v>
      </c>
      <c r="AK58" s="1">
        <v>0.93622616999999997</v>
      </c>
      <c r="AL58" s="1">
        <v>0.86666960999999998</v>
      </c>
      <c r="AM58" s="1">
        <v>0.93095090999999996</v>
      </c>
      <c r="AN58" s="1">
        <v>0.53425378000000001</v>
      </c>
      <c r="AO58" s="1">
        <v>0.93228138999999999</v>
      </c>
      <c r="AP58" s="1">
        <v>0.93425378000000003</v>
      </c>
      <c r="AQ58" s="1">
        <v>0.86788856999999997</v>
      </c>
      <c r="AR58" s="1">
        <v>0.93160536999999999</v>
      </c>
      <c r="AS58" s="1">
        <v>0.53445102</v>
      </c>
      <c r="AT58" s="1">
        <v>0.93162392999999999</v>
      </c>
      <c r="AU58" s="1">
        <v>0.93819854999999996</v>
      </c>
      <c r="AV58" s="1">
        <v>0.87006455000000005</v>
      </c>
      <c r="AW58" s="1">
        <v>0.93277251000000005</v>
      </c>
      <c r="AX58" s="1">
        <v>0.53326759000000001</v>
      </c>
      <c r="AY58" s="1">
        <v>0.93425378000000003</v>
      </c>
      <c r="AZ58" s="1">
        <v>0.93819854999999996</v>
      </c>
      <c r="BA58" s="1">
        <v>0.87006455000000005</v>
      </c>
      <c r="BB58" s="1">
        <v>0.93277251000000005</v>
      </c>
      <c r="BC58" s="1">
        <v>0.53326759000000001</v>
      </c>
      <c r="BD58" s="1">
        <v>0.93425378000000003</v>
      </c>
      <c r="BE58" s="1">
        <v>0.93622616999999997</v>
      </c>
      <c r="BF58" s="1">
        <v>0.86666960999999998</v>
      </c>
      <c r="BG58" s="1">
        <v>0.93095090999999996</v>
      </c>
      <c r="BH58" s="1">
        <v>0.53425378000000001</v>
      </c>
      <c r="BI58" s="1">
        <v>0.93228138999999999</v>
      </c>
      <c r="BJ58" s="1">
        <v>18.802600000000002</v>
      </c>
      <c r="BK58" s="1">
        <v>0.42849999999999999</v>
      </c>
      <c r="BL58" s="1">
        <v>10.883800000000001</v>
      </c>
      <c r="BM58">
        <v>0</v>
      </c>
    </row>
    <row r="59" spans="1:65" x14ac:dyDescent="0.25">
      <c r="A59" t="s">
        <v>1483</v>
      </c>
      <c r="B59" s="1">
        <v>0.97501643999999998</v>
      </c>
      <c r="C59" s="1">
        <v>0.95128122999999998</v>
      </c>
      <c r="D59" s="1">
        <v>0.97533647000000001</v>
      </c>
      <c r="E59" s="1">
        <v>0.51249177999999995</v>
      </c>
      <c r="F59" s="1">
        <v>0.97501643999999998</v>
      </c>
      <c r="G59" s="1">
        <v>0.97304405000000005</v>
      </c>
      <c r="H59" s="1">
        <v>0.94754134999999995</v>
      </c>
      <c r="I59" s="1">
        <v>0.97341734999999996</v>
      </c>
      <c r="J59" s="1">
        <v>0.51347798</v>
      </c>
      <c r="K59" s="1">
        <v>0.97304405000000005</v>
      </c>
      <c r="L59" s="1">
        <v>0.97304405000000005</v>
      </c>
      <c r="M59" s="1">
        <v>0.94754134999999995</v>
      </c>
      <c r="N59" s="1">
        <v>0.97341734999999996</v>
      </c>
      <c r="O59" s="1">
        <v>0.51347798</v>
      </c>
      <c r="P59" s="1">
        <v>0.97304405000000005</v>
      </c>
      <c r="Q59" s="1">
        <v>0.97304405000000005</v>
      </c>
      <c r="R59" s="1">
        <v>0.94754134999999995</v>
      </c>
      <c r="S59" s="1">
        <v>0.97341734999999996</v>
      </c>
      <c r="T59" s="1">
        <v>0.51347798</v>
      </c>
      <c r="U59" s="1">
        <v>0.97304405000000005</v>
      </c>
      <c r="V59" s="1">
        <v>0.97238659000000005</v>
      </c>
      <c r="W59" s="1">
        <v>0.94629817999999999</v>
      </c>
      <c r="X59" s="1">
        <v>0.97277859</v>
      </c>
      <c r="Y59" s="1">
        <v>0.51380671</v>
      </c>
      <c r="Z59" s="1">
        <v>0.97238659000000005</v>
      </c>
      <c r="AA59" s="1">
        <v>0.97567389999999998</v>
      </c>
      <c r="AB59" s="1">
        <v>0.95253131999999996</v>
      </c>
      <c r="AC59" s="1">
        <v>0.97597710999999998</v>
      </c>
      <c r="AD59" s="1">
        <v>0.51216304999999995</v>
      </c>
      <c r="AE59" s="1">
        <v>0.97567389999999998</v>
      </c>
      <c r="AF59" s="1">
        <v>0.97567389999999998</v>
      </c>
      <c r="AG59" s="1">
        <v>0.95253131999999996</v>
      </c>
      <c r="AH59" s="1">
        <v>0.97597710999999998</v>
      </c>
      <c r="AI59" s="1">
        <v>0.51216304999999995</v>
      </c>
      <c r="AJ59" s="1">
        <v>0.97567389999999998</v>
      </c>
      <c r="AK59" s="1">
        <v>0.97304405000000005</v>
      </c>
      <c r="AL59" s="1">
        <v>0.94754134999999995</v>
      </c>
      <c r="AM59" s="1">
        <v>0.97341734999999996</v>
      </c>
      <c r="AN59" s="1">
        <v>0.51347798</v>
      </c>
      <c r="AO59" s="1">
        <v>0.97304405000000005</v>
      </c>
      <c r="AP59" s="1">
        <v>0.97633135999999998</v>
      </c>
      <c r="AQ59" s="1">
        <v>0.95378313000000003</v>
      </c>
      <c r="AR59" s="1">
        <v>0.97661821000000004</v>
      </c>
      <c r="AS59" s="1">
        <v>0.51183431999999995</v>
      </c>
      <c r="AT59" s="1">
        <v>0.97633135999999998</v>
      </c>
      <c r="AU59" s="1">
        <v>0.97567389999999998</v>
      </c>
      <c r="AV59" s="1">
        <v>0.95253131999999996</v>
      </c>
      <c r="AW59" s="1">
        <v>0.97597710999999998</v>
      </c>
      <c r="AX59" s="1">
        <v>0.51216304999999995</v>
      </c>
      <c r="AY59" s="1">
        <v>0.97567389999999998</v>
      </c>
      <c r="AZ59" s="1">
        <v>0.97567389999999998</v>
      </c>
      <c r="BA59" s="1">
        <v>0.95253131999999996</v>
      </c>
      <c r="BB59" s="1">
        <v>0.97597710999999998</v>
      </c>
      <c r="BC59" s="1">
        <v>0.51216304999999995</v>
      </c>
      <c r="BD59" s="1">
        <v>0.97567389999999998</v>
      </c>
      <c r="BE59" s="1">
        <v>0.97304405000000005</v>
      </c>
      <c r="BF59" s="1">
        <v>0.94754134999999995</v>
      </c>
      <c r="BG59" s="1">
        <v>0.97341734999999996</v>
      </c>
      <c r="BH59" s="1">
        <v>0.51347798</v>
      </c>
      <c r="BI59" s="1">
        <v>0.97304405000000005</v>
      </c>
      <c r="BJ59" s="1">
        <v>18.064499999999999</v>
      </c>
      <c r="BK59" s="1">
        <v>1.2005999999999999</v>
      </c>
      <c r="BL59" s="1">
        <v>12.6013</v>
      </c>
      <c r="BM59">
        <v>0</v>
      </c>
    </row>
    <row r="60" spans="1:65" x14ac:dyDescent="0.25">
      <c r="A60" t="s">
        <v>1503</v>
      </c>
      <c r="B60" s="1">
        <v>0.83300459999999998</v>
      </c>
      <c r="C60" s="1">
        <v>0.65841877999999998</v>
      </c>
      <c r="D60" s="1">
        <v>0.81143008000000005</v>
      </c>
      <c r="E60" s="1">
        <v>0.59769888000000004</v>
      </c>
      <c r="F60" s="1">
        <v>0.80933595999999997</v>
      </c>
      <c r="G60" s="1">
        <v>0.82445758999999996</v>
      </c>
      <c r="H60" s="1">
        <v>0.64216247999999998</v>
      </c>
      <c r="I60" s="1">
        <v>0.80135040999999996</v>
      </c>
      <c r="J60" s="1">
        <v>0.60355029999999998</v>
      </c>
      <c r="K60" s="1">
        <v>0.79815910999999995</v>
      </c>
      <c r="L60" s="1">
        <v>0.82445758999999996</v>
      </c>
      <c r="M60" s="1">
        <v>0.64216247999999998</v>
      </c>
      <c r="N60" s="1">
        <v>0.80135040999999996</v>
      </c>
      <c r="O60" s="1">
        <v>0.60355029999999998</v>
      </c>
      <c r="P60" s="1">
        <v>0.79815910999999995</v>
      </c>
      <c r="Q60" s="1">
        <v>0.82445758999999996</v>
      </c>
      <c r="R60" s="1">
        <v>0.64216247999999998</v>
      </c>
      <c r="S60" s="1">
        <v>0.80135040999999996</v>
      </c>
      <c r="T60" s="1">
        <v>0.60355029999999998</v>
      </c>
      <c r="U60" s="1">
        <v>0.79815910999999995</v>
      </c>
      <c r="V60" s="1">
        <v>0.81985536000000003</v>
      </c>
      <c r="W60" s="1">
        <v>0.65639581999999996</v>
      </c>
      <c r="X60" s="1">
        <v>0.81018257999999999</v>
      </c>
      <c r="Y60" s="1">
        <v>0.60111769000000004</v>
      </c>
      <c r="Z60" s="1">
        <v>0.80144641999999999</v>
      </c>
      <c r="AA60" s="1">
        <v>0.81919790000000003</v>
      </c>
      <c r="AB60" s="1">
        <v>0.65564023000000005</v>
      </c>
      <c r="AC60" s="1">
        <v>0.80971614000000003</v>
      </c>
      <c r="AD60" s="1">
        <v>0.60144642000000004</v>
      </c>
      <c r="AE60" s="1">
        <v>0.80078895000000005</v>
      </c>
      <c r="AF60" s="1">
        <v>0.81919790000000003</v>
      </c>
      <c r="AG60" s="1">
        <v>0.65564023000000005</v>
      </c>
      <c r="AH60" s="1">
        <v>0.80971614000000003</v>
      </c>
      <c r="AI60" s="1">
        <v>0.60144642000000004</v>
      </c>
      <c r="AJ60" s="1">
        <v>0.80078895000000005</v>
      </c>
      <c r="AK60" s="1">
        <v>0.82445758999999996</v>
      </c>
      <c r="AL60" s="1">
        <v>0.64216247999999998</v>
      </c>
      <c r="AM60" s="1">
        <v>0.80135040999999996</v>
      </c>
      <c r="AN60" s="1">
        <v>0.60355029999999998</v>
      </c>
      <c r="AO60" s="1">
        <v>0.79815910999999995</v>
      </c>
      <c r="AP60" s="1">
        <v>0.81525312000000005</v>
      </c>
      <c r="AQ60" s="1">
        <v>0.65114304000000001</v>
      </c>
      <c r="AR60" s="1">
        <v>0.80693435000000002</v>
      </c>
      <c r="AS60" s="1">
        <v>0.60341880000000003</v>
      </c>
      <c r="AT60" s="1">
        <v>0.79684418000000001</v>
      </c>
      <c r="AU60" s="1">
        <v>0.82445758999999996</v>
      </c>
      <c r="AV60" s="1">
        <v>0.65184675000000003</v>
      </c>
      <c r="AW60" s="1">
        <v>0.80737026999999995</v>
      </c>
      <c r="AX60" s="1">
        <v>0.60118342999999996</v>
      </c>
      <c r="AY60" s="1">
        <v>0.80210387999999999</v>
      </c>
      <c r="AZ60" s="1">
        <v>0.82445758999999996</v>
      </c>
      <c r="BA60" s="1">
        <v>0.65184675000000003</v>
      </c>
      <c r="BB60" s="1">
        <v>0.80737026999999995</v>
      </c>
      <c r="BC60" s="1">
        <v>0.60118342999999996</v>
      </c>
      <c r="BD60" s="1">
        <v>0.80210387999999999</v>
      </c>
      <c r="BE60" s="1">
        <v>0.82445758999999996</v>
      </c>
      <c r="BF60" s="1">
        <v>0.64216247999999998</v>
      </c>
      <c r="BG60" s="1">
        <v>0.80135040999999996</v>
      </c>
      <c r="BH60" s="1">
        <v>0.60355029999999998</v>
      </c>
      <c r="BI60" s="1">
        <v>0.79815910999999995</v>
      </c>
      <c r="BJ60" s="1">
        <v>16.155200000000001</v>
      </c>
      <c r="BK60" s="1">
        <v>1.3513999999999999</v>
      </c>
      <c r="BL60" s="1">
        <v>9.9808000000000003</v>
      </c>
      <c r="BM60">
        <v>0</v>
      </c>
    </row>
    <row r="61" spans="1:65" x14ac:dyDescent="0.25">
      <c r="A61" t="s">
        <v>1532</v>
      </c>
      <c r="B61" s="1">
        <v>0.85798817000000005</v>
      </c>
      <c r="C61" s="1">
        <v>0.72540990000000005</v>
      </c>
      <c r="D61" s="1">
        <v>0.85170997999999998</v>
      </c>
      <c r="E61" s="1">
        <v>0.57731754999999996</v>
      </c>
      <c r="F61" s="1">
        <v>0.84746876999999998</v>
      </c>
      <c r="G61" s="1">
        <v>0.84944116000000003</v>
      </c>
      <c r="H61" s="1">
        <v>0.71394645000000001</v>
      </c>
      <c r="I61" s="1">
        <v>0.84495352000000001</v>
      </c>
      <c r="J61" s="1">
        <v>0.58159106000000005</v>
      </c>
      <c r="K61" s="1">
        <v>0.83892175999999996</v>
      </c>
      <c r="L61" s="1">
        <v>0.84944116000000003</v>
      </c>
      <c r="M61" s="1">
        <v>0.71394645000000001</v>
      </c>
      <c r="N61" s="1">
        <v>0.84495352000000001</v>
      </c>
      <c r="O61" s="1">
        <v>0.58159106000000005</v>
      </c>
      <c r="P61" s="1">
        <v>0.83892175999999996</v>
      </c>
      <c r="Q61" s="1">
        <v>0.84944116000000003</v>
      </c>
      <c r="R61" s="1">
        <v>0.71394645000000001</v>
      </c>
      <c r="S61" s="1">
        <v>0.84495352000000001</v>
      </c>
      <c r="T61" s="1">
        <v>0.58159106000000005</v>
      </c>
      <c r="U61" s="1">
        <v>0.83892175999999996</v>
      </c>
      <c r="V61" s="1">
        <v>0.85272846999999996</v>
      </c>
      <c r="W61" s="1">
        <v>0.70360341999999998</v>
      </c>
      <c r="X61" s="1">
        <v>0.83881072000000001</v>
      </c>
      <c r="Y61" s="1">
        <v>0.58310322000000003</v>
      </c>
      <c r="Z61" s="1">
        <v>0.83694937999999997</v>
      </c>
      <c r="AA61" s="1">
        <v>0.8573307</v>
      </c>
      <c r="AB61" s="1">
        <v>0.70596526999999998</v>
      </c>
      <c r="AC61" s="1">
        <v>0.84021738999999995</v>
      </c>
      <c r="AD61" s="1">
        <v>0.58159106000000005</v>
      </c>
      <c r="AE61" s="1">
        <v>0.84023669000000001</v>
      </c>
      <c r="AF61" s="1">
        <v>0.8573307</v>
      </c>
      <c r="AG61" s="1">
        <v>0.70596526999999998</v>
      </c>
      <c r="AH61" s="1">
        <v>0.84021738999999995</v>
      </c>
      <c r="AI61" s="1">
        <v>0.58159106000000005</v>
      </c>
      <c r="AJ61" s="1">
        <v>0.84023669000000001</v>
      </c>
      <c r="AK61" s="1">
        <v>0.84944116000000003</v>
      </c>
      <c r="AL61" s="1">
        <v>0.71394645000000001</v>
      </c>
      <c r="AM61" s="1">
        <v>0.84495352000000001</v>
      </c>
      <c r="AN61" s="1">
        <v>0.58159106000000005</v>
      </c>
      <c r="AO61" s="1">
        <v>0.83892175999999996</v>
      </c>
      <c r="AP61" s="1">
        <v>0.85272846999999996</v>
      </c>
      <c r="AQ61" s="1">
        <v>0.71091720000000003</v>
      </c>
      <c r="AR61" s="1">
        <v>0.84315905999999996</v>
      </c>
      <c r="AS61" s="1">
        <v>0.58152530999999996</v>
      </c>
      <c r="AT61" s="1">
        <v>0.83957921999999996</v>
      </c>
      <c r="AU61" s="1">
        <v>0.85207100999999996</v>
      </c>
      <c r="AV61" s="1">
        <v>0.71005096000000001</v>
      </c>
      <c r="AW61" s="1">
        <v>0.84264521999999997</v>
      </c>
      <c r="AX61" s="1">
        <v>0.58185403999999996</v>
      </c>
      <c r="AY61" s="1">
        <v>0.83892175999999996</v>
      </c>
      <c r="AZ61" s="1">
        <v>0.85207100999999996</v>
      </c>
      <c r="BA61" s="1">
        <v>0.71005096000000001</v>
      </c>
      <c r="BB61" s="1">
        <v>0.84264521999999997</v>
      </c>
      <c r="BC61" s="1">
        <v>0.58185403999999996</v>
      </c>
      <c r="BD61" s="1">
        <v>0.83892175999999996</v>
      </c>
      <c r="BE61" s="1">
        <v>0.84944116000000003</v>
      </c>
      <c r="BF61" s="1">
        <v>0.71394645000000001</v>
      </c>
      <c r="BG61" s="1">
        <v>0.84495352000000001</v>
      </c>
      <c r="BH61" s="1">
        <v>0.58159106000000005</v>
      </c>
      <c r="BI61" s="1">
        <v>0.83892175999999996</v>
      </c>
      <c r="BJ61" s="1">
        <v>19.7776</v>
      </c>
      <c r="BK61" s="1">
        <v>0.4617</v>
      </c>
      <c r="BL61" s="1">
        <v>12.899100000000001</v>
      </c>
      <c r="BM61">
        <v>0</v>
      </c>
    </row>
    <row r="62" spans="1:65" x14ac:dyDescent="0.25">
      <c r="A62" t="s">
        <v>1555</v>
      </c>
      <c r="B62" s="1">
        <v>0.93228138999999999</v>
      </c>
      <c r="C62" s="1">
        <v>0.80242937000000003</v>
      </c>
      <c r="D62" s="1">
        <v>0.89578422000000002</v>
      </c>
      <c r="E62" s="1">
        <v>0.54648258000000005</v>
      </c>
      <c r="F62" s="1">
        <v>0.91124260000000001</v>
      </c>
      <c r="G62" s="1">
        <v>0.92965154999999999</v>
      </c>
      <c r="H62" s="1">
        <v>0.79828315999999999</v>
      </c>
      <c r="I62" s="1">
        <v>0.89346692999999999</v>
      </c>
      <c r="J62" s="1">
        <v>0.54779750000000005</v>
      </c>
      <c r="K62" s="1">
        <v>0.90861274999999997</v>
      </c>
      <c r="L62" s="1">
        <v>0.92965154999999999</v>
      </c>
      <c r="M62" s="1">
        <v>0.79828315999999999</v>
      </c>
      <c r="N62" s="1">
        <v>0.89346692999999999</v>
      </c>
      <c r="O62" s="1">
        <v>0.54779750000000005</v>
      </c>
      <c r="P62" s="1">
        <v>0.90861274999999997</v>
      </c>
      <c r="Q62" s="1">
        <v>0.92965154999999999</v>
      </c>
      <c r="R62" s="1">
        <v>0.79828315999999999</v>
      </c>
      <c r="S62" s="1">
        <v>0.89346692999999999</v>
      </c>
      <c r="T62" s="1">
        <v>0.54779750000000005</v>
      </c>
      <c r="U62" s="1">
        <v>0.90861274999999997</v>
      </c>
      <c r="V62" s="1">
        <v>0.92636423000000001</v>
      </c>
      <c r="W62" s="1">
        <v>0.79313931000000004</v>
      </c>
      <c r="X62" s="1">
        <v>0.89058369000000004</v>
      </c>
      <c r="Y62" s="1">
        <v>0.54944115999999998</v>
      </c>
      <c r="Z62" s="1">
        <v>0.90532544000000004</v>
      </c>
      <c r="AA62" s="1">
        <v>0.93425378000000003</v>
      </c>
      <c r="AB62" s="1">
        <v>0.80555717999999998</v>
      </c>
      <c r="AC62" s="1">
        <v>0.89752836999999996</v>
      </c>
      <c r="AD62" s="1">
        <v>0.54549638</v>
      </c>
      <c r="AE62" s="1">
        <v>0.91321498999999995</v>
      </c>
      <c r="AF62" s="1">
        <v>0.93425378000000003</v>
      </c>
      <c r="AG62" s="1">
        <v>0.80555717999999998</v>
      </c>
      <c r="AH62" s="1">
        <v>0.89752836999999996</v>
      </c>
      <c r="AI62" s="1">
        <v>0.54549638</v>
      </c>
      <c r="AJ62" s="1">
        <v>0.91321498999999995</v>
      </c>
      <c r="AK62" s="1">
        <v>0.92965154999999999</v>
      </c>
      <c r="AL62" s="1">
        <v>0.79828315999999999</v>
      </c>
      <c r="AM62" s="1">
        <v>0.89346692999999999</v>
      </c>
      <c r="AN62" s="1">
        <v>0.54779750000000005</v>
      </c>
      <c r="AO62" s="1">
        <v>0.90861274999999997</v>
      </c>
      <c r="AP62" s="1">
        <v>0.92504931000000001</v>
      </c>
      <c r="AQ62" s="1">
        <v>0.79109386999999998</v>
      </c>
      <c r="AR62" s="1">
        <v>0.88943457999999997</v>
      </c>
      <c r="AS62" s="1">
        <v>0.55009861999999998</v>
      </c>
      <c r="AT62" s="1">
        <v>0.90401052000000004</v>
      </c>
      <c r="AU62" s="1">
        <v>0.92702169999999995</v>
      </c>
      <c r="AV62" s="1">
        <v>0.79416461999999999</v>
      </c>
      <c r="AW62" s="1">
        <v>0.89115915000000001</v>
      </c>
      <c r="AX62" s="1">
        <v>0.54911242999999998</v>
      </c>
      <c r="AY62" s="1">
        <v>0.90598290999999997</v>
      </c>
      <c r="AZ62" s="1">
        <v>0.92702169999999995</v>
      </c>
      <c r="BA62" s="1">
        <v>0.79416461999999999</v>
      </c>
      <c r="BB62" s="1">
        <v>0.89115915000000001</v>
      </c>
      <c r="BC62" s="1">
        <v>0.54911242999999998</v>
      </c>
      <c r="BD62" s="1">
        <v>0.90598290999999997</v>
      </c>
      <c r="BE62" s="1">
        <v>0.92965154999999999</v>
      </c>
      <c r="BF62" s="1">
        <v>0.79828315999999999</v>
      </c>
      <c r="BG62" s="1">
        <v>0.89346692999999999</v>
      </c>
      <c r="BH62" s="1">
        <v>0.54779750000000005</v>
      </c>
      <c r="BI62" s="1">
        <v>0.90861274999999997</v>
      </c>
      <c r="BJ62" s="1">
        <v>18.231400000000001</v>
      </c>
      <c r="BK62" s="1">
        <v>-2.2515000000000001</v>
      </c>
      <c r="BL62" s="1">
        <v>10.6997</v>
      </c>
      <c r="BM62">
        <v>0</v>
      </c>
    </row>
    <row r="63" spans="1:65" x14ac:dyDescent="0.25">
      <c r="A63" t="s">
        <v>1567</v>
      </c>
      <c r="B63" s="1">
        <v>0.85601578</v>
      </c>
      <c r="C63" s="1">
        <v>0.72273854999999998</v>
      </c>
      <c r="D63" s="1">
        <v>0.85014031000000001</v>
      </c>
      <c r="E63" s="1">
        <v>0.57830375000000001</v>
      </c>
      <c r="F63" s="1">
        <v>0.84549638000000005</v>
      </c>
      <c r="G63" s="1">
        <v>0.86193293999999998</v>
      </c>
      <c r="H63" s="1">
        <v>0.71947329000000004</v>
      </c>
      <c r="I63" s="1">
        <v>0.84821771000000001</v>
      </c>
      <c r="J63" s="1">
        <v>0.57771203000000004</v>
      </c>
      <c r="K63" s="1">
        <v>0.84746876999999998</v>
      </c>
      <c r="L63" s="1">
        <v>0.86193293999999998</v>
      </c>
      <c r="M63" s="1">
        <v>0.71947329000000004</v>
      </c>
      <c r="N63" s="1">
        <v>0.84821771000000001</v>
      </c>
      <c r="O63" s="1">
        <v>0.57771203000000004</v>
      </c>
      <c r="P63" s="1">
        <v>0.84746876999999998</v>
      </c>
      <c r="Q63" s="1">
        <v>0.86193293999999998</v>
      </c>
      <c r="R63" s="1">
        <v>0.71947329000000004</v>
      </c>
      <c r="S63" s="1">
        <v>0.84821771000000001</v>
      </c>
      <c r="T63" s="1">
        <v>0.57771203000000004</v>
      </c>
      <c r="U63" s="1">
        <v>0.84746876999999998</v>
      </c>
      <c r="V63" s="1">
        <v>0.85864563000000005</v>
      </c>
      <c r="W63" s="1">
        <v>0.71879119000000002</v>
      </c>
      <c r="X63" s="1">
        <v>0.84781554000000003</v>
      </c>
      <c r="Y63" s="1">
        <v>0.57856673000000003</v>
      </c>
      <c r="Z63" s="1">
        <v>0.84549638000000005</v>
      </c>
      <c r="AA63" s="1">
        <v>0.86916501999999995</v>
      </c>
      <c r="AB63" s="1">
        <v>0.72551882999999995</v>
      </c>
      <c r="AC63" s="1">
        <v>0.85177393000000001</v>
      </c>
      <c r="AD63" s="1">
        <v>0.57488494000000001</v>
      </c>
      <c r="AE63" s="1">
        <v>0.85338592999999996</v>
      </c>
      <c r="AF63" s="1">
        <v>0.86916501999999995</v>
      </c>
      <c r="AG63" s="1">
        <v>0.72551882999999995</v>
      </c>
      <c r="AH63" s="1">
        <v>0.85177393000000001</v>
      </c>
      <c r="AI63" s="1">
        <v>0.57488494000000001</v>
      </c>
      <c r="AJ63" s="1">
        <v>0.85338592999999996</v>
      </c>
      <c r="AK63" s="1">
        <v>0.86193293999999998</v>
      </c>
      <c r="AL63" s="1">
        <v>0.71947329000000004</v>
      </c>
      <c r="AM63" s="1">
        <v>0.84821771000000001</v>
      </c>
      <c r="AN63" s="1">
        <v>0.57771203000000004</v>
      </c>
      <c r="AO63" s="1">
        <v>0.84746876999999998</v>
      </c>
      <c r="AP63" s="1">
        <v>0.86653517000000002</v>
      </c>
      <c r="AQ63" s="1">
        <v>0.73716554999999995</v>
      </c>
      <c r="AR63" s="1">
        <v>0.85858345000000003</v>
      </c>
      <c r="AS63" s="1">
        <v>0.57304405000000003</v>
      </c>
      <c r="AT63" s="1">
        <v>0.85601578</v>
      </c>
      <c r="AU63" s="1">
        <v>0.86456279000000003</v>
      </c>
      <c r="AV63" s="1">
        <v>0.72680522000000003</v>
      </c>
      <c r="AW63" s="1">
        <v>0.85252872000000002</v>
      </c>
      <c r="AX63" s="1">
        <v>0.57560814999999999</v>
      </c>
      <c r="AY63" s="1">
        <v>0.85141354000000002</v>
      </c>
      <c r="AZ63" s="1">
        <v>0.86456279000000003</v>
      </c>
      <c r="BA63" s="1">
        <v>0.72680522000000003</v>
      </c>
      <c r="BB63" s="1">
        <v>0.85252872000000002</v>
      </c>
      <c r="BC63" s="1">
        <v>0.57560814999999999</v>
      </c>
      <c r="BD63" s="1">
        <v>0.85141354000000002</v>
      </c>
      <c r="BE63" s="1">
        <v>0.86193293999999998</v>
      </c>
      <c r="BF63" s="1">
        <v>0.71947329000000004</v>
      </c>
      <c r="BG63" s="1">
        <v>0.84821771000000001</v>
      </c>
      <c r="BH63" s="1">
        <v>0.57771203000000004</v>
      </c>
      <c r="BI63" s="1">
        <v>0.84746876999999998</v>
      </c>
      <c r="BJ63" s="1">
        <v>18.276599999999998</v>
      </c>
      <c r="BK63" s="1">
        <v>-1.9168000000000001</v>
      </c>
      <c r="BL63" s="1">
        <v>9.4061000000000003</v>
      </c>
      <c r="BM63">
        <v>0</v>
      </c>
    </row>
    <row r="64" spans="1:65" x14ac:dyDescent="0.25">
      <c r="A64" t="s">
        <v>1588</v>
      </c>
      <c r="B64" s="1">
        <v>0.93556870000000003</v>
      </c>
      <c r="C64" s="1">
        <v>0.86095345000000001</v>
      </c>
      <c r="D64" s="1">
        <v>0.92787576999999999</v>
      </c>
      <c r="E64" s="1">
        <v>0.53537146999999996</v>
      </c>
      <c r="F64" s="1">
        <v>0.93030900999999999</v>
      </c>
      <c r="G64" s="1">
        <v>0.93556870000000003</v>
      </c>
      <c r="H64" s="1">
        <v>0.86095345000000001</v>
      </c>
      <c r="I64" s="1">
        <v>0.92787576999999999</v>
      </c>
      <c r="J64" s="1">
        <v>0.53537146999999996</v>
      </c>
      <c r="K64" s="1">
        <v>0.93030900999999999</v>
      </c>
      <c r="L64" s="1">
        <v>0.93556870000000003</v>
      </c>
      <c r="M64" s="1">
        <v>0.86095345000000001</v>
      </c>
      <c r="N64" s="1">
        <v>0.92787576999999999</v>
      </c>
      <c r="O64" s="1">
        <v>0.53537146999999996</v>
      </c>
      <c r="P64" s="1">
        <v>0.93030900999999999</v>
      </c>
      <c r="Q64" s="1">
        <v>0.93556870000000003</v>
      </c>
      <c r="R64" s="1">
        <v>0.86095345000000001</v>
      </c>
      <c r="S64" s="1">
        <v>0.92787576999999999</v>
      </c>
      <c r="T64" s="1">
        <v>0.53537146999999996</v>
      </c>
      <c r="U64" s="1">
        <v>0.93030900999999999</v>
      </c>
      <c r="V64" s="1">
        <v>0.93293886000000004</v>
      </c>
      <c r="W64" s="1">
        <v>0.85648217999999998</v>
      </c>
      <c r="X64" s="1">
        <v>0.92546322999999997</v>
      </c>
      <c r="Y64" s="1">
        <v>0.53668638999999996</v>
      </c>
      <c r="Z64" s="1">
        <v>0.92767915999999995</v>
      </c>
      <c r="AA64" s="1">
        <v>0.93293886000000004</v>
      </c>
      <c r="AB64" s="1">
        <v>0.85648217999999998</v>
      </c>
      <c r="AC64" s="1">
        <v>0.92546322999999997</v>
      </c>
      <c r="AD64" s="1">
        <v>0.53668638999999996</v>
      </c>
      <c r="AE64" s="1">
        <v>0.92767915999999995</v>
      </c>
      <c r="AF64" s="1">
        <v>0.93293886000000004</v>
      </c>
      <c r="AG64" s="1">
        <v>0.85648217999999998</v>
      </c>
      <c r="AH64" s="1">
        <v>0.92546322999999997</v>
      </c>
      <c r="AI64" s="1">
        <v>0.53668638999999996</v>
      </c>
      <c r="AJ64" s="1">
        <v>0.92767915999999995</v>
      </c>
      <c r="AK64" s="1">
        <v>0.93556870000000003</v>
      </c>
      <c r="AL64" s="1">
        <v>0.86095345000000001</v>
      </c>
      <c r="AM64" s="1">
        <v>0.92787576999999999</v>
      </c>
      <c r="AN64" s="1">
        <v>0.53537146999999996</v>
      </c>
      <c r="AO64" s="1">
        <v>0.93030900999999999</v>
      </c>
      <c r="AP64" s="1">
        <v>0.93688362999999997</v>
      </c>
      <c r="AQ64" s="1">
        <v>0.86319944999999998</v>
      </c>
      <c r="AR64" s="1">
        <v>0.92908528000000001</v>
      </c>
      <c r="AS64" s="1">
        <v>0.53471400000000002</v>
      </c>
      <c r="AT64" s="1">
        <v>0.93162392999999999</v>
      </c>
      <c r="AU64" s="1">
        <v>0.93293886000000004</v>
      </c>
      <c r="AV64" s="1">
        <v>0.85648217999999998</v>
      </c>
      <c r="AW64" s="1">
        <v>0.92546322999999997</v>
      </c>
      <c r="AX64" s="1">
        <v>0.53668638999999996</v>
      </c>
      <c r="AY64" s="1">
        <v>0.92767915999999995</v>
      </c>
      <c r="AZ64" s="1">
        <v>0.93293886000000004</v>
      </c>
      <c r="BA64" s="1">
        <v>0.85648217999999998</v>
      </c>
      <c r="BB64" s="1">
        <v>0.92546322999999997</v>
      </c>
      <c r="BC64" s="1">
        <v>0.53668638999999996</v>
      </c>
      <c r="BD64" s="1">
        <v>0.92767915999999995</v>
      </c>
      <c r="BE64" s="1">
        <v>0.93556870000000003</v>
      </c>
      <c r="BF64" s="1">
        <v>0.86095345000000001</v>
      </c>
      <c r="BG64" s="1">
        <v>0.92787576999999999</v>
      </c>
      <c r="BH64" s="1">
        <v>0.53537146999999996</v>
      </c>
      <c r="BI64" s="1">
        <v>0.93030900999999999</v>
      </c>
      <c r="BJ64" s="1">
        <v>16.847200000000001</v>
      </c>
      <c r="BK64" s="1">
        <v>-2.0760000000000001</v>
      </c>
      <c r="BL64" s="1">
        <v>10.1564</v>
      </c>
      <c r="BM64">
        <v>0</v>
      </c>
    </row>
    <row r="65" spans="1:65" x14ac:dyDescent="0.25">
      <c r="A65" t="s">
        <v>1601</v>
      </c>
      <c r="B65" s="1">
        <v>0.85141354000000002</v>
      </c>
      <c r="C65" s="1">
        <v>0.70918645000000002</v>
      </c>
      <c r="D65" s="1">
        <v>0.84213207999999995</v>
      </c>
      <c r="E65" s="1">
        <v>0.58218276999999996</v>
      </c>
      <c r="F65" s="1">
        <v>0.83826429999999996</v>
      </c>
      <c r="G65" s="1">
        <v>0.84812622999999998</v>
      </c>
      <c r="H65" s="1">
        <v>0.70488982</v>
      </c>
      <c r="I65" s="1">
        <v>0.83957716000000004</v>
      </c>
      <c r="J65" s="1">
        <v>0.58382643000000001</v>
      </c>
      <c r="K65" s="1">
        <v>0.83497699000000003</v>
      </c>
      <c r="L65" s="1">
        <v>0.84812622999999998</v>
      </c>
      <c r="M65" s="1">
        <v>0.70488982</v>
      </c>
      <c r="N65" s="1">
        <v>0.83957716000000004</v>
      </c>
      <c r="O65" s="1">
        <v>0.58382643000000001</v>
      </c>
      <c r="P65" s="1">
        <v>0.83497699000000003</v>
      </c>
      <c r="Q65" s="1">
        <v>0.84812622999999998</v>
      </c>
      <c r="R65" s="1">
        <v>0.70488982</v>
      </c>
      <c r="S65" s="1">
        <v>0.83957716000000004</v>
      </c>
      <c r="T65" s="1">
        <v>0.58382643000000001</v>
      </c>
      <c r="U65" s="1">
        <v>0.83497699000000003</v>
      </c>
      <c r="V65" s="1">
        <v>0.84549638000000005</v>
      </c>
      <c r="W65" s="1">
        <v>0.70875418999999995</v>
      </c>
      <c r="X65" s="1">
        <v>0.84187540000000005</v>
      </c>
      <c r="Y65" s="1">
        <v>0.58356344999999998</v>
      </c>
      <c r="Z65" s="1">
        <v>0.83497699000000003</v>
      </c>
      <c r="AA65" s="1">
        <v>0.84746876999999998</v>
      </c>
      <c r="AB65" s="1">
        <v>0.71134253999999997</v>
      </c>
      <c r="AC65" s="1">
        <v>0.84341124999999995</v>
      </c>
      <c r="AD65" s="1">
        <v>0.58257725000000005</v>
      </c>
      <c r="AE65" s="1">
        <v>0.83694937999999997</v>
      </c>
      <c r="AF65" s="1">
        <v>0.84746876999999998</v>
      </c>
      <c r="AG65" s="1">
        <v>0.71134253999999997</v>
      </c>
      <c r="AH65" s="1">
        <v>0.84341124999999995</v>
      </c>
      <c r="AI65" s="1">
        <v>0.58257725000000005</v>
      </c>
      <c r="AJ65" s="1">
        <v>0.83694937999999997</v>
      </c>
      <c r="AK65" s="1">
        <v>0.84812622999999998</v>
      </c>
      <c r="AL65" s="1">
        <v>0.70488982</v>
      </c>
      <c r="AM65" s="1">
        <v>0.83957716000000004</v>
      </c>
      <c r="AN65" s="1">
        <v>0.58382643000000001</v>
      </c>
      <c r="AO65" s="1">
        <v>0.83497699000000003</v>
      </c>
      <c r="AP65" s="1">
        <v>0.84483892000000005</v>
      </c>
      <c r="AQ65" s="1">
        <v>0.70063640999999999</v>
      </c>
      <c r="AR65" s="1">
        <v>0.83704027000000003</v>
      </c>
      <c r="AS65" s="1">
        <v>0.58547009000000005</v>
      </c>
      <c r="AT65" s="1">
        <v>0.83168967999999999</v>
      </c>
      <c r="AU65" s="1">
        <v>0.84812622999999998</v>
      </c>
      <c r="AV65" s="1">
        <v>0.70488982</v>
      </c>
      <c r="AW65" s="1">
        <v>0.83957716000000004</v>
      </c>
      <c r="AX65" s="1">
        <v>0.58382643000000001</v>
      </c>
      <c r="AY65" s="1">
        <v>0.83497699000000003</v>
      </c>
      <c r="AZ65" s="1">
        <v>0.84812622999999998</v>
      </c>
      <c r="BA65" s="1">
        <v>0.70488982</v>
      </c>
      <c r="BB65" s="1">
        <v>0.83957716000000004</v>
      </c>
      <c r="BC65" s="1">
        <v>0.58382643000000001</v>
      </c>
      <c r="BD65" s="1">
        <v>0.83497699000000003</v>
      </c>
      <c r="BE65" s="1">
        <v>0.84812622999999998</v>
      </c>
      <c r="BF65" s="1">
        <v>0.70488982</v>
      </c>
      <c r="BG65" s="1">
        <v>0.83957716000000004</v>
      </c>
      <c r="BH65" s="1">
        <v>0.58382643000000001</v>
      </c>
      <c r="BI65" s="1">
        <v>0.83497699000000003</v>
      </c>
      <c r="BJ65" s="1">
        <v>17.7865</v>
      </c>
      <c r="BK65" s="1">
        <v>-2.0825</v>
      </c>
      <c r="BL65" s="1">
        <v>10.087300000000001</v>
      </c>
      <c r="BM65">
        <v>0</v>
      </c>
    </row>
    <row r="66" spans="1:65" x14ac:dyDescent="0.25">
      <c r="A66" t="s">
        <v>1618</v>
      </c>
      <c r="B66" s="1">
        <v>0.96975674000000001</v>
      </c>
      <c r="C66" s="1">
        <v>0.90221147000000002</v>
      </c>
      <c r="D66" s="1">
        <v>0.94984813000000001</v>
      </c>
      <c r="E66" s="1">
        <v>0.52143326999999995</v>
      </c>
      <c r="F66" s="1">
        <v>0.95923734000000005</v>
      </c>
      <c r="G66" s="1">
        <v>0.97501643999999998</v>
      </c>
      <c r="H66" s="1">
        <v>0.91176261000000003</v>
      </c>
      <c r="I66" s="1">
        <v>0.95486260999999995</v>
      </c>
      <c r="J66" s="1">
        <v>0.51880342000000002</v>
      </c>
      <c r="K66" s="1">
        <v>0.96449704000000003</v>
      </c>
      <c r="L66" s="1">
        <v>0.97501643999999998</v>
      </c>
      <c r="M66" s="1">
        <v>0.91176261000000003</v>
      </c>
      <c r="N66" s="1">
        <v>0.95486260999999995</v>
      </c>
      <c r="O66" s="1">
        <v>0.51880342000000002</v>
      </c>
      <c r="P66" s="1">
        <v>0.96449704000000003</v>
      </c>
      <c r="Q66" s="1">
        <v>0.97501643999999998</v>
      </c>
      <c r="R66" s="1">
        <v>0.91176261000000003</v>
      </c>
      <c r="S66" s="1">
        <v>0.95486260999999995</v>
      </c>
      <c r="T66" s="1">
        <v>0.51880342000000002</v>
      </c>
      <c r="U66" s="1">
        <v>0.96449704000000003</v>
      </c>
      <c r="V66" s="1">
        <v>0.97370151000000005</v>
      </c>
      <c r="W66" s="1">
        <v>0.90936444999999999</v>
      </c>
      <c r="X66" s="1">
        <v>0.95360602000000005</v>
      </c>
      <c r="Y66" s="1">
        <v>0.51946088000000001</v>
      </c>
      <c r="Z66" s="1">
        <v>0.96318212000000003</v>
      </c>
      <c r="AA66" s="1">
        <v>0.96909928000000001</v>
      </c>
      <c r="AB66" s="1">
        <v>0.90102536</v>
      </c>
      <c r="AC66" s="1">
        <v>0.94922355000000003</v>
      </c>
      <c r="AD66" s="1">
        <v>0.52176199999999995</v>
      </c>
      <c r="AE66" s="1">
        <v>0.95857988000000005</v>
      </c>
      <c r="AF66" s="1">
        <v>0.96909928000000001</v>
      </c>
      <c r="AG66" s="1">
        <v>0.90102536</v>
      </c>
      <c r="AH66" s="1">
        <v>0.94922355000000003</v>
      </c>
      <c r="AI66" s="1">
        <v>0.52176199999999995</v>
      </c>
      <c r="AJ66" s="1">
        <v>0.95857988000000005</v>
      </c>
      <c r="AK66" s="1">
        <v>0.97501643999999998</v>
      </c>
      <c r="AL66" s="1">
        <v>0.91176261000000003</v>
      </c>
      <c r="AM66" s="1">
        <v>0.95486260999999995</v>
      </c>
      <c r="AN66" s="1">
        <v>0.51880342000000002</v>
      </c>
      <c r="AO66" s="1">
        <v>0.96449704000000003</v>
      </c>
      <c r="AP66" s="1">
        <v>0.97107166</v>
      </c>
      <c r="AQ66" s="1">
        <v>0.90458888000000004</v>
      </c>
      <c r="AR66" s="1">
        <v>0.95109876999999998</v>
      </c>
      <c r="AS66" s="1">
        <v>0.52077580999999995</v>
      </c>
      <c r="AT66" s="1">
        <v>0.96055226999999999</v>
      </c>
      <c r="AU66" s="1">
        <v>0.97370151000000005</v>
      </c>
      <c r="AV66" s="1">
        <v>0.90936444999999999</v>
      </c>
      <c r="AW66" s="1">
        <v>0.95360602000000005</v>
      </c>
      <c r="AX66" s="1">
        <v>0.51946088000000001</v>
      </c>
      <c r="AY66" s="1">
        <v>0.96318212000000003</v>
      </c>
      <c r="AZ66" s="1">
        <v>0.97370151000000005</v>
      </c>
      <c r="BA66" s="1">
        <v>0.90936444999999999</v>
      </c>
      <c r="BB66" s="1">
        <v>0.95360602000000005</v>
      </c>
      <c r="BC66" s="1">
        <v>0.51946088000000001</v>
      </c>
      <c r="BD66" s="1">
        <v>0.96318212000000003</v>
      </c>
      <c r="BE66" s="1">
        <v>0.97501643999999998</v>
      </c>
      <c r="BF66" s="1">
        <v>0.91176261000000003</v>
      </c>
      <c r="BG66" s="1">
        <v>0.95486260999999995</v>
      </c>
      <c r="BH66" s="1">
        <v>0.51880342000000002</v>
      </c>
      <c r="BI66" s="1">
        <v>0.96449704000000003</v>
      </c>
      <c r="BJ66" s="1">
        <v>18.6892</v>
      </c>
      <c r="BK66" s="1">
        <v>-7.5399999999999995E-2</v>
      </c>
      <c r="BL66" s="1">
        <v>10.7128</v>
      </c>
      <c r="BM66">
        <v>1</v>
      </c>
    </row>
    <row r="67" spans="1:65" x14ac:dyDescent="0.25">
      <c r="A67" t="s">
        <v>1635</v>
      </c>
      <c r="B67" s="1">
        <v>0.98422091</v>
      </c>
      <c r="C67" s="1">
        <v>0.90918463000000005</v>
      </c>
      <c r="D67" s="1">
        <v>0.95351174000000005</v>
      </c>
      <c r="E67" s="1">
        <v>0.51735699999999996</v>
      </c>
      <c r="F67" s="1">
        <v>0.96844180999999996</v>
      </c>
      <c r="G67" s="1">
        <v>0.98159105999999996</v>
      </c>
      <c r="H67" s="1">
        <v>0.89479913</v>
      </c>
      <c r="I67" s="1">
        <v>0.94593822999999999</v>
      </c>
      <c r="J67" s="1">
        <v>0.52024983999999996</v>
      </c>
      <c r="K67" s="1">
        <v>0.96318212000000003</v>
      </c>
      <c r="L67" s="1">
        <v>0.98159105999999996</v>
      </c>
      <c r="M67" s="1">
        <v>0.89479913</v>
      </c>
      <c r="N67" s="1">
        <v>0.94593822999999999</v>
      </c>
      <c r="O67" s="1">
        <v>0.52024983999999996</v>
      </c>
      <c r="P67" s="1">
        <v>0.96318212000000003</v>
      </c>
      <c r="Q67" s="1">
        <v>0.98159105999999996</v>
      </c>
      <c r="R67" s="1">
        <v>0.89479913</v>
      </c>
      <c r="S67" s="1">
        <v>0.94593822999999999</v>
      </c>
      <c r="T67" s="1">
        <v>0.52024983999999996</v>
      </c>
      <c r="U67" s="1">
        <v>0.96318212000000003</v>
      </c>
      <c r="V67" s="1">
        <v>0.97764629000000003</v>
      </c>
      <c r="W67" s="1">
        <v>0.87830595</v>
      </c>
      <c r="X67" s="1">
        <v>0.93717978999999996</v>
      </c>
      <c r="Y67" s="1">
        <v>0.52380013000000003</v>
      </c>
      <c r="Z67" s="1">
        <v>0.95660750000000005</v>
      </c>
      <c r="AA67" s="1">
        <v>0.97501643999999998</v>
      </c>
      <c r="AB67" s="1">
        <v>0.88779397999999998</v>
      </c>
      <c r="AC67" s="1">
        <v>0.94222819999999996</v>
      </c>
      <c r="AD67" s="1">
        <v>0.52274818999999995</v>
      </c>
      <c r="AE67" s="1">
        <v>0.95792242000000005</v>
      </c>
      <c r="AF67" s="1">
        <v>0.97501643999999998</v>
      </c>
      <c r="AG67" s="1">
        <v>0.88779397999999998</v>
      </c>
      <c r="AH67" s="1">
        <v>0.94222819999999996</v>
      </c>
      <c r="AI67" s="1">
        <v>0.52274818999999995</v>
      </c>
      <c r="AJ67" s="1">
        <v>0.95792242000000005</v>
      </c>
      <c r="AK67" s="1">
        <v>0.98159105999999996</v>
      </c>
      <c r="AL67" s="1">
        <v>0.89479913</v>
      </c>
      <c r="AM67" s="1">
        <v>0.94593822999999999</v>
      </c>
      <c r="AN67" s="1">
        <v>0.52024983999999996</v>
      </c>
      <c r="AO67" s="1">
        <v>0.96318212000000003</v>
      </c>
      <c r="AP67" s="1">
        <v>0.96975674000000001</v>
      </c>
      <c r="AQ67" s="1">
        <v>0.88318525999999997</v>
      </c>
      <c r="AR67" s="1">
        <v>0.93977937</v>
      </c>
      <c r="AS67" s="1">
        <v>0.52458908999999998</v>
      </c>
      <c r="AT67" s="1">
        <v>0.95397765000000001</v>
      </c>
      <c r="AU67" s="1">
        <v>0.97698881999999998</v>
      </c>
      <c r="AV67" s="1">
        <v>0.88656897000000001</v>
      </c>
      <c r="AW67" s="1">
        <v>0.94157791000000002</v>
      </c>
      <c r="AX67" s="1">
        <v>0.52255094999999996</v>
      </c>
      <c r="AY67" s="1">
        <v>0.95857988000000005</v>
      </c>
      <c r="AZ67" s="1">
        <v>0.97698881999999998</v>
      </c>
      <c r="BA67" s="1">
        <v>0.88656897000000001</v>
      </c>
      <c r="BB67" s="1">
        <v>0.94157791000000002</v>
      </c>
      <c r="BC67" s="1">
        <v>0.52255094999999996</v>
      </c>
      <c r="BD67" s="1">
        <v>0.95857988000000005</v>
      </c>
      <c r="BE67" s="1">
        <v>0.98159105999999996</v>
      </c>
      <c r="BF67" s="1">
        <v>0.89479913</v>
      </c>
      <c r="BG67" s="1">
        <v>0.94593822999999999</v>
      </c>
      <c r="BH67" s="1">
        <v>0.52024983999999996</v>
      </c>
      <c r="BI67" s="1">
        <v>0.96318212000000003</v>
      </c>
      <c r="BJ67" s="1">
        <v>18.255800000000001</v>
      </c>
      <c r="BK67" s="1">
        <v>-2.3483999999999998</v>
      </c>
      <c r="BL67" s="1">
        <v>13.4231</v>
      </c>
      <c r="BM67">
        <v>1</v>
      </c>
    </row>
    <row r="68" spans="1:65" x14ac:dyDescent="0.25">
      <c r="A68" t="s">
        <v>1658</v>
      </c>
      <c r="B68" s="1">
        <v>0.92110453999999997</v>
      </c>
      <c r="C68" s="1">
        <v>0.85465806</v>
      </c>
      <c r="D68" s="1">
        <v>0.92447718000000001</v>
      </c>
      <c r="E68" s="1">
        <v>0.53944773000000001</v>
      </c>
      <c r="F68" s="1">
        <v>0.92110453999999997</v>
      </c>
      <c r="G68" s="1">
        <v>0.92373439000000002</v>
      </c>
      <c r="H68" s="1">
        <v>0.85910165999999999</v>
      </c>
      <c r="I68" s="1">
        <v>0.92687737000000003</v>
      </c>
      <c r="J68" s="1">
        <v>0.53813281000000002</v>
      </c>
      <c r="K68" s="1">
        <v>0.92373439000000002</v>
      </c>
      <c r="L68" s="1">
        <v>0.92373439000000002</v>
      </c>
      <c r="M68" s="1">
        <v>0.85910165999999999</v>
      </c>
      <c r="N68" s="1">
        <v>0.92687737000000003</v>
      </c>
      <c r="O68" s="1">
        <v>0.53813281000000002</v>
      </c>
      <c r="P68" s="1">
        <v>0.92373439000000002</v>
      </c>
      <c r="Q68" s="1">
        <v>0.92373439000000002</v>
      </c>
      <c r="R68" s="1">
        <v>0.85910165999999999</v>
      </c>
      <c r="S68" s="1">
        <v>0.92687737000000003</v>
      </c>
      <c r="T68" s="1">
        <v>0.53813281000000002</v>
      </c>
      <c r="U68" s="1">
        <v>0.92373439000000002</v>
      </c>
      <c r="V68" s="1">
        <v>0.91650229999999999</v>
      </c>
      <c r="W68" s="1">
        <v>0.84694833000000003</v>
      </c>
      <c r="X68" s="1">
        <v>0.92029795999999997</v>
      </c>
      <c r="Y68" s="1">
        <v>0.54174884999999995</v>
      </c>
      <c r="Z68" s="1">
        <v>0.91650229999999999</v>
      </c>
      <c r="AA68" s="1">
        <v>0.92241945999999997</v>
      </c>
      <c r="AB68" s="1">
        <v>0.85687639999999998</v>
      </c>
      <c r="AC68" s="1">
        <v>0.92567619000000001</v>
      </c>
      <c r="AD68" s="1">
        <v>0.53879027000000002</v>
      </c>
      <c r="AE68" s="1">
        <v>0.92241945999999997</v>
      </c>
      <c r="AF68" s="1">
        <v>0.92241945999999997</v>
      </c>
      <c r="AG68" s="1">
        <v>0.85687639999999998</v>
      </c>
      <c r="AH68" s="1">
        <v>0.92567619000000001</v>
      </c>
      <c r="AI68" s="1">
        <v>0.53879027000000002</v>
      </c>
      <c r="AJ68" s="1">
        <v>0.92241945999999997</v>
      </c>
      <c r="AK68" s="1">
        <v>0.92373439000000002</v>
      </c>
      <c r="AL68" s="1">
        <v>0.85910165999999999</v>
      </c>
      <c r="AM68" s="1">
        <v>0.92687737000000003</v>
      </c>
      <c r="AN68" s="1">
        <v>0.53813281000000002</v>
      </c>
      <c r="AO68" s="1">
        <v>0.92373439000000002</v>
      </c>
      <c r="AP68" s="1">
        <v>0.92373439000000002</v>
      </c>
      <c r="AQ68" s="1">
        <v>0.85910165999999999</v>
      </c>
      <c r="AR68" s="1">
        <v>0.92687737000000003</v>
      </c>
      <c r="AS68" s="1">
        <v>0.53813281000000002</v>
      </c>
      <c r="AT68" s="1">
        <v>0.92373439000000002</v>
      </c>
      <c r="AU68" s="1">
        <v>0.92570677000000001</v>
      </c>
      <c r="AV68" s="1">
        <v>0.85788788000000005</v>
      </c>
      <c r="AW68" s="1">
        <v>0.92622236999999996</v>
      </c>
      <c r="AX68" s="1">
        <v>0.53793557000000003</v>
      </c>
      <c r="AY68" s="1">
        <v>0.92439185000000001</v>
      </c>
      <c r="AZ68" s="1">
        <v>0.92570677000000001</v>
      </c>
      <c r="BA68" s="1">
        <v>0.85788788000000005</v>
      </c>
      <c r="BB68" s="1">
        <v>0.92622236999999996</v>
      </c>
      <c r="BC68" s="1">
        <v>0.53793557000000003</v>
      </c>
      <c r="BD68" s="1">
        <v>0.92439185000000001</v>
      </c>
      <c r="BE68" s="1">
        <v>0.92373439000000002</v>
      </c>
      <c r="BF68" s="1">
        <v>0.85910165999999999</v>
      </c>
      <c r="BG68" s="1">
        <v>0.92687737000000003</v>
      </c>
      <c r="BH68" s="1">
        <v>0.53813281000000002</v>
      </c>
      <c r="BI68" s="1">
        <v>0.92373439000000002</v>
      </c>
      <c r="BJ68" s="1">
        <v>18.475200000000001</v>
      </c>
      <c r="BK68" s="1">
        <v>-1.3194999999999999</v>
      </c>
      <c r="BL68" s="1">
        <v>13.747299999999999</v>
      </c>
      <c r="BM68">
        <v>1</v>
      </c>
    </row>
    <row r="69" spans="1:65" x14ac:dyDescent="0.25">
      <c r="A69" t="s">
        <v>1677</v>
      </c>
      <c r="B69" s="1">
        <v>0.91584483999999999</v>
      </c>
      <c r="C69" s="1">
        <v>0.80212678999999998</v>
      </c>
      <c r="D69" s="1">
        <v>0.89561531000000005</v>
      </c>
      <c r="E69" s="1">
        <v>0.54996712999999997</v>
      </c>
      <c r="F69" s="1">
        <v>0.90269560000000004</v>
      </c>
      <c r="G69" s="1">
        <v>0.92044707000000003</v>
      </c>
      <c r="H69" s="1">
        <v>0.80940080000000003</v>
      </c>
      <c r="I69" s="1">
        <v>0.89966705000000002</v>
      </c>
      <c r="J69" s="1">
        <v>0.54766601000000004</v>
      </c>
      <c r="K69" s="1">
        <v>0.90729782999999997</v>
      </c>
      <c r="L69" s="1">
        <v>0.92044707000000003</v>
      </c>
      <c r="M69" s="1">
        <v>0.80940080000000003</v>
      </c>
      <c r="N69" s="1">
        <v>0.89966705000000002</v>
      </c>
      <c r="O69" s="1">
        <v>0.54766601000000004</v>
      </c>
      <c r="P69" s="1">
        <v>0.90729782999999997</v>
      </c>
      <c r="Q69" s="1">
        <v>0.92044707000000003</v>
      </c>
      <c r="R69" s="1">
        <v>0.80940080000000003</v>
      </c>
      <c r="S69" s="1">
        <v>0.89966705000000002</v>
      </c>
      <c r="T69" s="1">
        <v>0.54766601000000004</v>
      </c>
      <c r="U69" s="1">
        <v>0.90729782999999997</v>
      </c>
      <c r="V69" s="1">
        <v>0.91124260000000001</v>
      </c>
      <c r="W69" s="1">
        <v>0.79493749999999996</v>
      </c>
      <c r="X69" s="1">
        <v>0.89159266999999998</v>
      </c>
      <c r="Y69" s="1">
        <v>0.55226823999999997</v>
      </c>
      <c r="Z69" s="1">
        <v>0.89809335999999995</v>
      </c>
      <c r="AA69" s="1">
        <v>0.91452990999999995</v>
      </c>
      <c r="AB69" s="1">
        <v>0.79582708000000002</v>
      </c>
      <c r="AC69" s="1">
        <v>0.89209141000000003</v>
      </c>
      <c r="AD69" s="1">
        <v>0.55141353999999998</v>
      </c>
      <c r="AE69" s="1">
        <v>0.90006575</v>
      </c>
      <c r="AF69" s="1">
        <v>0.91452990999999995</v>
      </c>
      <c r="AG69" s="1">
        <v>0.79582708000000002</v>
      </c>
      <c r="AH69" s="1">
        <v>0.89209141000000003</v>
      </c>
      <c r="AI69" s="1">
        <v>0.55141353999999998</v>
      </c>
      <c r="AJ69" s="1">
        <v>0.90006575</v>
      </c>
      <c r="AK69" s="1">
        <v>0.92044707000000003</v>
      </c>
      <c r="AL69" s="1">
        <v>0.80940080000000003</v>
      </c>
      <c r="AM69" s="1">
        <v>0.89966705000000002</v>
      </c>
      <c r="AN69" s="1">
        <v>0.54766601000000004</v>
      </c>
      <c r="AO69" s="1">
        <v>0.90729782999999997</v>
      </c>
      <c r="AP69" s="1">
        <v>0.91518737999999999</v>
      </c>
      <c r="AQ69" s="1">
        <v>0.80109456000000001</v>
      </c>
      <c r="AR69" s="1">
        <v>0.89503885999999999</v>
      </c>
      <c r="AS69" s="1">
        <v>0.55029585999999997</v>
      </c>
      <c r="AT69" s="1">
        <v>0.90203812999999999</v>
      </c>
      <c r="AU69" s="1">
        <v>0.91058514000000002</v>
      </c>
      <c r="AV69" s="1">
        <v>0.79814052000000002</v>
      </c>
      <c r="AW69" s="1">
        <v>0.89338709999999999</v>
      </c>
      <c r="AX69" s="1">
        <v>0.55180801999999995</v>
      </c>
      <c r="AY69" s="1">
        <v>0.89875081999999995</v>
      </c>
      <c r="AZ69" s="1">
        <v>0.91058514000000002</v>
      </c>
      <c r="BA69" s="1">
        <v>0.79814052000000002</v>
      </c>
      <c r="BB69" s="1">
        <v>0.89338709999999999</v>
      </c>
      <c r="BC69" s="1">
        <v>0.55180801999999995</v>
      </c>
      <c r="BD69" s="1">
        <v>0.89875081999999995</v>
      </c>
      <c r="BE69" s="1">
        <v>0.92044707000000003</v>
      </c>
      <c r="BF69" s="1">
        <v>0.80940080000000003</v>
      </c>
      <c r="BG69" s="1">
        <v>0.89966705000000002</v>
      </c>
      <c r="BH69" s="1">
        <v>0.54766601000000004</v>
      </c>
      <c r="BI69" s="1">
        <v>0.90729782999999997</v>
      </c>
      <c r="BJ69" s="1">
        <v>19.571999999999999</v>
      </c>
      <c r="BK69" s="1">
        <v>-0.40699999999999997</v>
      </c>
      <c r="BL69" s="1">
        <v>11.922800000000001</v>
      </c>
      <c r="BM69">
        <v>1</v>
      </c>
    </row>
    <row r="70" spans="1:65" x14ac:dyDescent="0.25">
      <c r="A70" t="s">
        <v>1697</v>
      </c>
      <c r="B70" s="1">
        <v>0.93293886000000004</v>
      </c>
      <c r="C70" s="1">
        <v>0.87487210999999998</v>
      </c>
      <c r="D70" s="1">
        <v>0.93534598000000002</v>
      </c>
      <c r="E70" s="1">
        <v>0.53353057000000004</v>
      </c>
      <c r="F70" s="1">
        <v>0.93293886000000004</v>
      </c>
      <c r="G70" s="1">
        <v>0.93359632000000004</v>
      </c>
      <c r="H70" s="1">
        <v>0.87601152999999998</v>
      </c>
      <c r="I70" s="1">
        <v>0.93595488000000004</v>
      </c>
      <c r="J70" s="1">
        <v>0.53320184000000004</v>
      </c>
      <c r="K70" s="1">
        <v>0.93359632000000004</v>
      </c>
      <c r="L70" s="1">
        <v>0.93359632000000004</v>
      </c>
      <c r="M70" s="1">
        <v>0.87601152999999998</v>
      </c>
      <c r="N70" s="1">
        <v>0.93595488000000004</v>
      </c>
      <c r="O70" s="1">
        <v>0.53320184000000004</v>
      </c>
      <c r="P70" s="1">
        <v>0.93359632000000004</v>
      </c>
      <c r="Q70" s="1">
        <v>0.93359632000000004</v>
      </c>
      <c r="R70" s="1">
        <v>0.87601152999999998</v>
      </c>
      <c r="S70" s="1">
        <v>0.93595488000000004</v>
      </c>
      <c r="T70" s="1">
        <v>0.53320184000000004</v>
      </c>
      <c r="U70" s="1">
        <v>0.93359632000000004</v>
      </c>
      <c r="V70" s="1">
        <v>0.92899408000000006</v>
      </c>
      <c r="W70" s="1">
        <v>0.86807184999999998</v>
      </c>
      <c r="X70" s="1">
        <v>0.93170372999999995</v>
      </c>
      <c r="Y70" s="1">
        <v>0.53550295999999997</v>
      </c>
      <c r="Z70" s="1">
        <v>0.92899408000000006</v>
      </c>
      <c r="AA70" s="1">
        <v>0.93096646999999999</v>
      </c>
      <c r="AB70" s="1">
        <v>0.87146420000000002</v>
      </c>
      <c r="AC70" s="1">
        <v>0.93352246999999999</v>
      </c>
      <c r="AD70" s="1">
        <v>0.53451676999999997</v>
      </c>
      <c r="AE70" s="1">
        <v>0.93096646999999999</v>
      </c>
      <c r="AF70" s="1">
        <v>0.93096646999999999</v>
      </c>
      <c r="AG70" s="1">
        <v>0.87146420000000002</v>
      </c>
      <c r="AH70" s="1">
        <v>0.93352246999999999</v>
      </c>
      <c r="AI70" s="1">
        <v>0.53451676999999997</v>
      </c>
      <c r="AJ70" s="1">
        <v>0.93096646999999999</v>
      </c>
      <c r="AK70" s="1">
        <v>0.93359632000000004</v>
      </c>
      <c r="AL70" s="1">
        <v>0.87601152999999998</v>
      </c>
      <c r="AM70" s="1">
        <v>0.93595488000000004</v>
      </c>
      <c r="AN70" s="1">
        <v>0.53320184000000004</v>
      </c>
      <c r="AO70" s="1">
        <v>0.93359632000000004</v>
      </c>
      <c r="AP70" s="1">
        <v>0.92899408000000006</v>
      </c>
      <c r="AQ70" s="1">
        <v>0.86807184999999998</v>
      </c>
      <c r="AR70" s="1">
        <v>0.93170372999999995</v>
      </c>
      <c r="AS70" s="1">
        <v>0.53550295999999997</v>
      </c>
      <c r="AT70" s="1">
        <v>0.92899408000000006</v>
      </c>
      <c r="AU70" s="1">
        <v>0.92833661999999995</v>
      </c>
      <c r="AV70" s="1">
        <v>0.86694452</v>
      </c>
      <c r="AW70" s="1">
        <v>0.93109856000000002</v>
      </c>
      <c r="AX70" s="1">
        <v>0.53583168999999997</v>
      </c>
      <c r="AY70" s="1">
        <v>0.92833661999999995</v>
      </c>
      <c r="AZ70" s="1">
        <v>0.92833661999999995</v>
      </c>
      <c r="BA70" s="1">
        <v>0.86694452</v>
      </c>
      <c r="BB70" s="1">
        <v>0.93109856000000002</v>
      </c>
      <c r="BC70" s="1">
        <v>0.53583168999999997</v>
      </c>
      <c r="BD70" s="1">
        <v>0.92833661999999995</v>
      </c>
      <c r="BE70" s="1">
        <v>0.93359632000000004</v>
      </c>
      <c r="BF70" s="1">
        <v>0.87601152999999998</v>
      </c>
      <c r="BG70" s="1">
        <v>0.93595488000000004</v>
      </c>
      <c r="BH70" s="1">
        <v>0.53320184000000004</v>
      </c>
      <c r="BI70" s="1">
        <v>0.93359632000000004</v>
      </c>
      <c r="BJ70" s="1">
        <v>18.047899999999998</v>
      </c>
      <c r="BK70" s="1">
        <v>-0.74780000000000002</v>
      </c>
      <c r="BL70" s="1">
        <v>9.1142000000000003</v>
      </c>
      <c r="BM70">
        <v>0</v>
      </c>
    </row>
    <row r="71" spans="1:65" x14ac:dyDescent="0.25">
      <c r="A71" t="s">
        <v>1715</v>
      </c>
      <c r="B71" s="1">
        <v>0.95726496000000005</v>
      </c>
      <c r="C71" s="1">
        <v>0.80786369999999996</v>
      </c>
      <c r="D71" s="1">
        <v>0.89881237999999997</v>
      </c>
      <c r="E71" s="1">
        <v>0.54030243</v>
      </c>
      <c r="F71" s="1">
        <v>0.92570677000000001</v>
      </c>
      <c r="G71" s="1">
        <v>0.96186718999999998</v>
      </c>
      <c r="H71" s="1">
        <v>0.80661360999999998</v>
      </c>
      <c r="I71" s="1">
        <v>0.89811669999999999</v>
      </c>
      <c r="J71" s="1">
        <v>0.53957922000000003</v>
      </c>
      <c r="K71" s="1">
        <v>0.92767915999999995</v>
      </c>
      <c r="L71" s="1">
        <v>0.96186718999999998</v>
      </c>
      <c r="M71" s="1">
        <v>0.80661360999999998</v>
      </c>
      <c r="N71" s="1">
        <v>0.89811669999999999</v>
      </c>
      <c r="O71" s="1">
        <v>0.53957922000000003</v>
      </c>
      <c r="P71" s="1">
        <v>0.92767915999999995</v>
      </c>
      <c r="Q71" s="1">
        <v>0.96186718999999998</v>
      </c>
      <c r="R71" s="1">
        <v>0.80661360999999998</v>
      </c>
      <c r="S71" s="1">
        <v>0.89811669999999999</v>
      </c>
      <c r="T71" s="1">
        <v>0.53957922000000003</v>
      </c>
      <c r="U71" s="1">
        <v>0.92767915999999995</v>
      </c>
      <c r="V71" s="1">
        <v>0.95923734000000005</v>
      </c>
      <c r="W71" s="1">
        <v>0.80239824999999998</v>
      </c>
      <c r="X71" s="1">
        <v>0.89576685</v>
      </c>
      <c r="Y71" s="1">
        <v>0.54089414999999996</v>
      </c>
      <c r="Z71" s="1">
        <v>0.92504931000000001</v>
      </c>
      <c r="AA71" s="1">
        <v>0.96120972999999998</v>
      </c>
      <c r="AB71" s="1">
        <v>0.80125016999999998</v>
      </c>
      <c r="AC71" s="1">
        <v>0.89512579000000003</v>
      </c>
      <c r="AD71" s="1">
        <v>0.54069690999999998</v>
      </c>
      <c r="AE71" s="1">
        <v>0.92570677000000001</v>
      </c>
      <c r="AF71" s="1">
        <v>0.96120972999999998</v>
      </c>
      <c r="AG71" s="1">
        <v>0.80125016999999998</v>
      </c>
      <c r="AH71" s="1">
        <v>0.89512579000000003</v>
      </c>
      <c r="AI71" s="1">
        <v>0.54069690999999998</v>
      </c>
      <c r="AJ71" s="1">
        <v>0.92570677000000001</v>
      </c>
      <c r="AK71" s="1">
        <v>0.96186718999999998</v>
      </c>
      <c r="AL71" s="1">
        <v>0.80661360999999998</v>
      </c>
      <c r="AM71" s="1">
        <v>0.89811669999999999</v>
      </c>
      <c r="AN71" s="1">
        <v>0.53957922000000003</v>
      </c>
      <c r="AO71" s="1">
        <v>0.92767915999999995</v>
      </c>
      <c r="AP71" s="1">
        <v>0.96383958000000003</v>
      </c>
      <c r="AQ71" s="1">
        <v>0.80115334999999999</v>
      </c>
      <c r="AR71" s="1">
        <v>0.89507170000000003</v>
      </c>
      <c r="AS71" s="1">
        <v>0.54017093999999999</v>
      </c>
      <c r="AT71" s="1">
        <v>0.92702169999999995</v>
      </c>
      <c r="AU71" s="1">
        <v>0.96712688999999996</v>
      </c>
      <c r="AV71" s="1">
        <v>0.80642687999999996</v>
      </c>
      <c r="AW71" s="1">
        <v>0.89801273999999998</v>
      </c>
      <c r="AX71" s="1">
        <v>0.53852728000000005</v>
      </c>
      <c r="AY71" s="1">
        <v>0.93030900999999999</v>
      </c>
      <c r="AZ71" s="1">
        <v>0.96712688999999996</v>
      </c>
      <c r="BA71" s="1">
        <v>0.80642687999999996</v>
      </c>
      <c r="BB71" s="1">
        <v>0.89801273999999998</v>
      </c>
      <c r="BC71" s="1">
        <v>0.53852728000000005</v>
      </c>
      <c r="BD71" s="1">
        <v>0.93030900999999999</v>
      </c>
      <c r="BE71" s="1">
        <v>0.96186718999999998</v>
      </c>
      <c r="BF71" s="1">
        <v>0.80661360999999998</v>
      </c>
      <c r="BG71" s="1">
        <v>0.89811669999999999</v>
      </c>
      <c r="BH71" s="1">
        <v>0.53957922000000003</v>
      </c>
      <c r="BI71" s="1">
        <v>0.92767915999999995</v>
      </c>
      <c r="BJ71" s="1">
        <v>17.742699999999999</v>
      </c>
      <c r="BK71" s="1">
        <v>-2.4060999999999999</v>
      </c>
      <c r="BL71" s="1">
        <v>11.381600000000001</v>
      </c>
      <c r="BM71">
        <v>0</v>
      </c>
    </row>
    <row r="72" spans="1:65" x14ac:dyDescent="0.25">
      <c r="A72" t="s">
        <v>1733</v>
      </c>
      <c r="B72" s="1">
        <v>0.94937541000000003</v>
      </c>
      <c r="C72" s="1">
        <v>0.87551875999999995</v>
      </c>
      <c r="D72" s="1">
        <v>0.93569159999999996</v>
      </c>
      <c r="E72" s="1">
        <v>0.53004602000000001</v>
      </c>
      <c r="F72" s="1">
        <v>0.94148586000000001</v>
      </c>
      <c r="G72" s="1">
        <v>0.95792242000000005</v>
      </c>
      <c r="H72" s="1">
        <v>0.87644465999999999</v>
      </c>
      <c r="I72" s="1">
        <v>0.93618623000000001</v>
      </c>
      <c r="J72" s="1">
        <v>0.52813938000000005</v>
      </c>
      <c r="K72" s="1">
        <v>0.94608809999999999</v>
      </c>
      <c r="L72" s="1">
        <v>0.95792242000000005</v>
      </c>
      <c r="M72" s="1">
        <v>0.87644465999999999</v>
      </c>
      <c r="N72" s="1">
        <v>0.93618623000000001</v>
      </c>
      <c r="O72" s="1">
        <v>0.52813938000000005</v>
      </c>
      <c r="P72" s="1">
        <v>0.94608809999999999</v>
      </c>
      <c r="Q72" s="1">
        <v>0.95792242000000005</v>
      </c>
      <c r="R72" s="1">
        <v>0.87644465999999999</v>
      </c>
      <c r="S72" s="1">
        <v>0.93618623000000001</v>
      </c>
      <c r="T72" s="1">
        <v>0.52813938000000005</v>
      </c>
      <c r="U72" s="1">
        <v>0.94608809999999999</v>
      </c>
      <c r="V72" s="1">
        <v>0.96383958000000003</v>
      </c>
      <c r="W72" s="1">
        <v>0.88214957999999999</v>
      </c>
      <c r="X72" s="1">
        <v>0.93922817999999997</v>
      </c>
      <c r="Y72" s="1">
        <v>0.52596975999999995</v>
      </c>
      <c r="Z72" s="1">
        <v>0.95069033999999997</v>
      </c>
      <c r="AA72" s="1">
        <v>0.96186718999999998</v>
      </c>
      <c r="AB72" s="1">
        <v>0.88337458999999996</v>
      </c>
      <c r="AC72" s="1">
        <v>0.93988008999999995</v>
      </c>
      <c r="AD72" s="1">
        <v>0.52616700000000005</v>
      </c>
      <c r="AE72" s="1">
        <v>0.95003287000000003</v>
      </c>
      <c r="AF72" s="1">
        <v>0.96186718999999998</v>
      </c>
      <c r="AG72" s="1">
        <v>0.88337458999999996</v>
      </c>
      <c r="AH72" s="1">
        <v>0.93988008999999995</v>
      </c>
      <c r="AI72" s="1">
        <v>0.52616700000000005</v>
      </c>
      <c r="AJ72" s="1">
        <v>0.95003287000000003</v>
      </c>
      <c r="AK72" s="1">
        <v>0.95792242000000005</v>
      </c>
      <c r="AL72" s="1">
        <v>0.87644465999999999</v>
      </c>
      <c r="AM72" s="1">
        <v>0.93618623000000001</v>
      </c>
      <c r="AN72" s="1">
        <v>0.52813938000000005</v>
      </c>
      <c r="AO72" s="1">
        <v>0.94608809999999999</v>
      </c>
      <c r="AP72" s="1">
        <v>0.95529257000000001</v>
      </c>
      <c r="AQ72" s="1">
        <v>0.88589810999999996</v>
      </c>
      <c r="AR72" s="1">
        <v>0.94122159999999999</v>
      </c>
      <c r="AS72" s="1">
        <v>0.52708743999999996</v>
      </c>
      <c r="AT72" s="1">
        <v>0.94740301999999998</v>
      </c>
      <c r="AU72" s="1">
        <v>0.95923734000000005</v>
      </c>
      <c r="AV72" s="1">
        <v>0.88344115999999995</v>
      </c>
      <c r="AW72" s="1">
        <v>0.93991550999999995</v>
      </c>
      <c r="AX72" s="1">
        <v>0.52669297000000004</v>
      </c>
      <c r="AY72" s="1">
        <v>0.94871795000000003</v>
      </c>
      <c r="AZ72" s="1">
        <v>0.95923734000000005</v>
      </c>
      <c r="BA72" s="1">
        <v>0.88344115999999995</v>
      </c>
      <c r="BB72" s="1">
        <v>0.93991550999999995</v>
      </c>
      <c r="BC72" s="1">
        <v>0.52669297000000004</v>
      </c>
      <c r="BD72" s="1">
        <v>0.94871795000000003</v>
      </c>
      <c r="BE72" s="1">
        <v>0.95792242000000005</v>
      </c>
      <c r="BF72" s="1">
        <v>0.87644465999999999</v>
      </c>
      <c r="BG72" s="1">
        <v>0.93618623000000001</v>
      </c>
      <c r="BH72" s="1">
        <v>0.52813938000000005</v>
      </c>
      <c r="BI72" s="1">
        <v>0.94608809999999999</v>
      </c>
      <c r="BJ72" s="1">
        <v>20.2956</v>
      </c>
      <c r="BK72" s="1">
        <v>-1.2744</v>
      </c>
      <c r="BL72" s="1">
        <v>10.882300000000001</v>
      </c>
      <c r="BM72">
        <v>0</v>
      </c>
    </row>
    <row r="73" spans="1:65" x14ac:dyDescent="0.25">
      <c r="A73" t="s">
        <v>1755</v>
      </c>
      <c r="B73" s="1">
        <v>0.90729782999999997</v>
      </c>
      <c r="C73" s="1">
        <v>0.81433717000000005</v>
      </c>
      <c r="D73" s="1">
        <v>0.90240631999999998</v>
      </c>
      <c r="E73" s="1">
        <v>0.54950690000000002</v>
      </c>
      <c r="F73" s="1">
        <v>0.90203812999999999</v>
      </c>
      <c r="G73" s="1">
        <v>0.90927022000000002</v>
      </c>
      <c r="H73" s="1">
        <v>0.81748573000000002</v>
      </c>
      <c r="I73" s="1">
        <v>0.90414916999999995</v>
      </c>
      <c r="J73" s="1">
        <v>0.54852071000000002</v>
      </c>
      <c r="K73" s="1">
        <v>0.90401052000000004</v>
      </c>
      <c r="L73" s="1">
        <v>0.90927022000000002</v>
      </c>
      <c r="M73" s="1">
        <v>0.81748573000000002</v>
      </c>
      <c r="N73" s="1">
        <v>0.90414916999999995</v>
      </c>
      <c r="O73" s="1">
        <v>0.54852071000000002</v>
      </c>
      <c r="P73" s="1">
        <v>0.90401052000000004</v>
      </c>
      <c r="Q73" s="1">
        <v>0.90927022000000002</v>
      </c>
      <c r="R73" s="1">
        <v>0.81748573000000002</v>
      </c>
      <c r="S73" s="1">
        <v>0.90414916999999995</v>
      </c>
      <c r="T73" s="1">
        <v>0.54852071000000002</v>
      </c>
      <c r="U73" s="1">
        <v>0.90401052000000004</v>
      </c>
      <c r="V73" s="1">
        <v>0.90006575</v>
      </c>
      <c r="W73" s="1">
        <v>0.80292560000000002</v>
      </c>
      <c r="X73" s="1">
        <v>0.89606116000000002</v>
      </c>
      <c r="Y73" s="1">
        <v>0.55312295</v>
      </c>
      <c r="Z73" s="1">
        <v>0.89480605000000002</v>
      </c>
      <c r="AA73" s="1">
        <v>0.90598290999999997</v>
      </c>
      <c r="AB73" s="1">
        <v>0.80795360999999999</v>
      </c>
      <c r="AC73" s="1">
        <v>0.89886239999999995</v>
      </c>
      <c r="AD73" s="1">
        <v>0.55095331999999997</v>
      </c>
      <c r="AE73" s="1">
        <v>0.89940827999999995</v>
      </c>
      <c r="AF73" s="1">
        <v>0.90598290999999997</v>
      </c>
      <c r="AG73" s="1">
        <v>0.80795360999999999</v>
      </c>
      <c r="AH73" s="1">
        <v>0.89886239999999995</v>
      </c>
      <c r="AI73" s="1">
        <v>0.55095331999999997</v>
      </c>
      <c r="AJ73" s="1">
        <v>0.89940827999999995</v>
      </c>
      <c r="AK73" s="1">
        <v>0.90927022000000002</v>
      </c>
      <c r="AL73" s="1">
        <v>0.81748573000000002</v>
      </c>
      <c r="AM73" s="1">
        <v>0.90414916999999995</v>
      </c>
      <c r="AN73" s="1">
        <v>0.54852071000000002</v>
      </c>
      <c r="AO73" s="1">
        <v>0.90401052000000004</v>
      </c>
      <c r="AP73" s="1">
        <v>0.90401052000000004</v>
      </c>
      <c r="AQ73" s="1">
        <v>0.80912415999999998</v>
      </c>
      <c r="AR73" s="1">
        <v>0.89951329000000002</v>
      </c>
      <c r="AS73" s="1">
        <v>0.55115055999999996</v>
      </c>
      <c r="AT73" s="1">
        <v>0.89875081999999995</v>
      </c>
      <c r="AU73" s="1">
        <v>0.90664036999999997</v>
      </c>
      <c r="AV73" s="1">
        <v>0.80471514</v>
      </c>
      <c r="AW73" s="1">
        <v>0.89705915999999997</v>
      </c>
      <c r="AX73" s="1">
        <v>0.55141353999999998</v>
      </c>
      <c r="AY73" s="1">
        <v>0.89875081999999995</v>
      </c>
      <c r="AZ73" s="1">
        <v>0.90664036999999997</v>
      </c>
      <c r="BA73" s="1">
        <v>0.80471514</v>
      </c>
      <c r="BB73" s="1">
        <v>0.89705915999999997</v>
      </c>
      <c r="BC73" s="1">
        <v>0.55141353999999998</v>
      </c>
      <c r="BD73" s="1">
        <v>0.89875081999999995</v>
      </c>
      <c r="BE73" s="1">
        <v>0.90927022000000002</v>
      </c>
      <c r="BF73" s="1">
        <v>0.81748573000000002</v>
      </c>
      <c r="BG73" s="1">
        <v>0.90414916999999995</v>
      </c>
      <c r="BH73" s="1">
        <v>0.54852071000000002</v>
      </c>
      <c r="BI73" s="1">
        <v>0.90401052000000004</v>
      </c>
      <c r="BJ73" s="1">
        <v>18.932700000000001</v>
      </c>
      <c r="BK73" s="1">
        <v>-1.0912999999999999</v>
      </c>
      <c r="BL73" s="1">
        <v>10.3436</v>
      </c>
      <c r="BM73">
        <v>0</v>
      </c>
    </row>
    <row r="74" spans="1:65" x14ac:dyDescent="0.25">
      <c r="A74" t="s">
        <v>1775</v>
      </c>
      <c r="B74" s="1">
        <v>0.96975674000000001</v>
      </c>
      <c r="C74" s="1">
        <v>0.92159731</v>
      </c>
      <c r="D74" s="1">
        <v>0.95999860000000004</v>
      </c>
      <c r="E74" s="1">
        <v>0.51827745000000003</v>
      </c>
      <c r="F74" s="1">
        <v>0.96449704000000003</v>
      </c>
      <c r="G74" s="1">
        <v>0.96909928000000001</v>
      </c>
      <c r="H74" s="1">
        <v>0.92038699000000002</v>
      </c>
      <c r="I74" s="1">
        <v>0.95936801999999999</v>
      </c>
      <c r="J74" s="1">
        <v>0.51860618000000003</v>
      </c>
      <c r="K74" s="1">
        <v>0.96383958000000003</v>
      </c>
      <c r="L74" s="1">
        <v>0.96909928000000001</v>
      </c>
      <c r="M74" s="1">
        <v>0.92038699000000002</v>
      </c>
      <c r="N74" s="1">
        <v>0.95936801999999999</v>
      </c>
      <c r="O74" s="1">
        <v>0.51860618000000003</v>
      </c>
      <c r="P74" s="1">
        <v>0.96383958000000003</v>
      </c>
      <c r="Q74" s="1">
        <v>0.96909928000000001</v>
      </c>
      <c r="R74" s="1">
        <v>0.92038699000000002</v>
      </c>
      <c r="S74" s="1">
        <v>0.95936801999999999</v>
      </c>
      <c r="T74" s="1">
        <v>0.51860618000000003</v>
      </c>
      <c r="U74" s="1">
        <v>0.96383958000000003</v>
      </c>
      <c r="V74" s="1">
        <v>0.96318212000000003</v>
      </c>
      <c r="W74" s="1">
        <v>0.90957193000000003</v>
      </c>
      <c r="X74" s="1">
        <v>0.95371481000000002</v>
      </c>
      <c r="Y74" s="1">
        <v>0.52156475999999996</v>
      </c>
      <c r="Z74" s="1">
        <v>0.95792242000000005</v>
      </c>
      <c r="AA74" s="1">
        <v>0.96909928000000001</v>
      </c>
      <c r="AB74" s="1">
        <v>0.92038699000000002</v>
      </c>
      <c r="AC74" s="1">
        <v>0.95936801999999999</v>
      </c>
      <c r="AD74" s="1">
        <v>0.51860618000000003</v>
      </c>
      <c r="AE74" s="1">
        <v>0.96383958000000003</v>
      </c>
      <c r="AF74" s="1">
        <v>0.96909928000000001</v>
      </c>
      <c r="AG74" s="1">
        <v>0.92038699000000002</v>
      </c>
      <c r="AH74" s="1">
        <v>0.95936801999999999</v>
      </c>
      <c r="AI74" s="1">
        <v>0.51860618000000003</v>
      </c>
      <c r="AJ74" s="1">
        <v>0.96383958000000003</v>
      </c>
      <c r="AK74" s="1">
        <v>0.96909928000000001</v>
      </c>
      <c r="AL74" s="1">
        <v>0.92038699000000002</v>
      </c>
      <c r="AM74" s="1">
        <v>0.95936801999999999</v>
      </c>
      <c r="AN74" s="1">
        <v>0.51860618000000003</v>
      </c>
      <c r="AO74" s="1">
        <v>0.96383958000000003</v>
      </c>
      <c r="AP74" s="1">
        <v>0.96844180999999996</v>
      </c>
      <c r="AQ74" s="1">
        <v>0.91917839999999995</v>
      </c>
      <c r="AR74" s="1">
        <v>0.95873792000000002</v>
      </c>
      <c r="AS74" s="1">
        <v>0.51893491000000003</v>
      </c>
      <c r="AT74" s="1">
        <v>0.96318212000000003</v>
      </c>
      <c r="AU74" s="1">
        <v>0.96778434999999996</v>
      </c>
      <c r="AV74" s="1">
        <v>0.91797154000000003</v>
      </c>
      <c r="AW74" s="1">
        <v>0.95810830999999996</v>
      </c>
      <c r="AX74" s="1">
        <v>0.51926364000000003</v>
      </c>
      <c r="AY74" s="1">
        <v>0.96252464999999998</v>
      </c>
      <c r="AZ74" s="1">
        <v>0.96778434999999996</v>
      </c>
      <c r="BA74" s="1">
        <v>0.91797154000000003</v>
      </c>
      <c r="BB74" s="1">
        <v>0.95810830999999996</v>
      </c>
      <c r="BC74" s="1">
        <v>0.51926364000000003</v>
      </c>
      <c r="BD74" s="1">
        <v>0.96252464999999998</v>
      </c>
      <c r="BE74" s="1">
        <v>0.96909928000000001</v>
      </c>
      <c r="BF74" s="1">
        <v>0.92038699000000002</v>
      </c>
      <c r="BG74" s="1">
        <v>0.95936801999999999</v>
      </c>
      <c r="BH74" s="1">
        <v>0.51860618000000003</v>
      </c>
      <c r="BI74" s="1">
        <v>0.96383958000000003</v>
      </c>
      <c r="BJ74" s="1">
        <v>16.869900000000001</v>
      </c>
      <c r="BK74" s="1">
        <v>-1.9083000000000001</v>
      </c>
      <c r="BL74" s="1">
        <v>9.5038999999999998</v>
      </c>
      <c r="BM74">
        <v>1</v>
      </c>
    </row>
    <row r="75" spans="1:65" x14ac:dyDescent="0.25">
      <c r="A75" t="s">
        <v>1784</v>
      </c>
      <c r="B75" s="1">
        <v>0.94608809999999999</v>
      </c>
      <c r="C75" s="1">
        <v>0.87911514000000002</v>
      </c>
      <c r="D75" s="1">
        <v>0.93761139999999998</v>
      </c>
      <c r="E75" s="1">
        <v>0.53011176999999998</v>
      </c>
      <c r="F75" s="1">
        <v>0.94082840000000001</v>
      </c>
      <c r="G75" s="1">
        <v>0.95069033999999997</v>
      </c>
      <c r="H75" s="1">
        <v>0.87315345</v>
      </c>
      <c r="I75" s="1">
        <v>0.93442681000000005</v>
      </c>
      <c r="J75" s="1">
        <v>0.53017751000000002</v>
      </c>
      <c r="K75" s="1">
        <v>0.94148586000000001</v>
      </c>
      <c r="L75" s="1">
        <v>0.95069033999999997</v>
      </c>
      <c r="M75" s="1">
        <v>0.87315345</v>
      </c>
      <c r="N75" s="1">
        <v>0.93442681000000005</v>
      </c>
      <c r="O75" s="1">
        <v>0.53017751000000002</v>
      </c>
      <c r="P75" s="1">
        <v>0.94148586000000001</v>
      </c>
      <c r="Q75" s="1">
        <v>0.95069033999999997</v>
      </c>
      <c r="R75" s="1">
        <v>0.87315345</v>
      </c>
      <c r="S75" s="1">
        <v>0.93442681000000005</v>
      </c>
      <c r="T75" s="1">
        <v>0.53017751000000002</v>
      </c>
      <c r="U75" s="1">
        <v>0.94148586000000001</v>
      </c>
      <c r="V75" s="1">
        <v>0.94608809999999999</v>
      </c>
      <c r="W75" s="1">
        <v>0.86981297999999996</v>
      </c>
      <c r="X75" s="1">
        <v>0.93263764000000005</v>
      </c>
      <c r="Y75" s="1">
        <v>0.53168968000000005</v>
      </c>
      <c r="Z75" s="1">
        <v>0.93819854999999996</v>
      </c>
      <c r="AA75" s="1">
        <v>0.95003287000000003</v>
      </c>
      <c r="AB75" s="1">
        <v>0.87201143000000003</v>
      </c>
      <c r="AC75" s="1">
        <v>0.93381552000000001</v>
      </c>
      <c r="AD75" s="1">
        <v>0.53050624999999996</v>
      </c>
      <c r="AE75" s="1">
        <v>0.94082840000000001</v>
      </c>
      <c r="AF75" s="1">
        <v>0.95003287000000003</v>
      </c>
      <c r="AG75" s="1">
        <v>0.87201143000000003</v>
      </c>
      <c r="AH75" s="1">
        <v>0.93381552000000001</v>
      </c>
      <c r="AI75" s="1">
        <v>0.53050624999999996</v>
      </c>
      <c r="AJ75" s="1">
        <v>0.94082840000000001</v>
      </c>
      <c r="AK75" s="1">
        <v>0.95069033999999997</v>
      </c>
      <c r="AL75" s="1">
        <v>0.87315345</v>
      </c>
      <c r="AM75" s="1">
        <v>0.93442681000000005</v>
      </c>
      <c r="AN75" s="1">
        <v>0.53017751000000002</v>
      </c>
      <c r="AO75" s="1">
        <v>0.94148586000000001</v>
      </c>
      <c r="AP75" s="1">
        <v>0.94871795000000003</v>
      </c>
      <c r="AQ75" s="1">
        <v>0.87437414999999996</v>
      </c>
      <c r="AR75" s="1">
        <v>0.93507974999999999</v>
      </c>
      <c r="AS75" s="1">
        <v>0.53037475000000001</v>
      </c>
      <c r="AT75" s="1">
        <v>0.94082840000000001</v>
      </c>
      <c r="AU75" s="1">
        <v>0.94543063999999999</v>
      </c>
      <c r="AV75" s="1">
        <v>0.86867700999999997</v>
      </c>
      <c r="AW75" s="1">
        <v>0.93202843999999996</v>
      </c>
      <c r="AX75" s="1">
        <v>0.53201841000000005</v>
      </c>
      <c r="AY75" s="1">
        <v>0.93754108999999997</v>
      </c>
      <c r="AZ75" s="1">
        <v>0.94543063999999999</v>
      </c>
      <c r="BA75" s="1">
        <v>0.86867700999999997</v>
      </c>
      <c r="BB75" s="1">
        <v>0.93202843999999996</v>
      </c>
      <c r="BC75" s="1">
        <v>0.53201841000000005</v>
      </c>
      <c r="BD75" s="1">
        <v>0.93754108999999997</v>
      </c>
      <c r="BE75" s="1">
        <v>0.95069033999999997</v>
      </c>
      <c r="BF75" s="1">
        <v>0.87315345</v>
      </c>
      <c r="BG75" s="1">
        <v>0.93442681000000005</v>
      </c>
      <c r="BH75" s="1">
        <v>0.53017751000000002</v>
      </c>
      <c r="BI75" s="1">
        <v>0.94148586000000001</v>
      </c>
      <c r="BJ75" s="1">
        <v>17.988600000000002</v>
      </c>
      <c r="BK75" s="1">
        <v>-0.89200000000000002</v>
      </c>
      <c r="BL75" s="1">
        <v>7.6455000000000002</v>
      </c>
      <c r="BM75">
        <v>1</v>
      </c>
    </row>
    <row r="76" spans="1:65" x14ac:dyDescent="0.25">
      <c r="A76" t="s">
        <v>1797</v>
      </c>
      <c r="B76" s="1">
        <v>0.90138066999999999</v>
      </c>
      <c r="C76" s="1">
        <v>0.77160775000000004</v>
      </c>
      <c r="D76" s="1">
        <v>0.87841206000000005</v>
      </c>
      <c r="E76" s="1">
        <v>0.55877712000000002</v>
      </c>
      <c r="F76" s="1">
        <v>0.88560158</v>
      </c>
      <c r="G76" s="1">
        <v>0.89217619999999997</v>
      </c>
      <c r="H76" s="1">
        <v>0.75801587000000004</v>
      </c>
      <c r="I76" s="1">
        <v>0.87064107000000002</v>
      </c>
      <c r="J76" s="1">
        <v>0.56337936</v>
      </c>
      <c r="K76" s="1">
        <v>0.87639710999999998</v>
      </c>
      <c r="L76" s="1">
        <v>0.89217619999999997</v>
      </c>
      <c r="M76" s="1">
        <v>0.75801587000000004</v>
      </c>
      <c r="N76" s="1">
        <v>0.87064107000000002</v>
      </c>
      <c r="O76" s="1">
        <v>0.56337936</v>
      </c>
      <c r="P76" s="1">
        <v>0.87639710999999998</v>
      </c>
      <c r="Q76" s="1">
        <v>0.89217619999999997</v>
      </c>
      <c r="R76" s="1">
        <v>0.75801587000000004</v>
      </c>
      <c r="S76" s="1">
        <v>0.87064107000000002</v>
      </c>
      <c r="T76" s="1">
        <v>0.56337936</v>
      </c>
      <c r="U76" s="1">
        <v>0.87639710999999998</v>
      </c>
      <c r="V76" s="1">
        <v>0.88757396</v>
      </c>
      <c r="W76" s="1">
        <v>0.75134701999999998</v>
      </c>
      <c r="X76" s="1">
        <v>0.86680276000000001</v>
      </c>
      <c r="Y76" s="1">
        <v>0.56568046999999999</v>
      </c>
      <c r="Z76" s="1">
        <v>0.87179487</v>
      </c>
      <c r="AA76" s="1">
        <v>0.89217619999999997</v>
      </c>
      <c r="AB76" s="1">
        <v>0.75801587000000004</v>
      </c>
      <c r="AC76" s="1">
        <v>0.87064107000000002</v>
      </c>
      <c r="AD76" s="1">
        <v>0.56337936</v>
      </c>
      <c r="AE76" s="1">
        <v>0.87639710999999998</v>
      </c>
      <c r="AF76" s="1">
        <v>0.89217619999999997</v>
      </c>
      <c r="AG76" s="1">
        <v>0.75801587000000004</v>
      </c>
      <c r="AH76" s="1">
        <v>0.87064107000000002</v>
      </c>
      <c r="AI76" s="1">
        <v>0.56337936</v>
      </c>
      <c r="AJ76" s="1">
        <v>0.87639710999999998</v>
      </c>
      <c r="AK76" s="1">
        <v>0.89217619999999997</v>
      </c>
      <c r="AL76" s="1">
        <v>0.75801587000000004</v>
      </c>
      <c r="AM76" s="1">
        <v>0.87064107000000002</v>
      </c>
      <c r="AN76" s="1">
        <v>0.56337936</v>
      </c>
      <c r="AO76" s="1">
        <v>0.87639710999999998</v>
      </c>
      <c r="AP76" s="1">
        <v>0.89875081999999995</v>
      </c>
      <c r="AQ76" s="1">
        <v>0.75961867999999999</v>
      </c>
      <c r="AR76" s="1">
        <v>0.87156106</v>
      </c>
      <c r="AS76" s="1">
        <v>0.56166994999999997</v>
      </c>
      <c r="AT76" s="1">
        <v>0.88034188000000002</v>
      </c>
      <c r="AU76" s="1">
        <v>0.89086127999999998</v>
      </c>
      <c r="AV76" s="1">
        <v>0.75610184000000003</v>
      </c>
      <c r="AW76" s="1">
        <v>0.86954116999999997</v>
      </c>
      <c r="AX76" s="1">
        <v>0.56403681999999999</v>
      </c>
      <c r="AY76" s="1">
        <v>0.87508218000000004</v>
      </c>
      <c r="AZ76" s="1">
        <v>0.89086127999999998</v>
      </c>
      <c r="BA76" s="1">
        <v>0.75610184000000003</v>
      </c>
      <c r="BB76" s="1">
        <v>0.86954116999999997</v>
      </c>
      <c r="BC76" s="1">
        <v>0.56403681999999999</v>
      </c>
      <c r="BD76" s="1">
        <v>0.87508218000000004</v>
      </c>
      <c r="BE76" s="1">
        <v>0.89217619999999997</v>
      </c>
      <c r="BF76" s="1">
        <v>0.75801587000000004</v>
      </c>
      <c r="BG76" s="1">
        <v>0.87064107000000002</v>
      </c>
      <c r="BH76" s="1">
        <v>0.56337936</v>
      </c>
      <c r="BI76" s="1">
        <v>0.87639710999999998</v>
      </c>
      <c r="BJ76" s="1">
        <v>19.373899999999999</v>
      </c>
      <c r="BK76" s="1">
        <v>-1.2595000000000001</v>
      </c>
      <c r="BL76" s="1">
        <v>10.952299999999999</v>
      </c>
      <c r="BM76">
        <v>1</v>
      </c>
    </row>
    <row r="77" spans="1:65" x14ac:dyDescent="0.25">
      <c r="A77" t="s">
        <v>1815</v>
      </c>
      <c r="B77" s="1">
        <v>0.94148586000000001</v>
      </c>
      <c r="C77" s="1">
        <v>0.84373235000000002</v>
      </c>
      <c r="D77" s="1">
        <v>0.91854904000000004</v>
      </c>
      <c r="E77" s="1">
        <v>0.53714660999999997</v>
      </c>
      <c r="F77" s="1">
        <v>0.92833661999999995</v>
      </c>
      <c r="G77" s="1">
        <v>0.94674555999999999</v>
      </c>
      <c r="H77" s="1">
        <v>0.83905879000000005</v>
      </c>
      <c r="I77" s="1">
        <v>0.91600152000000001</v>
      </c>
      <c r="J77" s="1">
        <v>0.53688362999999995</v>
      </c>
      <c r="K77" s="1">
        <v>0.92965154999999999</v>
      </c>
      <c r="L77" s="1">
        <v>0.94674555999999999</v>
      </c>
      <c r="M77" s="1">
        <v>0.83905879000000005</v>
      </c>
      <c r="N77" s="1">
        <v>0.91600152000000001</v>
      </c>
      <c r="O77" s="1">
        <v>0.53688362999999995</v>
      </c>
      <c r="P77" s="1">
        <v>0.92965154999999999</v>
      </c>
      <c r="Q77" s="1">
        <v>0.94674555999999999</v>
      </c>
      <c r="R77" s="1">
        <v>0.83905879000000005</v>
      </c>
      <c r="S77" s="1">
        <v>0.91600152000000001</v>
      </c>
      <c r="T77" s="1">
        <v>0.53688362999999995</v>
      </c>
      <c r="U77" s="1">
        <v>0.92965154999999999</v>
      </c>
      <c r="V77" s="1">
        <v>0.95134779999999997</v>
      </c>
      <c r="W77" s="1">
        <v>0.85130547999999995</v>
      </c>
      <c r="X77" s="1">
        <v>0.92266216999999995</v>
      </c>
      <c r="Y77" s="1">
        <v>0.53379356</v>
      </c>
      <c r="Z77" s="1">
        <v>0.93556870000000003</v>
      </c>
      <c r="AA77" s="1">
        <v>0.95069033999999997</v>
      </c>
      <c r="AB77" s="1">
        <v>0.85019199000000001</v>
      </c>
      <c r="AC77" s="1">
        <v>0.92205855999999997</v>
      </c>
      <c r="AD77" s="1">
        <v>0.53412229</v>
      </c>
      <c r="AE77" s="1">
        <v>0.93491124000000003</v>
      </c>
      <c r="AF77" s="1">
        <v>0.95069033999999997</v>
      </c>
      <c r="AG77" s="1">
        <v>0.85019199000000001</v>
      </c>
      <c r="AH77" s="1">
        <v>0.92205855999999997</v>
      </c>
      <c r="AI77" s="1">
        <v>0.53412229</v>
      </c>
      <c r="AJ77" s="1">
        <v>0.93491124000000003</v>
      </c>
      <c r="AK77" s="1">
        <v>0.94674555999999999</v>
      </c>
      <c r="AL77" s="1">
        <v>0.83905879000000005</v>
      </c>
      <c r="AM77" s="1">
        <v>0.91600152000000001</v>
      </c>
      <c r="AN77" s="1">
        <v>0.53688362999999995</v>
      </c>
      <c r="AO77" s="1">
        <v>0.92965154999999999</v>
      </c>
      <c r="AP77" s="1">
        <v>0.94740301999999998</v>
      </c>
      <c r="AQ77" s="1">
        <v>0.84465045999999999</v>
      </c>
      <c r="AR77" s="1">
        <v>0.91904867000000001</v>
      </c>
      <c r="AS77" s="1">
        <v>0.53576594</v>
      </c>
      <c r="AT77" s="1">
        <v>0.93162392999999999</v>
      </c>
      <c r="AU77" s="1">
        <v>0.94543063999999999</v>
      </c>
      <c r="AV77" s="1">
        <v>0.83686983999999998</v>
      </c>
      <c r="AW77" s="1">
        <v>0.91480589999999995</v>
      </c>
      <c r="AX77" s="1">
        <v>0.53754109000000005</v>
      </c>
      <c r="AY77" s="1">
        <v>0.92833661999999995</v>
      </c>
      <c r="AZ77" s="1">
        <v>0.94543063999999999</v>
      </c>
      <c r="BA77" s="1">
        <v>0.83686983999999998</v>
      </c>
      <c r="BB77" s="1">
        <v>0.91480589999999995</v>
      </c>
      <c r="BC77" s="1">
        <v>0.53754109000000005</v>
      </c>
      <c r="BD77" s="1">
        <v>0.92833661999999995</v>
      </c>
      <c r="BE77" s="1">
        <v>0.94674555999999999</v>
      </c>
      <c r="BF77" s="1">
        <v>0.83905879000000005</v>
      </c>
      <c r="BG77" s="1">
        <v>0.91600152000000001</v>
      </c>
      <c r="BH77" s="1">
        <v>0.53688362999999995</v>
      </c>
      <c r="BI77" s="1">
        <v>0.92965154999999999</v>
      </c>
      <c r="BJ77" s="1">
        <v>16.529199999999999</v>
      </c>
      <c r="BK77" s="1">
        <v>-1.2322</v>
      </c>
      <c r="BL77" s="1">
        <v>9.0447000000000006</v>
      </c>
      <c r="BM77">
        <v>1</v>
      </c>
    </row>
    <row r="78" spans="1:65" x14ac:dyDescent="0.25">
      <c r="A78" t="s">
        <v>1836</v>
      </c>
      <c r="B78" s="1">
        <v>0.95792242000000005</v>
      </c>
      <c r="C78" s="1">
        <v>0.91938587999999999</v>
      </c>
      <c r="D78" s="1">
        <v>0.95884612000000002</v>
      </c>
      <c r="E78" s="1">
        <v>0.52103878999999997</v>
      </c>
      <c r="F78" s="1">
        <v>0.95792242000000005</v>
      </c>
      <c r="G78" s="1">
        <v>0.95266271999999996</v>
      </c>
      <c r="H78" s="1">
        <v>0.90980707999999999</v>
      </c>
      <c r="I78" s="1">
        <v>0.95383808000000003</v>
      </c>
      <c r="J78" s="1">
        <v>0.52366864000000002</v>
      </c>
      <c r="K78" s="1">
        <v>0.95266271999999996</v>
      </c>
      <c r="L78" s="1">
        <v>0.95266271999999996</v>
      </c>
      <c r="M78" s="1">
        <v>0.90980707999999999</v>
      </c>
      <c r="N78" s="1">
        <v>0.95383808000000003</v>
      </c>
      <c r="O78" s="1">
        <v>0.52366864000000002</v>
      </c>
      <c r="P78" s="1">
        <v>0.95266271999999996</v>
      </c>
      <c r="Q78" s="1">
        <v>0.95266271999999996</v>
      </c>
      <c r="R78" s="1">
        <v>0.90980707999999999</v>
      </c>
      <c r="S78" s="1">
        <v>0.95383808000000003</v>
      </c>
      <c r="T78" s="1">
        <v>0.52366864000000002</v>
      </c>
      <c r="U78" s="1">
        <v>0.95266271999999996</v>
      </c>
      <c r="V78" s="1">
        <v>0.94871795000000003</v>
      </c>
      <c r="W78" s="1">
        <v>0.90269560000000004</v>
      </c>
      <c r="X78" s="1">
        <v>0.95010293999999995</v>
      </c>
      <c r="Y78" s="1">
        <v>0.52564102999999995</v>
      </c>
      <c r="Z78" s="1">
        <v>0.94871795000000003</v>
      </c>
      <c r="AA78" s="1">
        <v>0.95069033999999997</v>
      </c>
      <c r="AB78" s="1">
        <v>0.90624355999999995</v>
      </c>
      <c r="AC78" s="1">
        <v>0.95196824999999996</v>
      </c>
      <c r="AD78" s="1">
        <v>0.52465483000000002</v>
      </c>
      <c r="AE78" s="1">
        <v>0.95069033999999997</v>
      </c>
      <c r="AF78" s="1">
        <v>0.95069033999999997</v>
      </c>
      <c r="AG78" s="1">
        <v>0.90624355999999995</v>
      </c>
      <c r="AH78" s="1">
        <v>0.95196824999999996</v>
      </c>
      <c r="AI78" s="1">
        <v>0.52465483000000002</v>
      </c>
      <c r="AJ78" s="1">
        <v>0.95069033999999997</v>
      </c>
      <c r="AK78" s="1">
        <v>0.95266271999999996</v>
      </c>
      <c r="AL78" s="1">
        <v>0.90980707999999999</v>
      </c>
      <c r="AM78" s="1">
        <v>0.95383808000000003</v>
      </c>
      <c r="AN78" s="1">
        <v>0.52366864000000002</v>
      </c>
      <c r="AO78" s="1">
        <v>0.95266271999999996</v>
      </c>
      <c r="AP78" s="1">
        <v>0.95397765000000001</v>
      </c>
      <c r="AQ78" s="1">
        <v>0.91219141000000004</v>
      </c>
      <c r="AR78" s="1">
        <v>0.95508711999999996</v>
      </c>
      <c r="AS78" s="1">
        <v>0.52301118000000002</v>
      </c>
      <c r="AT78" s="1">
        <v>0.95397765000000001</v>
      </c>
      <c r="AU78" s="1">
        <v>0.95069033999999997</v>
      </c>
      <c r="AV78" s="1">
        <v>0.90624355999999995</v>
      </c>
      <c r="AW78" s="1">
        <v>0.95196824999999996</v>
      </c>
      <c r="AX78" s="1">
        <v>0.52465483000000002</v>
      </c>
      <c r="AY78" s="1">
        <v>0.95069033999999997</v>
      </c>
      <c r="AZ78" s="1">
        <v>0.95069033999999997</v>
      </c>
      <c r="BA78" s="1">
        <v>0.90624355999999995</v>
      </c>
      <c r="BB78" s="1">
        <v>0.95196824999999996</v>
      </c>
      <c r="BC78" s="1">
        <v>0.52465483000000002</v>
      </c>
      <c r="BD78" s="1">
        <v>0.95069033999999997</v>
      </c>
      <c r="BE78" s="1">
        <v>0.95266271999999996</v>
      </c>
      <c r="BF78" s="1">
        <v>0.90980707999999999</v>
      </c>
      <c r="BG78" s="1">
        <v>0.95383808000000003</v>
      </c>
      <c r="BH78" s="1">
        <v>0.52366864000000002</v>
      </c>
      <c r="BI78" s="1">
        <v>0.95266271999999996</v>
      </c>
      <c r="BJ78" s="1">
        <v>16.6629</v>
      </c>
      <c r="BK78" s="1">
        <v>-0.55559999999999998</v>
      </c>
      <c r="BL78" s="1">
        <v>8.5547000000000004</v>
      </c>
      <c r="BM78">
        <v>1</v>
      </c>
    </row>
    <row r="79" spans="1:65" x14ac:dyDescent="0.25">
      <c r="A79" t="s">
        <v>1855</v>
      </c>
      <c r="B79" s="1">
        <v>0.93951348000000001</v>
      </c>
      <c r="C79" s="1">
        <v>0.88634418999999998</v>
      </c>
      <c r="D79" s="1">
        <v>0.94145855000000001</v>
      </c>
      <c r="E79" s="1">
        <v>0.53024325999999999</v>
      </c>
      <c r="F79" s="1">
        <v>0.93951348000000001</v>
      </c>
      <c r="G79" s="1">
        <v>0.93951348000000001</v>
      </c>
      <c r="H79" s="1">
        <v>0.88634418999999998</v>
      </c>
      <c r="I79" s="1">
        <v>0.94145855000000001</v>
      </c>
      <c r="J79" s="1">
        <v>0.53024325999999999</v>
      </c>
      <c r="K79" s="1">
        <v>0.93951348000000001</v>
      </c>
      <c r="L79" s="1">
        <v>0.93951348000000001</v>
      </c>
      <c r="M79" s="1">
        <v>0.88634418999999998</v>
      </c>
      <c r="N79" s="1">
        <v>0.94145855000000001</v>
      </c>
      <c r="O79" s="1">
        <v>0.53024325999999999</v>
      </c>
      <c r="P79" s="1">
        <v>0.93951348000000001</v>
      </c>
      <c r="Q79" s="1">
        <v>0.93951348000000001</v>
      </c>
      <c r="R79" s="1">
        <v>0.88634418999999998</v>
      </c>
      <c r="S79" s="1">
        <v>0.94145855000000001</v>
      </c>
      <c r="T79" s="1">
        <v>0.53024325999999999</v>
      </c>
      <c r="U79" s="1">
        <v>0.93951348000000001</v>
      </c>
      <c r="V79" s="1">
        <v>0.93688362999999997</v>
      </c>
      <c r="W79" s="1">
        <v>0.88173460999999997</v>
      </c>
      <c r="X79" s="1">
        <v>0.93900724999999996</v>
      </c>
      <c r="Y79" s="1">
        <v>0.53155819000000004</v>
      </c>
      <c r="Z79" s="1">
        <v>0.93688362999999997</v>
      </c>
      <c r="AA79" s="1">
        <v>0.93754108999999997</v>
      </c>
      <c r="AB79" s="1">
        <v>0.88288440999999995</v>
      </c>
      <c r="AC79" s="1">
        <v>0.93961929</v>
      </c>
      <c r="AD79" s="1">
        <v>0.53122944999999999</v>
      </c>
      <c r="AE79" s="1">
        <v>0.93754108999999997</v>
      </c>
      <c r="AF79" s="1">
        <v>0.93754108999999997</v>
      </c>
      <c r="AG79" s="1">
        <v>0.88288440999999995</v>
      </c>
      <c r="AH79" s="1">
        <v>0.93961929</v>
      </c>
      <c r="AI79" s="1">
        <v>0.53122944999999999</v>
      </c>
      <c r="AJ79" s="1">
        <v>0.93754108999999997</v>
      </c>
      <c r="AK79" s="1">
        <v>0.93951348000000001</v>
      </c>
      <c r="AL79" s="1">
        <v>0.88634418999999998</v>
      </c>
      <c r="AM79" s="1">
        <v>0.94145855000000001</v>
      </c>
      <c r="AN79" s="1">
        <v>0.53024325999999999</v>
      </c>
      <c r="AO79" s="1">
        <v>0.93951348000000001</v>
      </c>
      <c r="AP79" s="1">
        <v>0.93951348000000001</v>
      </c>
      <c r="AQ79" s="1">
        <v>0.88634418999999998</v>
      </c>
      <c r="AR79" s="1">
        <v>0.94145855000000001</v>
      </c>
      <c r="AS79" s="1">
        <v>0.53024325999999999</v>
      </c>
      <c r="AT79" s="1">
        <v>0.93951348000000001</v>
      </c>
      <c r="AU79" s="1">
        <v>0.94082840000000001</v>
      </c>
      <c r="AV79" s="1">
        <v>0.88865936000000001</v>
      </c>
      <c r="AW79" s="1">
        <v>0.94268730999999995</v>
      </c>
      <c r="AX79" s="1">
        <v>0.5295858</v>
      </c>
      <c r="AY79" s="1">
        <v>0.94082840000000001</v>
      </c>
      <c r="AZ79" s="1">
        <v>0.94082840000000001</v>
      </c>
      <c r="BA79" s="1">
        <v>0.88865936000000001</v>
      </c>
      <c r="BB79" s="1">
        <v>0.94268730999999995</v>
      </c>
      <c r="BC79" s="1">
        <v>0.5295858</v>
      </c>
      <c r="BD79" s="1">
        <v>0.94082840000000001</v>
      </c>
      <c r="BE79" s="1">
        <v>0.93951348000000001</v>
      </c>
      <c r="BF79" s="1">
        <v>0.88634418999999998</v>
      </c>
      <c r="BG79" s="1">
        <v>0.94145855000000001</v>
      </c>
      <c r="BH79" s="1">
        <v>0.53024325999999999</v>
      </c>
      <c r="BI79" s="1">
        <v>0.93951348000000001</v>
      </c>
      <c r="BJ79" s="1">
        <v>14.9236</v>
      </c>
      <c r="BK79" s="1">
        <v>0.33310000000000001</v>
      </c>
      <c r="BL79" s="1">
        <v>7.5232000000000001</v>
      </c>
      <c r="BM79">
        <v>1</v>
      </c>
    </row>
    <row r="80" spans="1:65" x14ac:dyDescent="0.25">
      <c r="A80" t="s">
        <v>1872</v>
      </c>
      <c r="B80" s="1">
        <v>0.94148586000000001</v>
      </c>
      <c r="C80" s="1">
        <v>0.88981953999999996</v>
      </c>
      <c r="D80" s="1">
        <v>0.94330245999999995</v>
      </c>
      <c r="E80" s="1">
        <v>0.52925707</v>
      </c>
      <c r="F80" s="1">
        <v>0.94148586000000001</v>
      </c>
      <c r="G80" s="1">
        <v>0.94477317999999999</v>
      </c>
      <c r="H80" s="1">
        <v>0.89564635999999997</v>
      </c>
      <c r="I80" s="1">
        <v>0.94638593999999998</v>
      </c>
      <c r="J80" s="1">
        <v>0.52761340999999995</v>
      </c>
      <c r="K80" s="1">
        <v>0.94477317999999999</v>
      </c>
      <c r="L80" s="1">
        <v>0.94477317999999999</v>
      </c>
      <c r="M80" s="1">
        <v>0.89564635999999997</v>
      </c>
      <c r="N80" s="1">
        <v>0.94638593999999998</v>
      </c>
      <c r="O80" s="1">
        <v>0.52761340999999995</v>
      </c>
      <c r="P80" s="1">
        <v>0.94477317999999999</v>
      </c>
      <c r="Q80" s="1">
        <v>0.94477317999999999</v>
      </c>
      <c r="R80" s="1">
        <v>0.89564635999999997</v>
      </c>
      <c r="S80" s="1">
        <v>0.94638593999999998</v>
      </c>
      <c r="T80" s="1">
        <v>0.52761340999999995</v>
      </c>
      <c r="U80" s="1">
        <v>0.94477317999999999</v>
      </c>
      <c r="V80" s="1">
        <v>0.94017094000000001</v>
      </c>
      <c r="W80" s="1">
        <v>0.88750090999999998</v>
      </c>
      <c r="X80" s="1">
        <v>0.94207266999999995</v>
      </c>
      <c r="Y80" s="1">
        <v>0.52991452999999999</v>
      </c>
      <c r="Z80" s="1">
        <v>0.94017094000000001</v>
      </c>
      <c r="AA80" s="1">
        <v>0.94477317999999999</v>
      </c>
      <c r="AB80" s="1">
        <v>0.89564635999999997</v>
      </c>
      <c r="AC80" s="1">
        <v>0.94638593999999998</v>
      </c>
      <c r="AD80" s="1">
        <v>0.52761340999999995</v>
      </c>
      <c r="AE80" s="1">
        <v>0.94477317999999999</v>
      </c>
      <c r="AF80" s="1">
        <v>0.94477317999999999</v>
      </c>
      <c r="AG80" s="1">
        <v>0.89564635999999997</v>
      </c>
      <c r="AH80" s="1">
        <v>0.94638593999999998</v>
      </c>
      <c r="AI80" s="1">
        <v>0.52761340999999995</v>
      </c>
      <c r="AJ80" s="1">
        <v>0.94477317999999999</v>
      </c>
      <c r="AK80" s="1">
        <v>0.94477317999999999</v>
      </c>
      <c r="AL80" s="1">
        <v>0.89564635999999997</v>
      </c>
      <c r="AM80" s="1">
        <v>0.94638593999999998</v>
      </c>
      <c r="AN80" s="1">
        <v>0.52761340999999995</v>
      </c>
      <c r="AO80" s="1">
        <v>0.94477317999999999</v>
      </c>
      <c r="AP80" s="1">
        <v>0.93951348000000001</v>
      </c>
      <c r="AQ80" s="1">
        <v>0.88634418999999998</v>
      </c>
      <c r="AR80" s="1">
        <v>0.94145855000000001</v>
      </c>
      <c r="AS80" s="1">
        <v>0.53024325999999999</v>
      </c>
      <c r="AT80" s="1">
        <v>0.93951348000000001</v>
      </c>
      <c r="AU80" s="1">
        <v>0.94214332999999995</v>
      </c>
      <c r="AV80" s="1">
        <v>0.89098144000000001</v>
      </c>
      <c r="AW80" s="1">
        <v>0.94391813000000002</v>
      </c>
      <c r="AX80" s="1">
        <v>0.52892834</v>
      </c>
      <c r="AY80" s="1">
        <v>0.94214332999999995</v>
      </c>
      <c r="AZ80" s="1">
        <v>0.94214332999999995</v>
      </c>
      <c r="BA80" s="1">
        <v>0.89098144000000001</v>
      </c>
      <c r="BB80" s="1">
        <v>0.94391813000000002</v>
      </c>
      <c r="BC80" s="1">
        <v>0.52892834</v>
      </c>
      <c r="BD80" s="1">
        <v>0.94214332999999995</v>
      </c>
      <c r="BE80" s="1">
        <v>0.94477317999999999</v>
      </c>
      <c r="BF80" s="1">
        <v>0.89564635999999997</v>
      </c>
      <c r="BG80" s="1">
        <v>0.94638593999999998</v>
      </c>
      <c r="BH80" s="1">
        <v>0.52761340999999995</v>
      </c>
      <c r="BI80" s="1">
        <v>0.94477317999999999</v>
      </c>
      <c r="BJ80" s="1">
        <v>16.189900000000002</v>
      </c>
      <c r="BK80" s="1">
        <v>-0.54769999999999996</v>
      </c>
      <c r="BL80" s="1">
        <v>8.5861000000000001</v>
      </c>
      <c r="BM80">
        <v>1</v>
      </c>
    </row>
    <row r="81" spans="1:65" x14ac:dyDescent="0.25">
      <c r="A81" t="s">
        <v>1887</v>
      </c>
      <c r="B81" s="1">
        <v>0.91913215000000004</v>
      </c>
      <c r="C81" s="1">
        <v>0.85134352000000002</v>
      </c>
      <c r="D81" s="1">
        <v>0.92268278000000004</v>
      </c>
      <c r="E81" s="1">
        <v>0.54043392999999995</v>
      </c>
      <c r="F81" s="1">
        <v>0.91913215000000004</v>
      </c>
      <c r="G81" s="1">
        <v>0.91190006999999995</v>
      </c>
      <c r="H81" s="1">
        <v>0.83932333000000003</v>
      </c>
      <c r="I81" s="1">
        <v>0.91614591000000001</v>
      </c>
      <c r="J81" s="1">
        <v>0.54404996999999999</v>
      </c>
      <c r="K81" s="1">
        <v>0.91190006999999995</v>
      </c>
      <c r="L81" s="1">
        <v>0.91190006999999995</v>
      </c>
      <c r="M81" s="1">
        <v>0.83932333000000003</v>
      </c>
      <c r="N81" s="1">
        <v>0.91614591000000001</v>
      </c>
      <c r="O81" s="1">
        <v>0.54404996999999999</v>
      </c>
      <c r="P81" s="1">
        <v>0.91190006999999995</v>
      </c>
      <c r="Q81" s="1">
        <v>0.91190006999999995</v>
      </c>
      <c r="R81" s="1">
        <v>0.83932333000000003</v>
      </c>
      <c r="S81" s="1">
        <v>0.91614591000000001</v>
      </c>
      <c r="T81" s="1">
        <v>0.54404996999999999</v>
      </c>
      <c r="U81" s="1">
        <v>0.91190006999999995</v>
      </c>
      <c r="V81" s="1">
        <v>0.90927022000000002</v>
      </c>
      <c r="W81" s="1">
        <v>0.83500421999999996</v>
      </c>
      <c r="X81" s="1">
        <v>0.91378565</v>
      </c>
      <c r="Y81" s="1">
        <v>0.54536488999999999</v>
      </c>
      <c r="Z81" s="1">
        <v>0.90927022000000002</v>
      </c>
      <c r="AA81" s="1">
        <v>0.91321498999999995</v>
      </c>
      <c r="AB81" s="1">
        <v>0.83704361000000005</v>
      </c>
      <c r="AC81" s="1">
        <v>0.91490086999999998</v>
      </c>
      <c r="AD81" s="1">
        <v>0.54418146000000001</v>
      </c>
      <c r="AE81" s="1">
        <v>0.91190006999999995</v>
      </c>
      <c r="AF81" s="1">
        <v>0.91321498999999995</v>
      </c>
      <c r="AG81" s="1">
        <v>0.83704361000000005</v>
      </c>
      <c r="AH81" s="1">
        <v>0.91490086999999998</v>
      </c>
      <c r="AI81" s="1">
        <v>0.54418146000000001</v>
      </c>
      <c r="AJ81" s="1">
        <v>0.91190006999999995</v>
      </c>
      <c r="AK81" s="1">
        <v>0.91190006999999995</v>
      </c>
      <c r="AL81" s="1">
        <v>0.83932333000000003</v>
      </c>
      <c r="AM81" s="1">
        <v>0.91614591000000001</v>
      </c>
      <c r="AN81" s="1">
        <v>0.54404996999999999</v>
      </c>
      <c r="AO81" s="1">
        <v>0.91190006999999995</v>
      </c>
      <c r="AP81" s="1">
        <v>0.90927022000000002</v>
      </c>
      <c r="AQ81" s="1">
        <v>0.83500421999999996</v>
      </c>
      <c r="AR81" s="1">
        <v>0.91378565</v>
      </c>
      <c r="AS81" s="1">
        <v>0.54536488999999999</v>
      </c>
      <c r="AT81" s="1">
        <v>0.90927022000000002</v>
      </c>
      <c r="AU81" s="1">
        <v>0.91518737999999999</v>
      </c>
      <c r="AV81" s="1">
        <v>0.84476112000000003</v>
      </c>
      <c r="AW81" s="1">
        <v>0.91910886999999997</v>
      </c>
      <c r="AX81" s="1">
        <v>0.54240630999999995</v>
      </c>
      <c r="AY81" s="1">
        <v>0.91518737999999999</v>
      </c>
      <c r="AZ81" s="1">
        <v>0.91518737999999999</v>
      </c>
      <c r="BA81" s="1">
        <v>0.84476112000000003</v>
      </c>
      <c r="BB81" s="1">
        <v>0.91910886999999997</v>
      </c>
      <c r="BC81" s="1">
        <v>0.54240630999999995</v>
      </c>
      <c r="BD81" s="1">
        <v>0.91518737999999999</v>
      </c>
      <c r="BE81" s="1">
        <v>0.91190006999999995</v>
      </c>
      <c r="BF81" s="1">
        <v>0.83932333000000003</v>
      </c>
      <c r="BG81" s="1">
        <v>0.91614591000000001</v>
      </c>
      <c r="BH81" s="1">
        <v>0.54404996999999999</v>
      </c>
      <c r="BI81" s="1">
        <v>0.91190006999999995</v>
      </c>
      <c r="BJ81" s="1">
        <v>16.189900000000002</v>
      </c>
      <c r="BK81" s="1">
        <v>-0.54769999999999996</v>
      </c>
      <c r="BL81" s="1">
        <v>8.5861000000000001</v>
      </c>
      <c r="BM81">
        <v>1</v>
      </c>
    </row>
    <row r="82" spans="1:65" x14ac:dyDescent="0.25">
      <c r="A82" t="s">
        <v>1905</v>
      </c>
      <c r="B82" s="1">
        <v>0.94871795000000003</v>
      </c>
      <c r="C82" s="1">
        <v>0.84686187999999996</v>
      </c>
      <c r="D82" s="1">
        <v>0.92025098999999999</v>
      </c>
      <c r="E82" s="1">
        <v>0.53510848</v>
      </c>
      <c r="F82" s="1">
        <v>0.93293886000000004</v>
      </c>
      <c r="G82" s="1">
        <v>0.94345825000000005</v>
      </c>
      <c r="H82" s="1">
        <v>0.84253845000000005</v>
      </c>
      <c r="I82" s="1">
        <v>0.91789893</v>
      </c>
      <c r="J82" s="1">
        <v>0.53694938000000003</v>
      </c>
      <c r="K82" s="1">
        <v>0.92899408000000006</v>
      </c>
      <c r="L82" s="1">
        <v>0.94345825000000005</v>
      </c>
      <c r="M82" s="1">
        <v>0.84253845000000005</v>
      </c>
      <c r="N82" s="1">
        <v>0.91789893</v>
      </c>
      <c r="O82" s="1">
        <v>0.53694938000000003</v>
      </c>
      <c r="P82" s="1">
        <v>0.92899408000000006</v>
      </c>
      <c r="Q82" s="1">
        <v>0.94345825000000005</v>
      </c>
      <c r="R82" s="1">
        <v>0.84253845000000005</v>
      </c>
      <c r="S82" s="1">
        <v>0.91789893</v>
      </c>
      <c r="T82" s="1">
        <v>0.53694938000000003</v>
      </c>
      <c r="U82" s="1">
        <v>0.92899408000000006</v>
      </c>
      <c r="V82" s="1">
        <v>0.93819854999999996</v>
      </c>
      <c r="W82" s="1">
        <v>0.82936414000000003</v>
      </c>
      <c r="X82" s="1">
        <v>0.91069431999999995</v>
      </c>
      <c r="Y82" s="1">
        <v>0.54036817999999998</v>
      </c>
      <c r="Z82" s="1">
        <v>0.92241945999999997</v>
      </c>
      <c r="AA82" s="1">
        <v>0.94411571000000005</v>
      </c>
      <c r="AB82" s="1">
        <v>0.83468781000000003</v>
      </c>
      <c r="AC82" s="1">
        <v>0.91361250000000005</v>
      </c>
      <c r="AD82" s="1">
        <v>0.53819855000000005</v>
      </c>
      <c r="AE82" s="1">
        <v>0.92702169999999995</v>
      </c>
      <c r="AF82" s="1">
        <v>0.94411571000000005</v>
      </c>
      <c r="AG82" s="1">
        <v>0.83468781000000003</v>
      </c>
      <c r="AH82" s="1">
        <v>0.91361250000000005</v>
      </c>
      <c r="AI82" s="1">
        <v>0.53819855000000005</v>
      </c>
      <c r="AJ82" s="1">
        <v>0.92702169999999995</v>
      </c>
      <c r="AK82" s="1">
        <v>0.94345825000000005</v>
      </c>
      <c r="AL82" s="1">
        <v>0.84253845000000005</v>
      </c>
      <c r="AM82" s="1">
        <v>0.91789893</v>
      </c>
      <c r="AN82" s="1">
        <v>0.53694938000000003</v>
      </c>
      <c r="AO82" s="1">
        <v>0.92899408000000006</v>
      </c>
      <c r="AP82" s="1">
        <v>0.95397765000000001</v>
      </c>
      <c r="AQ82" s="1">
        <v>0.84668898000000004</v>
      </c>
      <c r="AR82" s="1">
        <v>0.92015703999999998</v>
      </c>
      <c r="AS82" s="1">
        <v>0.53405654000000002</v>
      </c>
      <c r="AT82" s="1">
        <v>0.93556870000000003</v>
      </c>
      <c r="AU82" s="1">
        <v>0.94937541000000003</v>
      </c>
      <c r="AV82" s="1">
        <v>0.84797018999999996</v>
      </c>
      <c r="AW82" s="1">
        <v>0.92085296999999999</v>
      </c>
      <c r="AX82" s="1">
        <v>0.53477975</v>
      </c>
      <c r="AY82" s="1">
        <v>0.93359632000000004</v>
      </c>
      <c r="AZ82" s="1">
        <v>0.94937541000000003</v>
      </c>
      <c r="BA82" s="1">
        <v>0.84797018999999996</v>
      </c>
      <c r="BB82" s="1">
        <v>0.92085296999999999</v>
      </c>
      <c r="BC82" s="1">
        <v>0.53477975</v>
      </c>
      <c r="BD82" s="1">
        <v>0.93359632000000004</v>
      </c>
      <c r="BE82" s="1">
        <v>0.94345825000000005</v>
      </c>
      <c r="BF82" s="1">
        <v>0.84253845000000005</v>
      </c>
      <c r="BG82" s="1">
        <v>0.91789893</v>
      </c>
      <c r="BH82" s="1">
        <v>0.53694938000000003</v>
      </c>
      <c r="BI82" s="1">
        <v>0.92899408000000006</v>
      </c>
      <c r="BJ82" s="1">
        <v>17.134</v>
      </c>
      <c r="BK82" s="1">
        <v>-0.5625</v>
      </c>
      <c r="BL82" s="1">
        <v>8.5229999999999997</v>
      </c>
      <c r="BM82">
        <v>0</v>
      </c>
    </row>
    <row r="83" spans="1:65" x14ac:dyDescent="0.25">
      <c r="A83" t="s">
        <v>1927</v>
      </c>
      <c r="B83" s="1">
        <v>0.97107166</v>
      </c>
      <c r="C83" s="1">
        <v>0.81281216999999994</v>
      </c>
      <c r="D83" s="1">
        <v>0.90156095999999997</v>
      </c>
      <c r="E83" s="1">
        <v>0.53655489999999995</v>
      </c>
      <c r="F83" s="1">
        <v>0.93425378000000003</v>
      </c>
      <c r="G83" s="1">
        <v>0.96449704000000003</v>
      </c>
      <c r="H83" s="1">
        <v>0.80220459</v>
      </c>
      <c r="I83" s="1">
        <v>0.89565874999999995</v>
      </c>
      <c r="J83" s="1">
        <v>0.53984220999999999</v>
      </c>
      <c r="K83" s="1">
        <v>0.92767915999999995</v>
      </c>
      <c r="L83" s="1">
        <v>0.96449704000000003</v>
      </c>
      <c r="M83" s="1">
        <v>0.80220459</v>
      </c>
      <c r="N83" s="1">
        <v>0.89565874999999995</v>
      </c>
      <c r="O83" s="1">
        <v>0.53984220999999999</v>
      </c>
      <c r="P83" s="1">
        <v>0.92767915999999995</v>
      </c>
      <c r="Q83" s="1">
        <v>0.96449704000000003</v>
      </c>
      <c r="R83" s="1">
        <v>0.80220459</v>
      </c>
      <c r="S83" s="1">
        <v>0.89565874999999995</v>
      </c>
      <c r="T83" s="1">
        <v>0.53984220999999999</v>
      </c>
      <c r="U83" s="1">
        <v>0.92767915999999995</v>
      </c>
      <c r="V83" s="1">
        <v>0.96055226999999999</v>
      </c>
      <c r="W83" s="1">
        <v>0.79592304000000003</v>
      </c>
      <c r="X83" s="1">
        <v>0.89214519000000003</v>
      </c>
      <c r="Y83" s="1">
        <v>0.54181460000000004</v>
      </c>
      <c r="Z83" s="1">
        <v>0.92373439000000002</v>
      </c>
      <c r="AA83" s="1">
        <v>0.96318212000000003</v>
      </c>
      <c r="AB83" s="1">
        <v>0.79156590000000004</v>
      </c>
      <c r="AC83" s="1">
        <v>0.88969989000000005</v>
      </c>
      <c r="AD83" s="1">
        <v>0.54207757999999995</v>
      </c>
      <c r="AE83" s="1">
        <v>0.92373439000000002</v>
      </c>
      <c r="AF83" s="1">
        <v>0.96318212000000003</v>
      </c>
      <c r="AG83" s="1">
        <v>0.79156590000000004</v>
      </c>
      <c r="AH83" s="1">
        <v>0.88969989000000005</v>
      </c>
      <c r="AI83" s="1">
        <v>0.54207757999999995</v>
      </c>
      <c r="AJ83" s="1">
        <v>0.92373439000000002</v>
      </c>
      <c r="AK83" s="1">
        <v>0.96449704000000003</v>
      </c>
      <c r="AL83" s="1">
        <v>0.80220459</v>
      </c>
      <c r="AM83" s="1">
        <v>0.89565874999999995</v>
      </c>
      <c r="AN83" s="1">
        <v>0.53984220999999999</v>
      </c>
      <c r="AO83" s="1">
        <v>0.92767915999999995</v>
      </c>
      <c r="AP83" s="1">
        <v>0.96778434999999996</v>
      </c>
      <c r="AQ83" s="1">
        <v>0.79886411999999996</v>
      </c>
      <c r="AR83" s="1">
        <v>0.89379198999999998</v>
      </c>
      <c r="AS83" s="1">
        <v>0.53977646000000001</v>
      </c>
      <c r="AT83" s="1">
        <v>0.92833661999999995</v>
      </c>
      <c r="AU83" s="1">
        <v>0.95923734000000005</v>
      </c>
      <c r="AV83" s="1">
        <v>0.78537771000000001</v>
      </c>
      <c r="AW83" s="1">
        <v>0.88621539000000005</v>
      </c>
      <c r="AX83" s="1">
        <v>0.54404996999999999</v>
      </c>
      <c r="AY83" s="1">
        <v>0.91978961000000004</v>
      </c>
      <c r="AZ83" s="1">
        <v>0.95923734000000005</v>
      </c>
      <c r="BA83" s="1">
        <v>0.78537771000000001</v>
      </c>
      <c r="BB83" s="1">
        <v>0.88621539000000005</v>
      </c>
      <c r="BC83" s="1">
        <v>0.54404996999999999</v>
      </c>
      <c r="BD83" s="1">
        <v>0.91978961000000004</v>
      </c>
      <c r="BE83" s="1">
        <v>0.96449704000000003</v>
      </c>
      <c r="BF83" s="1">
        <v>0.80220459</v>
      </c>
      <c r="BG83" s="1">
        <v>0.89565874999999995</v>
      </c>
      <c r="BH83" s="1">
        <v>0.53984220999999999</v>
      </c>
      <c r="BI83" s="1">
        <v>0.92767915999999995</v>
      </c>
      <c r="BJ83" s="1">
        <v>14.6983</v>
      </c>
      <c r="BK83" s="1">
        <v>-0.68210000000000004</v>
      </c>
      <c r="BL83" s="1">
        <v>7.1791999999999998</v>
      </c>
      <c r="BM83">
        <v>0</v>
      </c>
    </row>
    <row r="84" spans="1:65" x14ac:dyDescent="0.25">
      <c r="A84" t="s">
        <v>1944</v>
      </c>
      <c r="B84" s="1">
        <v>0.99605522999999996</v>
      </c>
      <c r="C84" s="1">
        <v>0.99214157999999997</v>
      </c>
      <c r="D84" s="1">
        <v>0.99606304000000001</v>
      </c>
      <c r="E84" s="1">
        <v>0.50197239000000005</v>
      </c>
      <c r="F84" s="1">
        <v>0.99605522999999996</v>
      </c>
      <c r="G84" s="1">
        <v>0.99605522999999996</v>
      </c>
      <c r="H84" s="1">
        <v>0.99214157999999997</v>
      </c>
      <c r="I84" s="1">
        <v>0.99606304000000001</v>
      </c>
      <c r="J84" s="1">
        <v>0.50197239000000005</v>
      </c>
      <c r="K84" s="1">
        <v>0.99605522999999996</v>
      </c>
      <c r="L84" s="1">
        <v>0.99605522999999996</v>
      </c>
      <c r="M84" s="1">
        <v>0.99214157999999997</v>
      </c>
      <c r="N84" s="1">
        <v>0.99606304000000001</v>
      </c>
      <c r="O84" s="1">
        <v>0.50197239000000005</v>
      </c>
      <c r="P84" s="1">
        <v>0.99605522999999996</v>
      </c>
      <c r="Q84" s="1">
        <v>0.99605522999999996</v>
      </c>
      <c r="R84" s="1">
        <v>0.99214157999999997</v>
      </c>
      <c r="S84" s="1">
        <v>0.99606304000000001</v>
      </c>
      <c r="T84" s="1">
        <v>0.50197239000000005</v>
      </c>
      <c r="U84" s="1">
        <v>0.99605522999999996</v>
      </c>
      <c r="V84" s="1">
        <v>0.99474030000000002</v>
      </c>
      <c r="W84" s="1">
        <v>0.98953592999999995</v>
      </c>
      <c r="X84" s="1">
        <v>0.99475420999999997</v>
      </c>
      <c r="Y84" s="1">
        <v>0.50262985000000004</v>
      </c>
      <c r="Z84" s="1">
        <v>0.99474030000000002</v>
      </c>
      <c r="AA84" s="1">
        <v>0.99671268999999996</v>
      </c>
      <c r="AB84" s="1">
        <v>0.99344699000000003</v>
      </c>
      <c r="AC84" s="1">
        <v>0.99671810999999999</v>
      </c>
      <c r="AD84" s="1">
        <v>0.50164366000000005</v>
      </c>
      <c r="AE84" s="1">
        <v>0.99671268999999996</v>
      </c>
      <c r="AF84" s="1">
        <v>0.99671268999999996</v>
      </c>
      <c r="AG84" s="1">
        <v>0.99344699000000003</v>
      </c>
      <c r="AH84" s="1">
        <v>0.99671810999999999</v>
      </c>
      <c r="AI84" s="1">
        <v>0.50164366000000005</v>
      </c>
      <c r="AJ84" s="1">
        <v>0.99671268999999996</v>
      </c>
      <c r="AK84" s="1">
        <v>0.99605522999999996</v>
      </c>
      <c r="AL84" s="1">
        <v>0.99214157999999997</v>
      </c>
      <c r="AM84" s="1">
        <v>0.99606304000000001</v>
      </c>
      <c r="AN84" s="1">
        <v>0.50197239000000005</v>
      </c>
      <c r="AO84" s="1">
        <v>0.99605522999999996</v>
      </c>
      <c r="AP84" s="1">
        <v>0.99342538000000002</v>
      </c>
      <c r="AQ84" s="1">
        <v>0.98693721000000001</v>
      </c>
      <c r="AR84" s="1">
        <v>0.99344712999999996</v>
      </c>
      <c r="AS84" s="1">
        <v>0.50328731000000004</v>
      </c>
      <c r="AT84" s="1">
        <v>0.99342538000000002</v>
      </c>
      <c r="AU84" s="1">
        <v>0.99671268999999996</v>
      </c>
      <c r="AV84" s="1">
        <v>0.99344699000000003</v>
      </c>
      <c r="AW84" s="1">
        <v>0.99671810999999999</v>
      </c>
      <c r="AX84" s="1">
        <v>0.50164366000000005</v>
      </c>
      <c r="AY84" s="1">
        <v>0.99671268999999996</v>
      </c>
      <c r="AZ84" s="1">
        <v>0.99671268999999996</v>
      </c>
      <c r="BA84" s="1">
        <v>0.99344699000000003</v>
      </c>
      <c r="BB84" s="1">
        <v>0.99671810999999999</v>
      </c>
      <c r="BC84" s="1">
        <v>0.50164366000000005</v>
      </c>
      <c r="BD84" s="1">
        <v>0.99671268999999996</v>
      </c>
      <c r="BE84" s="1">
        <v>0.99605522999999996</v>
      </c>
      <c r="BF84" s="1">
        <v>0.99214157999999997</v>
      </c>
      <c r="BG84" s="1">
        <v>0.99606304000000001</v>
      </c>
      <c r="BH84" s="1">
        <v>0.50197239000000005</v>
      </c>
      <c r="BI84" s="1">
        <v>0.99605522999999996</v>
      </c>
      <c r="BJ84" s="1">
        <v>15.8278</v>
      </c>
      <c r="BK84" s="1">
        <v>-2.7699999999999999E-2</v>
      </c>
      <c r="BL84" s="1">
        <v>8.7897999999999996</v>
      </c>
      <c r="BM84">
        <v>0</v>
      </c>
    </row>
    <row r="85" spans="1:65" x14ac:dyDescent="0.25">
      <c r="A85" t="s">
        <v>1960</v>
      </c>
      <c r="B85" s="1">
        <v>0.98290597999999996</v>
      </c>
      <c r="C85" s="1">
        <v>0.96639638000000005</v>
      </c>
      <c r="D85" s="1">
        <v>0.98305461999999999</v>
      </c>
      <c r="E85" s="1">
        <v>0.50854701000000002</v>
      </c>
      <c r="F85" s="1">
        <v>0.98290597999999996</v>
      </c>
      <c r="G85" s="1">
        <v>0.97961867000000002</v>
      </c>
      <c r="H85" s="1">
        <v>0.96006813999999996</v>
      </c>
      <c r="I85" s="1">
        <v>0.97983067000000001</v>
      </c>
      <c r="J85" s="1">
        <v>0.51019066000000002</v>
      </c>
      <c r="K85" s="1">
        <v>0.97961867000000002</v>
      </c>
      <c r="L85" s="1">
        <v>0.97961867000000002</v>
      </c>
      <c r="M85" s="1">
        <v>0.96006813999999996</v>
      </c>
      <c r="N85" s="1">
        <v>0.97983067000000001</v>
      </c>
      <c r="O85" s="1">
        <v>0.51019066000000002</v>
      </c>
      <c r="P85" s="1">
        <v>0.97961867000000002</v>
      </c>
      <c r="Q85" s="1">
        <v>0.97961867000000002</v>
      </c>
      <c r="R85" s="1">
        <v>0.96006813999999996</v>
      </c>
      <c r="S85" s="1">
        <v>0.97983067000000001</v>
      </c>
      <c r="T85" s="1">
        <v>0.51019066000000002</v>
      </c>
      <c r="U85" s="1">
        <v>0.97961867000000002</v>
      </c>
      <c r="V85" s="1">
        <v>0.97896121000000003</v>
      </c>
      <c r="W85" s="1">
        <v>0.95880768000000005</v>
      </c>
      <c r="X85" s="1">
        <v>0.97918726</v>
      </c>
      <c r="Y85" s="1">
        <v>0.51051939999999996</v>
      </c>
      <c r="Z85" s="1">
        <v>0.97896121000000003</v>
      </c>
      <c r="AA85" s="1">
        <v>0.97896121000000003</v>
      </c>
      <c r="AB85" s="1">
        <v>0.95880768000000005</v>
      </c>
      <c r="AC85" s="1">
        <v>0.97918726</v>
      </c>
      <c r="AD85" s="1">
        <v>0.51051939999999996</v>
      </c>
      <c r="AE85" s="1">
        <v>0.97896121000000003</v>
      </c>
      <c r="AF85" s="1">
        <v>0.97896121000000003</v>
      </c>
      <c r="AG85" s="1">
        <v>0.95880768000000005</v>
      </c>
      <c r="AH85" s="1">
        <v>0.97918726</v>
      </c>
      <c r="AI85" s="1">
        <v>0.51051939999999996</v>
      </c>
      <c r="AJ85" s="1">
        <v>0.97896121000000003</v>
      </c>
      <c r="AK85" s="1">
        <v>0.97961867000000002</v>
      </c>
      <c r="AL85" s="1">
        <v>0.96006813999999996</v>
      </c>
      <c r="AM85" s="1">
        <v>0.97983067000000001</v>
      </c>
      <c r="AN85" s="1">
        <v>0.51019066000000002</v>
      </c>
      <c r="AO85" s="1">
        <v>0.97961867000000002</v>
      </c>
      <c r="AP85" s="1">
        <v>0.98027613000000002</v>
      </c>
      <c r="AQ85" s="1">
        <v>0.96133033000000001</v>
      </c>
      <c r="AR85" s="1">
        <v>0.98047454000000001</v>
      </c>
      <c r="AS85" s="1">
        <v>0.50986193000000002</v>
      </c>
      <c r="AT85" s="1">
        <v>0.98027613000000002</v>
      </c>
      <c r="AU85" s="1">
        <v>0.97896121000000003</v>
      </c>
      <c r="AV85" s="1">
        <v>0.95880768000000005</v>
      </c>
      <c r="AW85" s="1">
        <v>0.97918726</v>
      </c>
      <c r="AX85" s="1">
        <v>0.51051939999999996</v>
      </c>
      <c r="AY85" s="1">
        <v>0.97896121000000003</v>
      </c>
      <c r="AZ85" s="1">
        <v>0.97896121000000003</v>
      </c>
      <c r="BA85" s="1">
        <v>0.95880768000000005</v>
      </c>
      <c r="BB85" s="1">
        <v>0.97918726</v>
      </c>
      <c r="BC85" s="1">
        <v>0.51051939999999996</v>
      </c>
      <c r="BD85" s="1">
        <v>0.97896121000000003</v>
      </c>
      <c r="BE85" s="1">
        <v>0.97961867000000002</v>
      </c>
      <c r="BF85" s="1">
        <v>0.96006813999999996</v>
      </c>
      <c r="BG85" s="1">
        <v>0.97983067000000001</v>
      </c>
      <c r="BH85" s="1">
        <v>0.51019066000000002</v>
      </c>
      <c r="BI85" s="1">
        <v>0.97961867000000002</v>
      </c>
      <c r="BJ85" s="1">
        <v>17.4709</v>
      </c>
      <c r="BK85" s="1">
        <v>-1.2408999999999999</v>
      </c>
      <c r="BL85" s="1">
        <v>8.9807000000000006</v>
      </c>
      <c r="BM85">
        <v>0</v>
      </c>
    </row>
    <row r="86" spans="1:65" x14ac:dyDescent="0.25">
      <c r="A86" t="s">
        <v>1977</v>
      </c>
      <c r="B86" s="1">
        <v>0.94082840000000001</v>
      </c>
      <c r="C86" s="1">
        <v>0.86997895999999997</v>
      </c>
      <c r="D86" s="1">
        <v>0.93272663</v>
      </c>
      <c r="E86" s="1">
        <v>0.53274162000000003</v>
      </c>
      <c r="F86" s="1">
        <v>0.93556870000000003</v>
      </c>
      <c r="G86" s="1">
        <v>0.94477317999999999</v>
      </c>
      <c r="H86" s="1">
        <v>0.87682072</v>
      </c>
      <c r="I86" s="1">
        <v>0.93638706000000005</v>
      </c>
      <c r="J86" s="1">
        <v>0.53076922999999998</v>
      </c>
      <c r="K86" s="1">
        <v>0.93951348000000001</v>
      </c>
      <c r="L86" s="1">
        <v>0.94477317999999999</v>
      </c>
      <c r="M86" s="1">
        <v>0.87682072</v>
      </c>
      <c r="N86" s="1">
        <v>0.93638706000000005</v>
      </c>
      <c r="O86" s="1">
        <v>0.53076922999999998</v>
      </c>
      <c r="P86" s="1">
        <v>0.93951348000000001</v>
      </c>
      <c r="Q86" s="1">
        <v>0.94477317999999999</v>
      </c>
      <c r="R86" s="1">
        <v>0.87682072</v>
      </c>
      <c r="S86" s="1">
        <v>0.93638706000000005</v>
      </c>
      <c r="T86" s="1">
        <v>0.53076922999999998</v>
      </c>
      <c r="U86" s="1">
        <v>0.93951348000000001</v>
      </c>
      <c r="V86" s="1">
        <v>0.94608809999999999</v>
      </c>
      <c r="W86" s="1">
        <v>0.87911514000000002</v>
      </c>
      <c r="X86" s="1">
        <v>0.93761139999999998</v>
      </c>
      <c r="Y86" s="1">
        <v>0.53011176999999998</v>
      </c>
      <c r="Z86" s="1">
        <v>0.94082840000000001</v>
      </c>
      <c r="AA86" s="1">
        <v>0.94674555999999999</v>
      </c>
      <c r="AB86" s="1">
        <v>0.88026494</v>
      </c>
      <c r="AC86" s="1">
        <v>0.93822435000000004</v>
      </c>
      <c r="AD86" s="1">
        <v>0.52978303999999998</v>
      </c>
      <c r="AE86" s="1">
        <v>0.94148586000000001</v>
      </c>
      <c r="AF86" s="1">
        <v>0.94674555999999999</v>
      </c>
      <c r="AG86" s="1">
        <v>0.88026494</v>
      </c>
      <c r="AH86" s="1">
        <v>0.93822435000000004</v>
      </c>
      <c r="AI86" s="1">
        <v>0.52978303999999998</v>
      </c>
      <c r="AJ86" s="1">
        <v>0.94148586000000001</v>
      </c>
      <c r="AK86" s="1">
        <v>0.94477317999999999</v>
      </c>
      <c r="AL86" s="1">
        <v>0.87682072</v>
      </c>
      <c r="AM86" s="1">
        <v>0.93638706000000005</v>
      </c>
      <c r="AN86" s="1">
        <v>0.53076922999999998</v>
      </c>
      <c r="AO86" s="1">
        <v>0.93951348000000001</v>
      </c>
      <c r="AP86" s="1">
        <v>0.94740301999999998</v>
      </c>
      <c r="AQ86" s="1">
        <v>0.88141647000000001</v>
      </c>
      <c r="AR86" s="1">
        <v>0.93883782999999998</v>
      </c>
      <c r="AS86" s="1">
        <v>0.52945430999999998</v>
      </c>
      <c r="AT86" s="1">
        <v>0.94214332999999995</v>
      </c>
      <c r="AU86" s="1">
        <v>0.95069033999999997</v>
      </c>
      <c r="AV86" s="1">
        <v>0.88720005999999996</v>
      </c>
      <c r="AW86" s="1">
        <v>0.94191298000000001</v>
      </c>
      <c r="AX86" s="1">
        <v>0.52781065000000005</v>
      </c>
      <c r="AY86" s="1">
        <v>0.94543063999999999</v>
      </c>
      <c r="AZ86" s="1">
        <v>0.95069033999999997</v>
      </c>
      <c r="BA86" s="1">
        <v>0.88720005999999996</v>
      </c>
      <c r="BB86" s="1">
        <v>0.94191298000000001</v>
      </c>
      <c r="BC86" s="1">
        <v>0.52781065000000005</v>
      </c>
      <c r="BD86" s="1">
        <v>0.94543063999999999</v>
      </c>
      <c r="BE86" s="1">
        <v>0.94477317999999999</v>
      </c>
      <c r="BF86" s="1">
        <v>0.87682072</v>
      </c>
      <c r="BG86" s="1">
        <v>0.93638706000000005</v>
      </c>
      <c r="BH86" s="1">
        <v>0.53076922999999998</v>
      </c>
      <c r="BI86" s="1">
        <v>0.93951348000000001</v>
      </c>
      <c r="BJ86" s="1">
        <v>18.338100000000001</v>
      </c>
      <c r="BK86" s="1">
        <v>-1.748</v>
      </c>
      <c r="BL86" s="1">
        <v>10.8605</v>
      </c>
      <c r="BM86">
        <v>0</v>
      </c>
    </row>
    <row r="87" spans="1:65" x14ac:dyDescent="0.25">
      <c r="A87" t="s">
        <v>1989</v>
      </c>
      <c r="B87" s="1">
        <v>0.83037475000000005</v>
      </c>
      <c r="C87" s="1">
        <v>0.69295693999999997</v>
      </c>
      <c r="D87" s="1">
        <v>0.83244035000000005</v>
      </c>
      <c r="E87" s="1">
        <v>0.59033530999999995</v>
      </c>
      <c r="F87" s="1">
        <v>0.82117028000000003</v>
      </c>
      <c r="G87" s="1">
        <v>0.84352400000000005</v>
      </c>
      <c r="H87" s="1">
        <v>0.69536374999999995</v>
      </c>
      <c r="I87" s="1">
        <v>0.83388472999999996</v>
      </c>
      <c r="J87" s="1">
        <v>0.58691649999999995</v>
      </c>
      <c r="K87" s="1">
        <v>0.82905983000000005</v>
      </c>
      <c r="L87" s="1">
        <v>0.84352400000000005</v>
      </c>
      <c r="M87" s="1">
        <v>0.69536374999999995</v>
      </c>
      <c r="N87" s="1">
        <v>0.83388472999999996</v>
      </c>
      <c r="O87" s="1">
        <v>0.58691649999999995</v>
      </c>
      <c r="P87" s="1">
        <v>0.82905983000000005</v>
      </c>
      <c r="Q87" s="1">
        <v>0.84352400000000005</v>
      </c>
      <c r="R87" s="1">
        <v>0.69536374999999995</v>
      </c>
      <c r="S87" s="1">
        <v>0.83388472999999996</v>
      </c>
      <c r="T87" s="1">
        <v>0.58691649999999995</v>
      </c>
      <c r="U87" s="1">
        <v>0.82905983000000005</v>
      </c>
      <c r="V87" s="1">
        <v>0.83497699000000003</v>
      </c>
      <c r="W87" s="1">
        <v>0.69521246000000003</v>
      </c>
      <c r="X87" s="1">
        <v>0.83379400999999997</v>
      </c>
      <c r="Y87" s="1">
        <v>0.58882314000000002</v>
      </c>
      <c r="Z87" s="1">
        <v>0.82445758999999996</v>
      </c>
      <c r="AA87" s="1">
        <v>0.83892175999999996</v>
      </c>
      <c r="AB87" s="1">
        <v>0.69308921000000001</v>
      </c>
      <c r="AC87" s="1">
        <v>0.83251980000000003</v>
      </c>
      <c r="AD87" s="1">
        <v>0.58842866999999999</v>
      </c>
      <c r="AE87" s="1">
        <v>0.82577252000000001</v>
      </c>
      <c r="AF87" s="1">
        <v>0.83892175999999996</v>
      </c>
      <c r="AG87" s="1">
        <v>0.69308921000000001</v>
      </c>
      <c r="AH87" s="1">
        <v>0.83251980000000003</v>
      </c>
      <c r="AI87" s="1">
        <v>0.58842866999999999</v>
      </c>
      <c r="AJ87" s="1">
        <v>0.82577252000000001</v>
      </c>
      <c r="AK87" s="1">
        <v>0.84352400000000005</v>
      </c>
      <c r="AL87" s="1">
        <v>0.69536374999999995</v>
      </c>
      <c r="AM87" s="1">
        <v>0.83388472999999996</v>
      </c>
      <c r="AN87" s="1">
        <v>0.58691649999999995</v>
      </c>
      <c r="AO87" s="1">
        <v>0.82905983000000005</v>
      </c>
      <c r="AP87" s="1">
        <v>0.85009862000000003</v>
      </c>
      <c r="AQ87" s="1">
        <v>0.69659826999999996</v>
      </c>
      <c r="AR87" s="1">
        <v>0.83462462999999998</v>
      </c>
      <c r="AS87" s="1">
        <v>0.58520709999999998</v>
      </c>
      <c r="AT87" s="1">
        <v>0.83300459999999998</v>
      </c>
      <c r="AU87" s="1">
        <v>0.83629191000000003</v>
      </c>
      <c r="AV87" s="1">
        <v>0.68977986000000002</v>
      </c>
      <c r="AW87" s="1">
        <v>0.83052985999999995</v>
      </c>
      <c r="AX87" s="1">
        <v>0.58974358999999998</v>
      </c>
      <c r="AY87" s="1">
        <v>0.82314266999999997</v>
      </c>
      <c r="AZ87" s="1">
        <v>0.83629191000000003</v>
      </c>
      <c r="BA87" s="1">
        <v>0.68977986000000002</v>
      </c>
      <c r="BB87" s="1">
        <v>0.83052985999999995</v>
      </c>
      <c r="BC87" s="1">
        <v>0.58974358999999998</v>
      </c>
      <c r="BD87" s="1">
        <v>0.82314266999999997</v>
      </c>
      <c r="BE87" s="1">
        <v>0.84352400000000005</v>
      </c>
      <c r="BF87" s="1">
        <v>0.69536374999999995</v>
      </c>
      <c r="BG87" s="1">
        <v>0.83388472999999996</v>
      </c>
      <c r="BH87" s="1">
        <v>0.58691649999999995</v>
      </c>
      <c r="BI87" s="1">
        <v>0.82905983000000005</v>
      </c>
      <c r="BJ87" s="1">
        <v>15.654299999999999</v>
      </c>
      <c r="BK87" s="1">
        <v>-0.69240000000000002</v>
      </c>
      <c r="BL87" s="1">
        <v>7.1224999999999996</v>
      </c>
      <c r="BM87">
        <v>0</v>
      </c>
    </row>
    <row r="88" spans="1:65" x14ac:dyDescent="0.25">
      <c r="A88" t="s">
        <v>2014</v>
      </c>
      <c r="B88" s="1">
        <v>0.93556870000000003</v>
      </c>
      <c r="C88" s="1">
        <v>0.72987511000000005</v>
      </c>
      <c r="D88" s="1">
        <v>0.85432728000000002</v>
      </c>
      <c r="E88" s="1">
        <v>0.55982905999999999</v>
      </c>
      <c r="F88" s="1">
        <v>0.88954635000000004</v>
      </c>
      <c r="G88" s="1">
        <v>0.93491124000000003</v>
      </c>
      <c r="H88" s="1">
        <v>0.72123948999999998</v>
      </c>
      <c r="I88" s="1">
        <v>0.84925819999999996</v>
      </c>
      <c r="J88" s="1">
        <v>0.56173569999999995</v>
      </c>
      <c r="K88" s="1">
        <v>0.88625904</v>
      </c>
      <c r="L88" s="1">
        <v>0.93491124000000003</v>
      </c>
      <c r="M88" s="1">
        <v>0.72123948999999998</v>
      </c>
      <c r="N88" s="1">
        <v>0.84925819999999996</v>
      </c>
      <c r="O88" s="1">
        <v>0.56173569999999995</v>
      </c>
      <c r="P88" s="1">
        <v>0.88625904</v>
      </c>
      <c r="Q88" s="1">
        <v>0.93491124000000003</v>
      </c>
      <c r="R88" s="1">
        <v>0.72123948999999998</v>
      </c>
      <c r="S88" s="1">
        <v>0.84925819999999996</v>
      </c>
      <c r="T88" s="1">
        <v>0.56173569999999995</v>
      </c>
      <c r="U88" s="1">
        <v>0.88625904</v>
      </c>
      <c r="V88" s="1">
        <v>0.93556870000000003</v>
      </c>
      <c r="W88" s="1">
        <v>0.70700008999999997</v>
      </c>
      <c r="X88" s="1">
        <v>0.84083297999999995</v>
      </c>
      <c r="Y88" s="1">
        <v>0.56456278999999998</v>
      </c>
      <c r="Z88" s="1">
        <v>0.88165680000000002</v>
      </c>
      <c r="AA88" s="1">
        <v>0.93622616999999997</v>
      </c>
      <c r="AB88" s="1">
        <v>0.71544551999999995</v>
      </c>
      <c r="AC88" s="1">
        <v>0.84584013000000002</v>
      </c>
      <c r="AD88" s="1">
        <v>0.56265615000000002</v>
      </c>
      <c r="AE88" s="1">
        <v>0.88494412</v>
      </c>
      <c r="AF88" s="1">
        <v>0.93622616999999997</v>
      </c>
      <c r="AG88" s="1">
        <v>0.71544551999999995</v>
      </c>
      <c r="AH88" s="1">
        <v>0.84584013000000002</v>
      </c>
      <c r="AI88" s="1">
        <v>0.56265615000000002</v>
      </c>
      <c r="AJ88" s="1">
        <v>0.88494412</v>
      </c>
      <c r="AK88" s="1">
        <v>0.93491124000000003</v>
      </c>
      <c r="AL88" s="1">
        <v>0.72123948999999998</v>
      </c>
      <c r="AM88" s="1">
        <v>0.84925819999999996</v>
      </c>
      <c r="AN88" s="1">
        <v>0.56173569999999995</v>
      </c>
      <c r="AO88" s="1">
        <v>0.88625904</v>
      </c>
      <c r="AP88" s="1">
        <v>0.93228138999999999</v>
      </c>
      <c r="AQ88" s="1">
        <v>0.72908927000000001</v>
      </c>
      <c r="AR88" s="1">
        <v>0.85386724000000003</v>
      </c>
      <c r="AS88" s="1">
        <v>0.56068375999999998</v>
      </c>
      <c r="AT88" s="1">
        <v>0.88757396</v>
      </c>
      <c r="AU88" s="1">
        <v>0.93491124000000003</v>
      </c>
      <c r="AV88" s="1">
        <v>0.71362658000000001</v>
      </c>
      <c r="AW88" s="1">
        <v>0.84476421999999995</v>
      </c>
      <c r="AX88" s="1">
        <v>0.56331361000000002</v>
      </c>
      <c r="AY88" s="1">
        <v>0.88362918999999995</v>
      </c>
      <c r="AZ88" s="1">
        <v>0.93491124000000003</v>
      </c>
      <c r="BA88" s="1">
        <v>0.71362658000000001</v>
      </c>
      <c r="BB88" s="1">
        <v>0.84476421999999995</v>
      </c>
      <c r="BC88" s="1">
        <v>0.56331361000000002</v>
      </c>
      <c r="BD88" s="1">
        <v>0.88362918999999995</v>
      </c>
      <c r="BE88" s="1">
        <v>0.93491124000000003</v>
      </c>
      <c r="BF88" s="1">
        <v>0.72123948999999998</v>
      </c>
      <c r="BG88" s="1">
        <v>0.84925819999999996</v>
      </c>
      <c r="BH88" s="1">
        <v>0.56173569999999995</v>
      </c>
      <c r="BI88" s="1">
        <v>0.88625904</v>
      </c>
      <c r="BJ88" s="1">
        <v>18.2956</v>
      </c>
      <c r="BK88" s="1">
        <v>-2.0587</v>
      </c>
      <c r="BL88" s="1">
        <v>12.146699999999999</v>
      </c>
      <c r="BM88">
        <v>0</v>
      </c>
    </row>
    <row r="89" spans="1:65" x14ac:dyDescent="0.25">
      <c r="A89" t="s">
        <v>2034</v>
      </c>
      <c r="B89" s="1">
        <v>0.89940827999999995</v>
      </c>
      <c r="C89" s="1">
        <v>0.74468681000000003</v>
      </c>
      <c r="D89" s="1">
        <v>0.86295237999999996</v>
      </c>
      <c r="E89" s="1">
        <v>0.56449704000000001</v>
      </c>
      <c r="F89" s="1">
        <v>0.87573964000000004</v>
      </c>
      <c r="G89" s="1">
        <v>0.89546351000000002</v>
      </c>
      <c r="H89" s="1">
        <v>0.74297334999999998</v>
      </c>
      <c r="I89" s="1">
        <v>0.86195902000000002</v>
      </c>
      <c r="J89" s="1">
        <v>0.56568046999999999</v>
      </c>
      <c r="K89" s="1">
        <v>0.87310980000000005</v>
      </c>
      <c r="L89" s="1">
        <v>0.89546351000000002</v>
      </c>
      <c r="M89" s="1">
        <v>0.74297334999999998</v>
      </c>
      <c r="N89" s="1">
        <v>0.86195902000000002</v>
      </c>
      <c r="O89" s="1">
        <v>0.56568046999999999</v>
      </c>
      <c r="P89" s="1">
        <v>0.87310980000000005</v>
      </c>
      <c r="Q89" s="1">
        <v>0.89546351000000002</v>
      </c>
      <c r="R89" s="1">
        <v>0.74297334999999998</v>
      </c>
      <c r="S89" s="1">
        <v>0.86195902000000002</v>
      </c>
      <c r="T89" s="1">
        <v>0.56568046999999999</v>
      </c>
      <c r="U89" s="1">
        <v>0.87310980000000005</v>
      </c>
      <c r="V89" s="1">
        <v>0.89809335999999995</v>
      </c>
      <c r="W89" s="1">
        <v>0.72731873999999996</v>
      </c>
      <c r="X89" s="1">
        <v>0.85282983999999995</v>
      </c>
      <c r="Y89" s="1">
        <v>0.56831032000000004</v>
      </c>
      <c r="Z89" s="1">
        <v>0.86916501999999995</v>
      </c>
      <c r="AA89" s="1">
        <v>0.88560158</v>
      </c>
      <c r="AB89" s="1">
        <v>0.73294672000000005</v>
      </c>
      <c r="AC89" s="1">
        <v>0.85612308000000004</v>
      </c>
      <c r="AD89" s="1">
        <v>0.56982248999999996</v>
      </c>
      <c r="AE89" s="1">
        <v>0.86456279000000003</v>
      </c>
      <c r="AF89" s="1">
        <v>0.88560158</v>
      </c>
      <c r="AG89" s="1">
        <v>0.73294672000000005</v>
      </c>
      <c r="AH89" s="1">
        <v>0.85612308000000004</v>
      </c>
      <c r="AI89" s="1">
        <v>0.56982248999999996</v>
      </c>
      <c r="AJ89" s="1">
        <v>0.86456279000000003</v>
      </c>
      <c r="AK89" s="1">
        <v>0.89546351000000002</v>
      </c>
      <c r="AL89" s="1">
        <v>0.74297334999999998</v>
      </c>
      <c r="AM89" s="1">
        <v>0.86195902000000002</v>
      </c>
      <c r="AN89" s="1">
        <v>0.56568046999999999</v>
      </c>
      <c r="AO89" s="1">
        <v>0.87310980000000005</v>
      </c>
      <c r="AP89" s="1">
        <v>0.88823143000000004</v>
      </c>
      <c r="AQ89" s="1">
        <v>0.74441707999999995</v>
      </c>
      <c r="AR89" s="1">
        <v>0.86279607999999997</v>
      </c>
      <c r="AS89" s="1">
        <v>0.56692964999999995</v>
      </c>
      <c r="AT89" s="1">
        <v>0.86982249</v>
      </c>
      <c r="AU89" s="1">
        <v>0.90138066999999999</v>
      </c>
      <c r="AV89" s="1">
        <v>0.73577800000000004</v>
      </c>
      <c r="AW89" s="1">
        <v>0.85777502999999999</v>
      </c>
      <c r="AX89" s="1">
        <v>0.56587770999999998</v>
      </c>
      <c r="AY89" s="1">
        <v>0.87376726000000005</v>
      </c>
      <c r="AZ89" s="1">
        <v>0.90138066999999999</v>
      </c>
      <c r="BA89" s="1">
        <v>0.73577800000000004</v>
      </c>
      <c r="BB89" s="1">
        <v>0.85777502999999999</v>
      </c>
      <c r="BC89" s="1">
        <v>0.56587770999999998</v>
      </c>
      <c r="BD89" s="1">
        <v>0.87376726000000005</v>
      </c>
      <c r="BE89" s="1">
        <v>0.89546351000000002</v>
      </c>
      <c r="BF89" s="1">
        <v>0.74297334999999998</v>
      </c>
      <c r="BG89" s="1">
        <v>0.86195902000000002</v>
      </c>
      <c r="BH89" s="1">
        <v>0.56568046999999999</v>
      </c>
      <c r="BI89" s="1">
        <v>0.87310980000000005</v>
      </c>
      <c r="BJ89" s="1">
        <v>18.740200000000002</v>
      </c>
      <c r="BK89" s="1">
        <v>-2.2155999999999998</v>
      </c>
      <c r="BL89" s="1">
        <v>12.7462</v>
      </c>
      <c r="BM89">
        <v>0</v>
      </c>
    </row>
    <row r="90" spans="1:65" x14ac:dyDescent="0.25">
      <c r="A90" t="s">
        <v>2048</v>
      </c>
      <c r="B90" s="1">
        <v>0.84155161000000001</v>
      </c>
      <c r="C90" s="1">
        <v>0.61103481999999998</v>
      </c>
      <c r="D90" s="1">
        <v>0.78168716000000005</v>
      </c>
      <c r="E90" s="1">
        <v>0.60762656000000004</v>
      </c>
      <c r="F90" s="1">
        <v>0.79421432999999997</v>
      </c>
      <c r="G90" s="1">
        <v>0.82577252000000001</v>
      </c>
      <c r="H90" s="1">
        <v>0.60384552999999996</v>
      </c>
      <c r="I90" s="1">
        <v>0.77707497999999997</v>
      </c>
      <c r="J90" s="1">
        <v>0.61314924000000004</v>
      </c>
      <c r="K90" s="1">
        <v>0.78238001000000001</v>
      </c>
      <c r="L90" s="1">
        <v>0.82577252000000001</v>
      </c>
      <c r="M90" s="1">
        <v>0.60384552999999996</v>
      </c>
      <c r="N90" s="1">
        <v>0.77707497999999997</v>
      </c>
      <c r="O90" s="1">
        <v>0.61314924000000004</v>
      </c>
      <c r="P90" s="1">
        <v>0.78238001000000001</v>
      </c>
      <c r="Q90" s="1">
        <v>0.82577252000000001</v>
      </c>
      <c r="R90" s="1">
        <v>0.60384552999999996</v>
      </c>
      <c r="S90" s="1">
        <v>0.77707497999999997</v>
      </c>
      <c r="T90" s="1">
        <v>0.61314924000000004</v>
      </c>
      <c r="U90" s="1">
        <v>0.78238001000000001</v>
      </c>
      <c r="V90" s="1">
        <v>0.81722550999999999</v>
      </c>
      <c r="W90" s="1">
        <v>0.60405819999999999</v>
      </c>
      <c r="X90" s="1">
        <v>0.77721180999999995</v>
      </c>
      <c r="Y90" s="1">
        <v>0.61505588</v>
      </c>
      <c r="Z90" s="1">
        <v>0.77777777999999997</v>
      </c>
      <c r="AA90" s="1">
        <v>0.81722550999999999</v>
      </c>
      <c r="AB90" s="1">
        <v>0.59262588000000005</v>
      </c>
      <c r="AC90" s="1">
        <v>0.76982198000000002</v>
      </c>
      <c r="AD90" s="1">
        <v>0.61821170000000003</v>
      </c>
      <c r="AE90" s="1">
        <v>0.77251808</v>
      </c>
      <c r="AF90" s="1">
        <v>0.81722550999999999</v>
      </c>
      <c r="AG90" s="1">
        <v>0.59262588000000005</v>
      </c>
      <c r="AH90" s="1">
        <v>0.76982198000000002</v>
      </c>
      <c r="AI90" s="1">
        <v>0.61821170000000003</v>
      </c>
      <c r="AJ90" s="1">
        <v>0.77251808</v>
      </c>
      <c r="AK90" s="1">
        <v>0.82577252000000001</v>
      </c>
      <c r="AL90" s="1">
        <v>0.60384552999999996</v>
      </c>
      <c r="AM90" s="1">
        <v>0.77707497999999997</v>
      </c>
      <c r="AN90" s="1">
        <v>0.61314924000000004</v>
      </c>
      <c r="AO90" s="1">
        <v>0.78238001000000001</v>
      </c>
      <c r="AP90" s="1">
        <v>0.83826429999999996</v>
      </c>
      <c r="AQ90" s="1">
        <v>0.61362317</v>
      </c>
      <c r="AR90" s="1">
        <v>0.78334102999999999</v>
      </c>
      <c r="AS90" s="1">
        <v>0.60769231000000001</v>
      </c>
      <c r="AT90" s="1">
        <v>0.79355686999999997</v>
      </c>
      <c r="AU90" s="1">
        <v>0.83103221999999999</v>
      </c>
      <c r="AV90" s="1">
        <v>0.61213101999999997</v>
      </c>
      <c r="AW90" s="1">
        <v>0.78238801999999996</v>
      </c>
      <c r="AX90" s="1">
        <v>0.60973043999999998</v>
      </c>
      <c r="AY90" s="1">
        <v>0.78895464000000004</v>
      </c>
      <c r="AZ90" s="1">
        <v>0.83103221999999999</v>
      </c>
      <c r="BA90" s="1">
        <v>0.61213101999999997</v>
      </c>
      <c r="BB90" s="1">
        <v>0.78238801999999996</v>
      </c>
      <c r="BC90" s="1">
        <v>0.60973043999999998</v>
      </c>
      <c r="BD90" s="1">
        <v>0.78895464000000004</v>
      </c>
      <c r="BE90" s="1">
        <v>0.82577252000000001</v>
      </c>
      <c r="BF90" s="1">
        <v>0.60384552999999996</v>
      </c>
      <c r="BG90" s="1">
        <v>0.77707497999999997</v>
      </c>
      <c r="BH90" s="1">
        <v>0.61314924000000004</v>
      </c>
      <c r="BI90" s="1">
        <v>0.78238001000000001</v>
      </c>
      <c r="BJ90" s="1">
        <v>17.742699999999999</v>
      </c>
      <c r="BK90" s="1">
        <v>-2.4060999999999999</v>
      </c>
      <c r="BL90" s="1">
        <v>11.381600000000001</v>
      </c>
      <c r="BM90">
        <v>1</v>
      </c>
    </row>
    <row r="91" spans="1:65" x14ac:dyDescent="0.25">
      <c r="A91" t="s">
        <v>2068</v>
      </c>
      <c r="B91" s="1">
        <v>0.95792242000000005</v>
      </c>
      <c r="C91" s="1">
        <v>0.91938587999999999</v>
      </c>
      <c r="D91" s="1">
        <v>0.95884612000000002</v>
      </c>
      <c r="E91" s="1">
        <v>0.52103878999999997</v>
      </c>
      <c r="F91" s="1">
        <v>0.95792242000000005</v>
      </c>
      <c r="G91" s="1">
        <v>0.95529257000000001</v>
      </c>
      <c r="H91" s="1">
        <v>0.91458265000000005</v>
      </c>
      <c r="I91" s="1">
        <v>0.95633815</v>
      </c>
      <c r="J91" s="1">
        <v>0.52235370999999997</v>
      </c>
      <c r="K91" s="1">
        <v>0.95529257000000001</v>
      </c>
      <c r="L91" s="1">
        <v>0.95529257000000001</v>
      </c>
      <c r="M91" s="1">
        <v>0.91458265000000005</v>
      </c>
      <c r="N91" s="1">
        <v>0.95633815</v>
      </c>
      <c r="O91" s="1">
        <v>0.52235370999999997</v>
      </c>
      <c r="P91" s="1">
        <v>0.95529257000000001</v>
      </c>
      <c r="Q91" s="1">
        <v>0.95529257000000001</v>
      </c>
      <c r="R91" s="1">
        <v>0.91458265000000005</v>
      </c>
      <c r="S91" s="1">
        <v>0.95633815</v>
      </c>
      <c r="T91" s="1">
        <v>0.52235370999999997</v>
      </c>
      <c r="U91" s="1">
        <v>0.95529257000000001</v>
      </c>
      <c r="V91" s="1">
        <v>0.95397765000000001</v>
      </c>
      <c r="W91" s="1">
        <v>0.91219141000000004</v>
      </c>
      <c r="X91" s="1">
        <v>0.95508711999999996</v>
      </c>
      <c r="Y91" s="1">
        <v>0.52301118000000002</v>
      </c>
      <c r="Z91" s="1">
        <v>0.95397765000000001</v>
      </c>
      <c r="AA91" s="1">
        <v>0.95792242000000005</v>
      </c>
      <c r="AB91" s="1">
        <v>0.91938587999999999</v>
      </c>
      <c r="AC91" s="1">
        <v>0.95884612000000002</v>
      </c>
      <c r="AD91" s="1">
        <v>0.52103878999999997</v>
      </c>
      <c r="AE91" s="1">
        <v>0.95792242000000005</v>
      </c>
      <c r="AF91" s="1">
        <v>0.95792242000000005</v>
      </c>
      <c r="AG91" s="1">
        <v>0.91938587999999999</v>
      </c>
      <c r="AH91" s="1">
        <v>0.95884612000000002</v>
      </c>
      <c r="AI91" s="1">
        <v>0.52103878999999997</v>
      </c>
      <c r="AJ91" s="1">
        <v>0.95792242000000005</v>
      </c>
      <c r="AK91" s="1">
        <v>0.95529257000000001</v>
      </c>
      <c r="AL91" s="1">
        <v>0.91458265000000005</v>
      </c>
      <c r="AM91" s="1">
        <v>0.95633815</v>
      </c>
      <c r="AN91" s="1">
        <v>0.52235370999999997</v>
      </c>
      <c r="AO91" s="1">
        <v>0.95529257000000001</v>
      </c>
      <c r="AP91" s="1">
        <v>0.96186718999999998</v>
      </c>
      <c r="AQ91" s="1">
        <v>0.92664261000000003</v>
      </c>
      <c r="AR91" s="1">
        <v>0.96262278000000001</v>
      </c>
      <c r="AS91" s="1">
        <v>0.51906640000000004</v>
      </c>
      <c r="AT91" s="1">
        <v>0.96186718999999998</v>
      </c>
      <c r="AU91" s="1">
        <v>0.96318212000000003</v>
      </c>
      <c r="AV91" s="1">
        <v>0.92907534999999997</v>
      </c>
      <c r="AW91" s="1">
        <v>0.96388554999999998</v>
      </c>
      <c r="AX91" s="1">
        <v>0.51840894000000004</v>
      </c>
      <c r="AY91" s="1">
        <v>0.96318212000000003</v>
      </c>
      <c r="AZ91" s="1">
        <v>0.96318212000000003</v>
      </c>
      <c r="BA91" s="1">
        <v>0.92907534999999997</v>
      </c>
      <c r="BB91" s="1">
        <v>0.96388554999999998</v>
      </c>
      <c r="BC91" s="1">
        <v>0.51840894000000004</v>
      </c>
      <c r="BD91" s="1">
        <v>0.96318212000000003</v>
      </c>
      <c r="BE91" s="1">
        <v>0.95529257000000001</v>
      </c>
      <c r="BF91" s="1">
        <v>0.91458265000000005</v>
      </c>
      <c r="BG91" s="1">
        <v>0.95633815</v>
      </c>
      <c r="BH91" s="1">
        <v>0.52235370999999997</v>
      </c>
      <c r="BI91" s="1">
        <v>0.95529257000000001</v>
      </c>
      <c r="BJ91" s="1">
        <v>18.0838</v>
      </c>
      <c r="BK91" s="1">
        <v>-3.0731000000000002</v>
      </c>
      <c r="BL91" s="1">
        <v>11.8292</v>
      </c>
      <c r="BM91">
        <v>1</v>
      </c>
    </row>
    <row r="92" spans="1:65" x14ac:dyDescent="0.25">
      <c r="A92" t="s">
        <v>2077</v>
      </c>
      <c r="B92" s="1">
        <v>0.98487837</v>
      </c>
      <c r="C92" s="1">
        <v>0.80044099000000002</v>
      </c>
      <c r="D92" s="1">
        <v>0.89467368000000003</v>
      </c>
      <c r="E92" s="1">
        <v>0.53596317999999998</v>
      </c>
      <c r="F92" s="1">
        <v>0.93754108999999997</v>
      </c>
      <c r="G92" s="1">
        <v>0.99211044999999998</v>
      </c>
      <c r="H92" s="1">
        <v>0.80346505000000001</v>
      </c>
      <c r="I92" s="1">
        <v>0.89636212000000004</v>
      </c>
      <c r="J92" s="1">
        <v>0.53392505000000001</v>
      </c>
      <c r="K92" s="1">
        <v>0.94214332999999995</v>
      </c>
      <c r="L92" s="1">
        <v>0.99211044999999998</v>
      </c>
      <c r="M92" s="1">
        <v>0.80346505000000001</v>
      </c>
      <c r="N92" s="1">
        <v>0.89636212000000004</v>
      </c>
      <c r="O92" s="1">
        <v>0.53392505000000001</v>
      </c>
      <c r="P92" s="1">
        <v>0.94214332999999995</v>
      </c>
      <c r="Q92" s="1">
        <v>0.99211044999999998</v>
      </c>
      <c r="R92" s="1">
        <v>0.80346505000000001</v>
      </c>
      <c r="S92" s="1">
        <v>0.89636212000000004</v>
      </c>
      <c r="T92" s="1">
        <v>0.53392505000000001</v>
      </c>
      <c r="U92" s="1">
        <v>0.94214332999999995</v>
      </c>
      <c r="V92" s="1">
        <v>0.98553583</v>
      </c>
      <c r="W92" s="1">
        <v>0.78440946</v>
      </c>
      <c r="X92" s="1">
        <v>0.88566893000000002</v>
      </c>
      <c r="Y92" s="1">
        <v>0.53879027000000002</v>
      </c>
      <c r="Z92" s="1">
        <v>0.93293886000000004</v>
      </c>
      <c r="AA92" s="1">
        <v>0.98882314000000004</v>
      </c>
      <c r="AB92" s="1">
        <v>0.78113467999999997</v>
      </c>
      <c r="AC92" s="1">
        <v>0.88381823999999998</v>
      </c>
      <c r="AD92" s="1">
        <v>0.53872452000000004</v>
      </c>
      <c r="AE92" s="1">
        <v>0.93359632000000004</v>
      </c>
      <c r="AF92" s="1">
        <v>0.98882314000000004</v>
      </c>
      <c r="AG92" s="1">
        <v>0.78113467999999997</v>
      </c>
      <c r="AH92" s="1">
        <v>0.88381823999999998</v>
      </c>
      <c r="AI92" s="1">
        <v>0.53872452000000004</v>
      </c>
      <c r="AJ92" s="1">
        <v>0.93359632000000004</v>
      </c>
      <c r="AK92" s="1">
        <v>0.99211044999999998</v>
      </c>
      <c r="AL92" s="1">
        <v>0.80346505000000001</v>
      </c>
      <c r="AM92" s="1">
        <v>0.89636212000000004</v>
      </c>
      <c r="AN92" s="1">
        <v>0.53392505000000001</v>
      </c>
      <c r="AO92" s="1">
        <v>0.94214332999999995</v>
      </c>
      <c r="AP92" s="1">
        <v>0.98750822000000005</v>
      </c>
      <c r="AQ92" s="1">
        <v>0.79605791000000004</v>
      </c>
      <c r="AR92" s="1">
        <v>0.89222077</v>
      </c>
      <c r="AS92" s="1">
        <v>0.53622616999999995</v>
      </c>
      <c r="AT92" s="1">
        <v>0.93754108999999997</v>
      </c>
      <c r="AU92" s="1">
        <v>0.99539776000000002</v>
      </c>
      <c r="AV92" s="1">
        <v>0.78727272000000004</v>
      </c>
      <c r="AW92" s="1">
        <v>0.88728390000000001</v>
      </c>
      <c r="AX92" s="1">
        <v>0.53622616999999995</v>
      </c>
      <c r="AY92" s="1">
        <v>0.93885602000000001</v>
      </c>
      <c r="AZ92" s="1">
        <v>0.99539776000000002</v>
      </c>
      <c r="BA92" s="1">
        <v>0.78727272000000004</v>
      </c>
      <c r="BB92" s="1">
        <v>0.88728390000000001</v>
      </c>
      <c r="BC92" s="1">
        <v>0.53622616999999995</v>
      </c>
      <c r="BD92" s="1">
        <v>0.93885602000000001</v>
      </c>
      <c r="BE92" s="1">
        <v>0.99211044999999998</v>
      </c>
      <c r="BF92" s="1">
        <v>0.80346505000000001</v>
      </c>
      <c r="BG92" s="1">
        <v>0.89636212000000004</v>
      </c>
      <c r="BH92" s="1">
        <v>0.53392505000000001</v>
      </c>
      <c r="BI92" s="1">
        <v>0.94214332999999995</v>
      </c>
      <c r="BJ92" s="1">
        <v>18.316400000000002</v>
      </c>
      <c r="BK92" s="1">
        <v>-1.9052</v>
      </c>
      <c r="BL92" s="1">
        <v>11.5045</v>
      </c>
      <c r="BM92">
        <v>1</v>
      </c>
    </row>
    <row r="93" spans="1:65" x14ac:dyDescent="0.25">
      <c r="A93" t="s">
        <v>2099</v>
      </c>
      <c r="B93" s="1">
        <v>0.89151873999999998</v>
      </c>
      <c r="C93" s="1">
        <v>0.70338038000000003</v>
      </c>
      <c r="D93" s="1">
        <v>0.83867775</v>
      </c>
      <c r="E93" s="1">
        <v>0.57475345</v>
      </c>
      <c r="F93" s="1">
        <v>0.8573307</v>
      </c>
      <c r="G93" s="1">
        <v>0.88954635000000004</v>
      </c>
      <c r="H93" s="1">
        <v>0.69349899000000004</v>
      </c>
      <c r="I93" s="1">
        <v>0.83276587000000002</v>
      </c>
      <c r="J93" s="1">
        <v>0.57731754999999996</v>
      </c>
      <c r="K93" s="1">
        <v>0.85272846999999996</v>
      </c>
      <c r="L93" s="1">
        <v>0.88954635000000004</v>
      </c>
      <c r="M93" s="1">
        <v>0.69349899000000004</v>
      </c>
      <c r="N93" s="1">
        <v>0.83276587000000002</v>
      </c>
      <c r="O93" s="1">
        <v>0.57731754999999996</v>
      </c>
      <c r="P93" s="1">
        <v>0.85272846999999996</v>
      </c>
      <c r="Q93" s="1">
        <v>0.88954635000000004</v>
      </c>
      <c r="R93" s="1">
        <v>0.69349899000000004</v>
      </c>
      <c r="S93" s="1">
        <v>0.83276587000000002</v>
      </c>
      <c r="T93" s="1">
        <v>0.57731754999999996</v>
      </c>
      <c r="U93" s="1">
        <v>0.85272846999999996</v>
      </c>
      <c r="V93" s="1">
        <v>0.87836948999999998</v>
      </c>
      <c r="W93" s="1">
        <v>0.68628031</v>
      </c>
      <c r="X93" s="1">
        <v>0.82842037000000002</v>
      </c>
      <c r="Y93" s="1">
        <v>0.58132806999999997</v>
      </c>
      <c r="Z93" s="1">
        <v>0.84418146000000005</v>
      </c>
      <c r="AA93" s="1">
        <v>0.88823143000000004</v>
      </c>
      <c r="AB93" s="1">
        <v>0.69540524000000004</v>
      </c>
      <c r="AC93" s="1">
        <v>0.83390960999999997</v>
      </c>
      <c r="AD93" s="1">
        <v>0.57718605999999995</v>
      </c>
      <c r="AE93" s="1">
        <v>0.85272846999999996</v>
      </c>
      <c r="AF93" s="1">
        <v>0.88823143000000004</v>
      </c>
      <c r="AG93" s="1">
        <v>0.69540524000000004</v>
      </c>
      <c r="AH93" s="1">
        <v>0.83390960999999997</v>
      </c>
      <c r="AI93" s="1">
        <v>0.57718605999999995</v>
      </c>
      <c r="AJ93" s="1">
        <v>0.85272846999999996</v>
      </c>
      <c r="AK93" s="1">
        <v>0.88954635000000004</v>
      </c>
      <c r="AL93" s="1">
        <v>0.69349899000000004</v>
      </c>
      <c r="AM93" s="1">
        <v>0.83276587000000002</v>
      </c>
      <c r="AN93" s="1">
        <v>0.57731754999999996</v>
      </c>
      <c r="AO93" s="1">
        <v>0.85272846999999996</v>
      </c>
      <c r="AP93" s="1">
        <v>0.89546351000000002</v>
      </c>
      <c r="AQ93" s="1">
        <v>0.69397273999999998</v>
      </c>
      <c r="AR93" s="1">
        <v>0.83305026999999998</v>
      </c>
      <c r="AS93" s="1">
        <v>0.57593687999999998</v>
      </c>
      <c r="AT93" s="1">
        <v>0.85601578</v>
      </c>
      <c r="AU93" s="1">
        <v>0.89546351000000002</v>
      </c>
      <c r="AV93" s="1">
        <v>0.69760716</v>
      </c>
      <c r="AW93" s="1">
        <v>0.83522881000000004</v>
      </c>
      <c r="AX93" s="1">
        <v>0.57514792999999997</v>
      </c>
      <c r="AY93" s="1">
        <v>0.8573307</v>
      </c>
      <c r="AZ93" s="1">
        <v>0.89546351000000002</v>
      </c>
      <c r="BA93" s="1">
        <v>0.69760716</v>
      </c>
      <c r="BB93" s="1">
        <v>0.83522881000000004</v>
      </c>
      <c r="BC93" s="1">
        <v>0.57514792999999997</v>
      </c>
      <c r="BD93" s="1">
        <v>0.8573307</v>
      </c>
      <c r="BE93" s="1">
        <v>0.88954635000000004</v>
      </c>
      <c r="BF93" s="1">
        <v>0.69349899000000004</v>
      </c>
      <c r="BG93" s="1">
        <v>0.83276587000000002</v>
      </c>
      <c r="BH93" s="1">
        <v>0.57731754999999996</v>
      </c>
      <c r="BI93" s="1">
        <v>0.85272846999999996</v>
      </c>
      <c r="BJ93" s="1">
        <v>17.253499999999999</v>
      </c>
      <c r="BK93" s="1">
        <v>-2.5550000000000002</v>
      </c>
      <c r="BL93" s="1">
        <v>12.0649</v>
      </c>
      <c r="BM93">
        <v>1</v>
      </c>
    </row>
    <row r="94" spans="1:65" x14ac:dyDescent="0.25">
      <c r="A94" t="s">
        <v>2115</v>
      </c>
      <c r="B94" s="1">
        <v>0.90138066999999999</v>
      </c>
      <c r="C94" s="1">
        <v>0.73190931000000004</v>
      </c>
      <c r="D94" s="1">
        <v>0.85551697999999998</v>
      </c>
      <c r="E94" s="1">
        <v>0.56666667000000004</v>
      </c>
      <c r="F94" s="1">
        <v>0.87245233</v>
      </c>
      <c r="G94" s="1">
        <v>0.90203812999999999</v>
      </c>
      <c r="H94" s="1">
        <v>0.73670734999999998</v>
      </c>
      <c r="I94" s="1">
        <v>0.85831658</v>
      </c>
      <c r="J94" s="1">
        <v>0.56554897999999998</v>
      </c>
      <c r="K94" s="1">
        <v>0.87442472000000004</v>
      </c>
      <c r="L94" s="1">
        <v>0.90203812999999999</v>
      </c>
      <c r="M94" s="1">
        <v>0.73670734999999998</v>
      </c>
      <c r="N94" s="1">
        <v>0.85831658</v>
      </c>
      <c r="O94" s="1">
        <v>0.56554897999999998</v>
      </c>
      <c r="P94" s="1">
        <v>0.87442472000000004</v>
      </c>
      <c r="Q94" s="1">
        <v>0.90203812999999999</v>
      </c>
      <c r="R94" s="1">
        <v>0.73670734999999998</v>
      </c>
      <c r="S94" s="1">
        <v>0.85831658</v>
      </c>
      <c r="T94" s="1">
        <v>0.56554897999999998</v>
      </c>
      <c r="U94" s="1">
        <v>0.87442472000000004</v>
      </c>
      <c r="V94" s="1">
        <v>0.90401052000000004</v>
      </c>
      <c r="W94" s="1">
        <v>0.73561288000000002</v>
      </c>
      <c r="X94" s="1">
        <v>0.85767877999999997</v>
      </c>
      <c r="Y94" s="1">
        <v>0.56535173999999999</v>
      </c>
      <c r="Z94" s="1">
        <v>0.87508218000000004</v>
      </c>
      <c r="AA94" s="1">
        <v>0.90138066999999999</v>
      </c>
      <c r="AB94" s="1">
        <v>0.73577800000000004</v>
      </c>
      <c r="AC94" s="1">
        <v>0.85777502999999999</v>
      </c>
      <c r="AD94" s="1">
        <v>0.56587770999999998</v>
      </c>
      <c r="AE94" s="1">
        <v>0.87376726000000005</v>
      </c>
      <c r="AF94" s="1">
        <v>0.90138066999999999</v>
      </c>
      <c r="AG94" s="1">
        <v>0.73577800000000004</v>
      </c>
      <c r="AH94" s="1">
        <v>0.85777502999999999</v>
      </c>
      <c r="AI94" s="1">
        <v>0.56587770999999998</v>
      </c>
      <c r="AJ94" s="1">
        <v>0.87376726000000005</v>
      </c>
      <c r="AK94" s="1">
        <v>0.90203812999999999</v>
      </c>
      <c r="AL94" s="1">
        <v>0.73670734999999998</v>
      </c>
      <c r="AM94" s="1">
        <v>0.85831658</v>
      </c>
      <c r="AN94" s="1">
        <v>0.56554897999999998</v>
      </c>
      <c r="AO94" s="1">
        <v>0.87442472000000004</v>
      </c>
      <c r="AP94" s="1">
        <v>0.90335306000000004</v>
      </c>
      <c r="AQ94" s="1">
        <v>0.73857125000000001</v>
      </c>
      <c r="AR94" s="1">
        <v>0.85940167999999995</v>
      </c>
      <c r="AS94" s="1">
        <v>0.56489151999999998</v>
      </c>
      <c r="AT94" s="1">
        <v>0.87573964000000004</v>
      </c>
      <c r="AU94" s="1">
        <v>0.90072321</v>
      </c>
      <c r="AV94" s="1">
        <v>0.72714756999999997</v>
      </c>
      <c r="AW94" s="1">
        <v>0.85272948000000004</v>
      </c>
      <c r="AX94" s="1">
        <v>0.56778435000000005</v>
      </c>
      <c r="AY94" s="1">
        <v>0.87047995</v>
      </c>
      <c r="AZ94" s="1">
        <v>0.90072321</v>
      </c>
      <c r="BA94" s="1">
        <v>0.72714756999999997</v>
      </c>
      <c r="BB94" s="1">
        <v>0.85272948000000004</v>
      </c>
      <c r="BC94" s="1">
        <v>0.56778435000000005</v>
      </c>
      <c r="BD94" s="1">
        <v>0.87047995</v>
      </c>
      <c r="BE94" s="1">
        <v>0.90203812999999999</v>
      </c>
      <c r="BF94" s="1">
        <v>0.73670734999999998</v>
      </c>
      <c r="BG94" s="1">
        <v>0.85831658</v>
      </c>
      <c r="BH94" s="1">
        <v>0.56554897999999998</v>
      </c>
      <c r="BI94" s="1">
        <v>0.87442472000000004</v>
      </c>
      <c r="BJ94" s="1">
        <v>16.905000000000001</v>
      </c>
      <c r="BK94" s="1">
        <v>4.4516</v>
      </c>
      <c r="BL94" s="1">
        <v>11.1106</v>
      </c>
      <c r="BM94">
        <v>1</v>
      </c>
    </row>
    <row r="95" spans="1:65" x14ac:dyDescent="0.25">
      <c r="A95" t="s">
        <v>2131</v>
      </c>
      <c r="B95" s="1">
        <v>0.92833661999999995</v>
      </c>
      <c r="C95" s="1">
        <v>0.79622044000000003</v>
      </c>
      <c r="D95" s="1">
        <v>0.89231185000000002</v>
      </c>
      <c r="E95" s="1">
        <v>0.54845496000000005</v>
      </c>
      <c r="F95" s="1">
        <v>0.90729782999999997</v>
      </c>
      <c r="G95" s="1">
        <v>0.91584483999999999</v>
      </c>
      <c r="H95" s="1">
        <v>0.78110615000000005</v>
      </c>
      <c r="I95" s="1">
        <v>0.88380210000000003</v>
      </c>
      <c r="J95" s="1">
        <v>0.55391190000000001</v>
      </c>
      <c r="K95" s="1">
        <v>0.89612097000000002</v>
      </c>
      <c r="L95" s="1">
        <v>0.91584483999999999</v>
      </c>
      <c r="M95" s="1">
        <v>0.78110615000000005</v>
      </c>
      <c r="N95" s="1">
        <v>0.88380210000000003</v>
      </c>
      <c r="O95" s="1">
        <v>0.55391190000000001</v>
      </c>
      <c r="P95" s="1">
        <v>0.89612097000000002</v>
      </c>
      <c r="Q95" s="1">
        <v>0.91584483999999999</v>
      </c>
      <c r="R95" s="1">
        <v>0.78110615000000005</v>
      </c>
      <c r="S95" s="1">
        <v>0.88380210000000003</v>
      </c>
      <c r="T95" s="1">
        <v>0.55391190000000001</v>
      </c>
      <c r="U95" s="1">
        <v>0.89612097000000002</v>
      </c>
      <c r="V95" s="1">
        <v>0.92899408000000006</v>
      </c>
      <c r="W95" s="1">
        <v>0.78044480000000005</v>
      </c>
      <c r="X95" s="1">
        <v>0.88342787</v>
      </c>
      <c r="Y95" s="1">
        <v>0.55128204999999997</v>
      </c>
      <c r="Z95" s="1">
        <v>0.90269560000000004</v>
      </c>
      <c r="AA95" s="1">
        <v>0.92176199999999997</v>
      </c>
      <c r="AB95" s="1">
        <v>0.79020170000000001</v>
      </c>
      <c r="AC95" s="1">
        <v>0.88893290000000003</v>
      </c>
      <c r="AD95" s="1">
        <v>0.55095331999999997</v>
      </c>
      <c r="AE95" s="1">
        <v>0.90203812999999999</v>
      </c>
      <c r="AF95" s="1">
        <v>0.92176199999999997</v>
      </c>
      <c r="AG95" s="1">
        <v>0.79020170000000001</v>
      </c>
      <c r="AH95" s="1">
        <v>0.88893290000000003</v>
      </c>
      <c r="AI95" s="1">
        <v>0.55095331999999997</v>
      </c>
      <c r="AJ95" s="1">
        <v>0.90203812999999999</v>
      </c>
      <c r="AK95" s="1">
        <v>0.91584483999999999</v>
      </c>
      <c r="AL95" s="1">
        <v>0.78110615000000005</v>
      </c>
      <c r="AM95" s="1">
        <v>0.88380210000000003</v>
      </c>
      <c r="AN95" s="1">
        <v>0.55391190000000001</v>
      </c>
      <c r="AO95" s="1">
        <v>0.89612097000000002</v>
      </c>
      <c r="AP95" s="1">
        <v>0.92439185000000001</v>
      </c>
      <c r="AQ95" s="1">
        <v>0.79007375000000002</v>
      </c>
      <c r="AR95" s="1">
        <v>0.88886092999999999</v>
      </c>
      <c r="AS95" s="1">
        <v>0.55042734999999998</v>
      </c>
      <c r="AT95" s="1">
        <v>0.90335306000000004</v>
      </c>
      <c r="AU95" s="1">
        <v>0.92176199999999997</v>
      </c>
      <c r="AV95" s="1">
        <v>0.78601054000000004</v>
      </c>
      <c r="AW95" s="1">
        <v>0.88657235000000001</v>
      </c>
      <c r="AX95" s="1">
        <v>0.55174226999999998</v>
      </c>
      <c r="AY95" s="1">
        <v>0.90072321</v>
      </c>
      <c r="AZ95" s="1">
        <v>0.92176199999999997</v>
      </c>
      <c r="BA95" s="1">
        <v>0.78601054000000004</v>
      </c>
      <c r="BB95" s="1">
        <v>0.88657235000000001</v>
      </c>
      <c r="BC95" s="1">
        <v>0.55174226999999998</v>
      </c>
      <c r="BD95" s="1">
        <v>0.90072321</v>
      </c>
      <c r="BE95" s="1">
        <v>0.91584483999999999</v>
      </c>
      <c r="BF95" s="1">
        <v>0.78110615000000005</v>
      </c>
      <c r="BG95" s="1">
        <v>0.88380210000000003</v>
      </c>
      <c r="BH95" s="1">
        <v>0.55391190000000001</v>
      </c>
      <c r="BI95" s="1">
        <v>0.89612097000000002</v>
      </c>
      <c r="BJ95" s="1">
        <v>19.990600000000001</v>
      </c>
      <c r="BK95" s="1">
        <v>1.3494999999999999</v>
      </c>
      <c r="BL95" s="1">
        <v>13.88</v>
      </c>
      <c r="BM95">
        <v>1</v>
      </c>
    </row>
    <row r="96" spans="1:65" x14ac:dyDescent="0.25">
      <c r="A96" t="s">
        <v>2149</v>
      </c>
      <c r="B96" s="1">
        <v>0.8573307</v>
      </c>
      <c r="C96" s="1">
        <v>0.72451772000000003</v>
      </c>
      <c r="D96" s="1">
        <v>0.85118607000000002</v>
      </c>
      <c r="E96" s="1">
        <v>0.57764629000000001</v>
      </c>
      <c r="F96" s="1">
        <v>0.84681130999999998</v>
      </c>
      <c r="G96" s="1">
        <v>0.85601578</v>
      </c>
      <c r="H96" s="1">
        <v>0.72273854999999998</v>
      </c>
      <c r="I96" s="1">
        <v>0.85014031000000001</v>
      </c>
      <c r="J96" s="1">
        <v>0.57830375000000001</v>
      </c>
      <c r="K96" s="1">
        <v>0.84549638000000005</v>
      </c>
      <c r="L96" s="1">
        <v>0.85601578</v>
      </c>
      <c r="M96" s="1">
        <v>0.72273854999999998</v>
      </c>
      <c r="N96" s="1">
        <v>0.85014031000000001</v>
      </c>
      <c r="O96" s="1">
        <v>0.57830375000000001</v>
      </c>
      <c r="P96" s="1">
        <v>0.84549638000000005</v>
      </c>
      <c r="Q96" s="1">
        <v>0.85601578</v>
      </c>
      <c r="R96" s="1">
        <v>0.72273854999999998</v>
      </c>
      <c r="S96" s="1">
        <v>0.85014031000000001</v>
      </c>
      <c r="T96" s="1">
        <v>0.57830375000000001</v>
      </c>
      <c r="U96" s="1">
        <v>0.84549638000000005</v>
      </c>
      <c r="V96" s="1">
        <v>0.86785009999999996</v>
      </c>
      <c r="W96" s="1">
        <v>0.71622357999999997</v>
      </c>
      <c r="X96" s="1">
        <v>0.84629993999999997</v>
      </c>
      <c r="Y96" s="1">
        <v>0.57712032000000002</v>
      </c>
      <c r="Z96" s="1">
        <v>0.84944116000000003</v>
      </c>
      <c r="AA96" s="1">
        <v>0.86193293999999998</v>
      </c>
      <c r="AB96" s="1">
        <v>0.71574291000000001</v>
      </c>
      <c r="AC96" s="1">
        <v>0.84601590999999998</v>
      </c>
      <c r="AD96" s="1">
        <v>0.57850098999999999</v>
      </c>
      <c r="AE96" s="1">
        <v>0.84615384999999999</v>
      </c>
      <c r="AF96" s="1">
        <v>0.86193293999999998</v>
      </c>
      <c r="AG96" s="1">
        <v>0.71574291000000001</v>
      </c>
      <c r="AH96" s="1">
        <v>0.84601590999999998</v>
      </c>
      <c r="AI96" s="1">
        <v>0.57850098999999999</v>
      </c>
      <c r="AJ96" s="1">
        <v>0.84615384999999999</v>
      </c>
      <c r="AK96" s="1">
        <v>0.85601578</v>
      </c>
      <c r="AL96" s="1">
        <v>0.72273854999999998</v>
      </c>
      <c r="AM96" s="1">
        <v>0.85014031000000001</v>
      </c>
      <c r="AN96" s="1">
        <v>0.57830375000000001</v>
      </c>
      <c r="AO96" s="1">
        <v>0.84549638000000005</v>
      </c>
      <c r="AP96" s="1">
        <v>0.85075608000000003</v>
      </c>
      <c r="AQ96" s="1">
        <v>0.71569103999999995</v>
      </c>
      <c r="AR96" s="1">
        <v>0.84598525000000002</v>
      </c>
      <c r="AS96" s="1">
        <v>0.58093360000000005</v>
      </c>
      <c r="AT96" s="1">
        <v>0.84023669000000001</v>
      </c>
      <c r="AU96" s="1">
        <v>0.86522025000000002</v>
      </c>
      <c r="AV96" s="1">
        <v>0.71642242</v>
      </c>
      <c r="AW96" s="1">
        <v>0.84641739999999999</v>
      </c>
      <c r="AX96" s="1">
        <v>0.57764629000000001</v>
      </c>
      <c r="AY96" s="1">
        <v>0.84812622999999998</v>
      </c>
      <c r="AZ96" s="1">
        <v>0.86522025000000002</v>
      </c>
      <c r="BA96" s="1">
        <v>0.71642242</v>
      </c>
      <c r="BB96" s="1">
        <v>0.84641739999999999</v>
      </c>
      <c r="BC96" s="1">
        <v>0.57764629000000001</v>
      </c>
      <c r="BD96" s="1">
        <v>0.84812622999999998</v>
      </c>
      <c r="BE96" s="1">
        <v>0.85601578</v>
      </c>
      <c r="BF96" s="1">
        <v>0.72273854999999998</v>
      </c>
      <c r="BG96" s="1">
        <v>0.85014031000000001</v>
      </c>
      <c r="BH96" s="1">
        <v>0.57830375000000001</v>
      </c>
      <c r="BI96" s="1">
        <v>0.84549638000000005</v>
      </c>
      <c r="BJ96" s="1">
        <v>17.1936</v>
      </c>
      <c r="BK96" s="1">
        <v>1.6754</v>
      </c>
      <c r="BL96" s="1">
        <v>10.7401</v>
      </c>
      <c r="BM96">
        <v>1</v>
      </c>
    </row>
    <row r="97" spans="1:65" x14ac:dyDescent="0.25">
      <c r="A97" t="s">
        <v>2170</v>
      </c>
      <c r="B97" s="1">
        <v>0.94740301999999998</v>
      </c>
      <c r="C97" s="1">
        <v>0.84465045999999999</v>
      </c>
      <c r="D97" s="1">
        <v>0.91904867000000001</v>
      </c>
      <c r="E97" s="1">
        <v>0.53576594</v>
      </c>
      <c r="F97" s="1">
        <v>0.93162392999999999</v>
      </c>
      <c r="G97" s="1">
        <v>0.95529257000000001</v>
      </c>
      <c r="H97" s="1">
        <v>0.84891077999999998</v>
      </c>
      <c r="I97" s="1">
        <v>0.92136353999999998</v>
      </c>
      <c r="J97" s="1">
        <v>0.53339908000000003</v>
      </c>
      <c r="K97" s="1">
        <v>0.93688362999999997</v>
      </c>
      <c r="L97" s="1">
        <v>0.95529257000000001</v>
      </c>
      <c r="M97" s="1">
        <v>0.84891077999999998</v>
      </c>
      <c r="N97" s="1">
        <v>0.92136353999999998</v>
      </c>
      <c r="O97" s="1">
        <v>0.53339908000000003</v>
      </c>
      <c r="P97" s="1">
        <v>0.93688362999999997</v>
      </c>
      <c r="Q97" s="1">
        <v>0.95529257000000001</v>
      </c>
      <c r="R97" s="1">
        <v>0.84891077999999998</v>
      </c>
      <c r="S97" s="1">
        <v>0.92136353999999998</v>
      </c>
      <c r="T97" s="1">
        <v>0.53339908000000003</v>
      </c>
      <c r="U97" s="1">
        <v>0.93688362999999997</v>
      </c>
      <c r="V97" s="1">
        <v>0.95200525999999996</v>
      </c>
      <c r="W97" s="1">
        <v>0.85242070000000003</v>
      </c>
      <c r="X97" s="1">
        <v>0.92326631999999997</v>
      </c>
      <c r="Y97" s="1">
        <v>0.53346483</v>
      </c>
      <c r="Z97" s="1">
        <v>0.93622616999999997</v>
      </c>
      <c r="AA97" s="1">
        <v>0.94608809999999999</v>
      </c>
      <c r="AB97" s="1">
        <v>0.84244595</v>
      </c>
      <c r="AC97" s="1">
        <v>0.91784854000000005</v>
      </c>
      <c r="AD97" s="1">
        <v>0.53642341000000004</v>
      </c>
      <c r="AE97" s="1">
        <v>0.93030900999999999</v>
      </c>
      <c r="AF97" s="1">
        <v>0.94608809999999999</v>
      </c>
      <c r="AG97" s="1">
        <v>0.84244595</v>
      </c>
      <c r="AH97" s="1">
        <v>0.91784854000000005</v>
      </c>
      <c r="AI97" s="1">
        <v>0.53642341000000004</v>
      </c>
      <c r="AJ97" s="1">
        <v>0.93030900999999999</v>
      </c>
      <c r="AK97" s="1">
        <v>0.95529257000000001</v>
      </c>
      <c r="AL97" s="1">
        <v>0.84891077999999998</v>
      </c>
      <c r="AM97" s="1">
        <v>0.92136353999999998</v>
      </c>
      <c r="AN97" s="1">
        <v>0.53339908000000003</v>
      </c>
      <c r="AO97" s="1">
        <v>0.93688362999999997</v>
      </c>
      <c r="AP97" s="1">
        <v>0.93885602000000001</v>
      </c>
      <c r="AQ97" s="1">
        <v>0.83044477999999999</v>
      </c>
      <c r="AR97" s="1">
        <v>0.91128743000000001</v>
      </c>
      <c r="AS97" s="1">
        <v>0.54003944999999998</v>
      </c>
      <c r="AT97" s="1">
        <v>0.92307691999999997</v>
      </c>
      <c r="AU97" s="1">
        <v>0.94082840000000001</v>
      </c>
      <c r="AV97" s="1">
        <v>0.83369707999999998</v>
      </c>
      <c r="AW97" s="1">
        <v>0.91307013999999997</v>
      </c>
      <c r="AX97" s="1">
        <v>0.53905325000000004</v>
      </c>
      <c r="AY97" s="1">
        <v>0.92504931000000001</v>
      </c>
      <c r="AZ97" s="1">
        <v>0.94082840000000001</v>
      </c>
      <c r="BA97" s="1">
        <v>0.83369707999999998</v>
      </c>
      <c r="BB97" s="1">
        <v>0.91307013999999997</v>
      </c>
      <c r="BC97" s="1">
        <v>0.53905325000000004</v>
      </c>
      <c r="BD97" s="1">
        <v>0.92504931000000001</v>
      </c>
      <c r="BE97" s="1">
        <v>0.95529257000000001</v>
      </c>
      <c r="BF97" s="1">
        <v>0.84891077999999998</v>
      </c>
      <c r="BG97" s="1">
        <v>0.92136353999999998</v>
      </c>
      <c r="BH97" s="1">
        <v>0.53339908000000003</v>
      </c>
      <c r="BI97" s="1">
        <v>0.93688362999999997</v>
      </c>
      <c r="BJ97" s="1">
        <v>15.795400000000001</v>
      </c>
      <c r="BK97" s="1">
        <v>6.1007999999999996</v>
      </c>
      <c r="BL97" s="1">
        <v>6.7877999999999998</v>
      </c>
      <c r="BM97">
        <v>1</v>
      </c>
    </row>
    <row r="98" spans="1:65" x14ac:dyDescent="0.25">
      <c r="A98" t="s">
        <v>2185</v>
      </c>
      <c r="B98" s="1">
        <v>0.84549638000000005</v>
      </c>
      <c r="C98" s="1">
        <v>0.67330051000000002</v>
      </c>
      <c r="D98" s="1">
        <v>0.82054890999999996</v>
      </c>
      <c r="E98" s="1">
        <v>0.59145298999999996</v>
      </c>
      <c r="F98" s="1">
        <v>0.82182774000000003</v>
      </c>
      <c r="G98" s="1">
        <v>0.85338592999999996</v>
      </c>
      <c r="H98" s="1">
        <v>0.67605484999999998</v>
      </c>
      <c r="I98" s="1">
        <v>0.82222554000000003</v>
      </c>
      <c r="J98" s="1">
        <v>0.58908612999999999</v>
      </c>
      <c r="K98" s="1">
        <v>0.82708744000000001</v>
      </c>
      <c r="L98" s="1">
        <v>0.85338592999999996</v>
      </c>
      <c r="M98" s="1">
        <v>0.67605484999999998</v>
      </c>
      <c r="N98" s="1">
        <v>0.82222554000000003</v>
      </c>
      <c r="O98" s="1">
        <v>0.58908612999999999</v>
      </c>
      <c r="P98" s="1">
        <v>0.82708744000000001</v>
      </c>
      <c r="Q98" s="1">
        <v>0.85338592999999996</v>
      </c>
      <c r="R98" s="1">
        <v>0.67605484999999998</v>
      </c>
      <c r="S98" s="1">
        <v>0.82222554000000003</v>
      </c>
      <c r="T98" s="1">
        <v>0.58908612999999999</v>
      </c>
      <c r="U98" s="1">
        <v>0.82708744000000001</v>
      </c>
      <c r="V98" s="1">
        <v>0.85404338999999996</v>
      </c>
      <c r="W98" s="1">
        <v>0.66317705999999998</v>
      </c>
      <c r="X98" s="1">
        <v>0.81435683999999997</v>
      </c>
      <c r="Y98" s="1">
        <v>0.59191320999999997</v>
      </c>
      <c r="Z98" s="1">
        <v>0.82248520999999997</v>
      </c>
      <c r="AA98" s="1">
        <v>0.8573307</v>
      </c>
      <c r="AB98" s="1">
        <v>0.67054617000000005</v>
      </c>
      <c r="AC98" s="1">
        <v>0.81886884000000004</v>
      </c>
      <c r="AD98" s="1">
        <v>0.58948060000000002</v>
      </c>
      <c r="AE98" s="1">
        <v>0.82708744000000001</v>
      </c>
      <c r="AF98" s="1">
        <v>0.8573307</v>
      </c>
      <c r="AG98" s="1">
        <v>0.67054617000000005</v>
      </c>
      <c r="AH98" s="1">
        <v>0.81886884000000004</v>
      </c>
      <c r="AI98" s="1">
        <v>0.58948060000000002</v>
      </c>
      <c r="AJ98" s="1">
        <v>0.82708744000000001</v>
      </c>
      <c r="AK98" s="1">
        <v>0.85338592999999996</v>
      </c>
      <c r="AL98" s="1">
        <v>0.67605484999999998</v>
      </c>
      <c r="AM98" s="1">
        <v>0.82222554000000003</v>
      </c>
      <c r="AN98" s="1">
        <v>0.58908612999999999</v>
      </c>
      <c r="AO98" s="1">
        <v>0.82708744000000001</v>
      </c>
      <c r="AP98" s="1">
        <v>0.85864563000000005</v>
      </c>
      <c r="AQ98" s="1">
        <v>0.67560357000000004</v>
      </c>
      <c r="AR98" s="1">
        <v>0.82195107999999995</v>
      </c>
      <c r="AS98" s="1">
        <v>0.58803419000000001</v>
      </c>
      <c r="AT98" s="1">
        <v>0.82971729000000005</v>
      </c>
      <c r="AU98" s="1">
        <v>0.85667324</v>
      </c>
      <c r="AV98" s="1">
        <v>0.66633425999999996</v>
      </c>
      <c r="AW98" s="1">
        <v>0.81629300000000005</v>
      </c>
      <c r="AX98" s="1">
        <v>0.59059828999999997</v>
      </c>
      <c r="AY98" s="1">
        <v>0.82511506000000001</v>
      </c>
      <c r="AZ98" s="1">
        <v>0.85667324</v>
      </c>
      <c r="BA98" s="1">
        <v>0.66633425999999996</v>
      </c>
      <c r="BB98" s="1">
        <v>0.81629300000000005</v>
      </c>
      <c r="BC98" s="1">
        <v>0.59059828999999997</v>
      </c>
      <c r="BD98" s="1">
        <v>0.82511506000000001</v>
      </c>
      <c r="BE98" s="1">
        <v>0.85338592999999996</v>
      </c>
      <c r="BF98" s="1">
        <v>0.67605484999999998</v>
      </c>
      <c r="BG98" s="1">
        <v>0.82222554000000003</v>
      </c>
      <c r="BH98" s="1">
        <v>0.58908612999999999</v>
      </c>
      <c r="BI98" s="1">
        <v>0.82708744000000001</v>
      </c>
      <c r="BJ98" s="1">
        <v>17.5214</v>
      </c>
      <c r="BK98" s="1">
        <v>0.99109999999999998</v>
      </c>
      <c r="BL98" s="1">
        <v>11.173</v>
      </c>
      <c r="BM98">
        <v>1</v>
      </c>
    </row>
    <row r="99" spans="1:65" x14ac:dyDescent="0.25">
      <c r="A99" t="s">
        <v>2210</v>
      </c>
      <c r="B99" s="1">
        <v>0.97764629000000003</v>
      </c>
      <c r="C99" s="1">
        <v>0.95629195</v>
      </c>
      <c r="D99" s="1">
        <v>0.97790180999999998</v>
      </c>
      <c r="E99" s="1">
        <v>0.51117685999999996</v>
      </c>
      <c r="F99" s="1">
        <v>0.97764629000000003</v>
      </c>
      <c r="G99" s="1">
        <v>0.97896121000000003</v>
      </c>
      <c r="H99" s="1">
        <v>0.95880768000000005</v>
      </c>
      <c r="I99" s="1">
        <v>0.97918726</v>
      </c>
      <c r="J99" s="1">
        <v>0.51051939999999996</v>
      </c>
      <c r="K99" s="1">
        <v>0.97896121000000003</v>
      </c>
      <c r="L99" s="1">
        <v>0.97896121000000003</v>
      </c>
      <c r="M99" s="1">
        <v>0.95880768000000005</v>
      </c>
      <c r="N99" s="1">
        <v>0.97918726</v>
      </c>
      <c r="O99" s="1">
        <v>0.51051939999999996</v>
      </c>
      <c r="P99" s="1">
        <v>0.97896121000000003</v>
      </c>
      <c r="Q99" s="1">
        <v>0.97896121000000003</v>
      </c>
      <c r="R99" s="1">
        <v>0.95880768000000005</v>
      </c>
      <c r="S99" s="1">
        <v>0.97918726</v>
      </c>
      <c r="T99" s="1">
        <v>0.51051939999999996</v>
      </c>
      <c r="U99" s="1">
        <v>0.97896121000000003</v>
      </c>
      <c r="V99" s="1">
        <v>0.97896121000000003</v>
      </c>
      <c r="W99" s="1">
        <v>0.95880768000000005</v>
      </c>
      <c r="X99" s="1">
        <v>0.97918726</v>
      </c>
      <c r="Y99" s="1">
        <v>0.51051939999999996</v>
      </c>
      <c r="Z99" s="1">
        <v>0.97896121000000003</v>
      </c>
      <c r="AA99" s="1">
        <v>0.98290597999999996</v>
      </c>
      <c r="AB99" s="1">
        <v>0.96639638000000005</v>
      </c>
      <c r="AC99" s="1">
        <v>0.98305461999999999</v>
      </c>
      <c r="AD99" s="1">
        <v>0.50854701000000002</v>
      </c>
      <c r="AE99" s="1">
        <v>0.98290597999999996</v>
      </c>
      <c r="AF99" s="1">
        <v>0.98290597999999996</v>
      </c>
      <c r="AG99" s="1">
        <v>0.96639638000000005</v>
      </c>
      <c r="AH99" s="1">
        <v>0.98305461999999999</v>
      </c>
      <c r="AI99" s="1">
        <v>0.50854701000000002</v>
      </c>
      <c r="AJ99" s="1">
        <v>0.98290597999999996</v>
      </c>
      <c r="AK99" s="1">
        <v>0.97896121000000003</v>
      </c>
      <c r="AL99" s="1">
        <v>0.95880768000000005</v>
      </c>
      <c r="AM99" s="1">
        <v>0.97918726</v>
      </c>
      <c r="AN99" s="1">
        <v>0.51051939999999996</v>
      </c>
      <c r="AO99" s="1">
        <v>0.97896121000000003</v>
      </c>
      <c r="AP99" s="1">
        <v>0.98027613000000002</v>
      </c>
      <c r="AQ99" s="1">
        <v>0.96133033000000001</v>
      </c>
      <c r="AR99" s="1">
        <v>0.98047454000000001</v>
      </c>
      <c r="AS99" s="1">
        <v>0.50986193000000002</v>
      </c>
      <c r="AT99" s="1">
        <v>0.98027613000000002</v>
      </c>
      <c r="AU99" s="1">
        <v>0.97961867000000002</v>
      </c>
      <c r="AV99" s="1">
        <v>0.96006813999999996</v>
      </c>
      <c r="AW99" s="1">
        <v>0.97983067000000001</v>
      </c>
      <c r="AX99" s="1">
        <v>0.51019066000000002</v>
      </c>
      <c r="AY99" s="1">
        <v>0.97961867000000002</v>
      </c>
      <c r="AZ99" s="1">
        <v>0.97961867000000002</v>
      </c>
      <c r="BA99" s="1">
        <v>0.96006813999999996</v>
      </c>
      <c r="BB99" s="1">
        <v>0.97983067000000001</v>
      </c>
      <c r="BC99" s="1">
        <v>0.51019066000000002</v>
      </c>
      <c r="BD99" s="1">
        <v>0.97961867000000002</v>
      </c>
      <c r="BE99" s="1">
        <v>0.97896121000000003</v>
      </c>
      <c r="BF99" s="1">
        <v>0.95880768000000005</v>
      </c>
      <c r="BG99" s="1">
        <v>0.97918726</v>
      </c>
      <c r="BH99" s="1">
        <v>0.51051939999999996</v>
      </c>
      <c r="BI99" s="1">
        <v>0.97896121000000003</v>
      </c>
      <c r="BJ99" s="1">
        <v>18.939499999999999</v>
      </c>
      <c r="BK99" s="1">
        <v>1.087</v>
      </c>
      <c r="BL99" s="1">
        <v>10.4115</v>
      </c>
      <c r="BM99">
        <v>1</v>
      </c>
    </row>
    <row r="100" spans="1:65" x14ac:dyDescent="0.25">
      <c r="A100" t="s">
        <v>2217</v>
      </c>
      <c r="B100" s="1">
        <v>0.94082840000000001</v>
      </c>
      <c r="C100" s="1">
        <v>0.86077362999999996</v>
      </c>
      <c r="D100" s="1">
        <v>0.92777887000000003</v>
      </c>
      <c r="E100" s="1">
        <v>0.53431952999999999</v>
      </c>
      <c r="F100" s="1">
        <v>0.93293886000000004</v>
      </c>
      <c r="G100" s="1">
        <v>0.94148586000000001</v>
      </c>
      <c r="H100" s="1">
        <v>0.86189749000000004</v>
      </c>
      <c r="I100" s="1">
        <v>0.92838434999999997</v>
      </c>
      <c r="J100" s="1">
        <v>0.53399079999999999</v>
      </c>
      <c r="K100" s="1">
        <v>0.93359632000000004</v>
      </c>
      <c r="L100" s="1">
        <v>0.94148586000000001</v>
      </c>
      <c r="M100" s="1">
        <v>0.86189749000000004</v>
      </c>
      <c r="N100" s="1">
        <v>0.92838434999999997</v>
      </c>
      <c r="O100" s="1">
        <v>0.53399079999999999</v>
      </c>
      <c r="P100" s="1">
        <v>0.93359632000000004</v>
      </c>
      <c r="Q100" s="1">
        <v>0.94148586000000001</v>
      </c>
      <c r="R100" s="1">
        <v>0.86189749000000004</v>
      </c>
      <c r="S100" s="1">
        <v>0.92838434999999997</v>
      </c>
      <c r="T100" s="1">
        <v>0.53399079999999999</v>
      </c>
      <c r="U100" s="1">
        <v>0.93359632000000004</v>
      </c>
      <c r="V100" s="1">
        <v>0.93556870000000003</v>
      </c>
      <c r="W100" s="1">
        <v>0.86095345000000001</v>
      </c>
      <c r="X100" s="1">
        <v>0.92787576999999999</v>
      </c>
      <c r="Y100" s="1">
        <v>0.53537146999999996</v>
      </c>
      <c r="Z100" s="1">
        <v>0.93030900999999999</v>
      </c>
      <c r="AA100" s="1">
        <v>0.93491124000000003</v>
      </c>
      <c r="AB100" s="1">
        <v>0.84622213999999996</v>
      </c>
      <c r="AC100" s="1">
        <v>0.91990333000000002</v>
      </c>
      <c r="AD100" s="1">
        <v>0.53806706000000004</v>
      </c>
      <c r="AE100" s="1">
        <v>0.92570677000000001</v>
      </c>
      <c r="AF100" s="1">
        <v>0.93491124000000003</v>
      </c>
      <c r="AG100" s="1">
        <v>0.84622213999999996</v>
      </c>
      <c r="AH100" s="1">
        <v>0.91990333000000002</v>
      </c>
      <c r="AI100" s="1">
        <v>0.53806706000000004</v>
      </c>
      <c r="AJ100" s="1">
        <v>0.92570677000000001</v>
      </c>
      <c r="AK100" s="1">
        <v>0.94148586000000001</v>
      </c>
      <c r="AL100" s="1">
        <v>0.86189749000000004</v>
      </c>
      <c r="AM100" s="1">
        <v>0.92838434999999997</v>
      </c>
      <c r="AN100" s="1">
        <v>0.53399079999999999</v>
      </c>
      <c r="AO100" s="1">
        <v>0.93359632000000004</v>
      </c>
      <c r="AP100" s="1">
        <v>0.93688362999999997</v>
      </c>
      <c r="AQ100" s="1">
        <v>0.84502392999999998</v>
      </c>
      <c r="AR100" s="1">
        <v>0.91925182999999999</v>
      </c>
      <c r="AS100" s="1">
        <v>0.53786982000000005</v>
      </c>
      <c r="AT100" s="1">
        <v>0.92636423000000001</v>
      </c>
      <c r="AU100" s="1">
        <v>0.94345825000000005</v>
      </c>
      <c r="AV100" s="1">
        <v>0.86068630999999995</v>
      </c>
      <c r="AW100" s="1">
        <v>0.92773181000000005</v>
      </c>
      <c r="AX100" s="1">
        <v>0.53379356</v>
      </c>
      <c r="AY100" s="1">
        <v>0.93425378000000003</v>
      </c>
      <c r="AZ100" s="1">
        <v>0.94345825000000005</v>
      </c>
      <c r="BA100" s="1">
        <v>0.86068630999999995</v>
      </c>
      <c r="BB100" s="1">
        <v>0.92773181000000005</v>
      </c>
      <c r="BC100" s="1">
        <v>0.53379356</v>
      </c>
      <c r="BD100" s="1">
        <v>0.93425378000000003</v>
      </c>
      <c r="BE100" s="1">
        <v>0.94148586000000001</v>
      </c>
      <c r="BF100" s="1">
        <v>0.86189749000000004</v>
      </c>
      <c r="BG100" s="1">
        <v>0.92838434999999997</v>
      </c>
      <c r="BH100" s="1">
        <v>0.53399079999999999</v>
      </c>
      <c r="BI100" s="1">
        <v>0.93359632000000004</v>
      </c>
      <c r="BJ100" s="1">
        <v>19.3797</v>
      </c>
      <c r="BK100" s="1">
        <v>0.91679999999999995</v>
      </c>
      <c r="BL100" s="1">
        <v>11.020099999999999</v>
      </c>
      <c r="BM100">
        <v>1</v>
      </c>
    </row>
    <row r="101" spans="1:65" x14ac:dyDescent="0.25">
      <c r="A101" t="s">
        <v>2235</v>
      </c>
      <c r="B101" s="1">
        <v>1.00788955</v>
      </c>
      <c r="C101" s="1">
        <v>0.95353414999999997</v>
      </c>
      <c r="D101" s="1">
        <v>0.97649072999999997</v>
      </c>
      <c r="E101" s="1">
        <v>0.50552268</v>
      </c>
      <c r="F101" s="1">
        <v>0.99211044999999998</v>
      </c>
      <c r="G101" s="1">
        <v>1.0019723899999999</v>
      </c>
      <c r="H101" s="1">
        <v>0.95736220999999999</v>
      </c>
      <c r="I101" s="1">
        <v>0.97844887999999997</v>
      </c>
      <c r="J101" s="1">
        <v>0.50611439999999996</v>
      </c>
      <c r="K101" s="1">
        <v>0.99013806999999998</v>
      </c>
      <c r="L101" s="1">
        <v>1.0019723899999999</v>
      </c>
      <c r="M101" s="1">
        <v>0.95736220999999999</v>
      </c>
      <c r="N101" s="1">
        <v>0.97844887999999997</v>
      </c>
      <c r="O101" s="1">
        <v>0.50611439999999996</v>
      </c>
      <c r="P101" s="1">
        <v>0.99013806999999998</v>
      </c>
      <c r="Q101" s="1">
        <v>1.0019723899999999</v>
      </c>
      <c r="R101" s="1">
        <v>0.95736220999999999</v>
      </c>
      <c r="S101" s="1">
        <v>0.97844887999999997</v>
      </c>
      <c r="T101" s="1">
        <v>0.50611439999999996</v>
      </c>
      <c r="U101" s="1">
        <v>0.99013806999999998</v>
      </c>
      <c r="V101" s="1">
        <v>0.99474030000000002</v>
      </c>
      <c r="W101" s="1">
        <v>0.94856492999999997</v>
      </c>
      <c r="X101" s="1">
        <v>0.97394298000000001</v>
      </c>
      <c r="Y101" s="1">
        <v>0.50894149</v>
      </c>
      <c r="Z101" s="1">
        <v>0.98422091</v>
      </c>
      <c r="AA101" s="1">
        <v>1.0019723899999999</v>
      </c>
      <c r="AB101" s="1">
        <v>0.95229790000000003</v>
      </c>
      <c r="AC101" s="1">
        <v>0.97585752000000003</v>
      </c>
      <c r="AD101" s="1">
        <v>0.50690334999999997</v>
      </c>
      <c r="AE101" s="1">
        <v>0.98882314000000004</v>
      </c>
      <c r="AF101" s="1">
        <v>1.0019723899999999</v>
      </c>
      <c r="AG101" s="1">
        <v>0.95229790000000003</v>
      </c>
      <c r="AH101" s="1">
        <v>0.97585752000000003</v>
      </c>
      <c r="AI101" s="1">
        <v>0.50690334999999997</v>
      </c>
      <c r="AJ101" s="1">
        <v>0.98882314000000004</v>
      </c>
      <c r="AK101" s="1">
        <v>1.0019723899999999</v>
      </c>
      <c r="AL101" s="1">
        <v>0.95736220999999999</v>
      </c>
      <c r="AM101" s="1">
        <v>0.97844887999999997</v>
      </c>
      <c r="AN101" s="1">
        <v>0.50611439999999996</v>
      </c>
      <c r="AO101" s="1">
        <v>0.99013806999999998</v>
      </c>
      <c r="AP101" s="1">
        <v>1</v>
      </c>
      <c r="AQ101" s="1">
        <v>0.95864168999999999</v>
      </c>
      <c r="AR101" s="1">
        <v>0.97910249000000005</v>
      </c>
      <c r="AS101" s="1">
        <v>0.50631163999999995</v>
      </c>
      <c r="AT101" s="1">
        <v>0.98948060000000004</v>
      </c>
      <c r="AU101" s="1">
        <v>0.99737014999999996</v>
      </c>
      <c r="AV101" s="1">
        <v>0.95358947999999999</v>
      </c>
      <c r="AW101" s="1">
        <v>0.97651905999999999</v>
      </c>
      <c r="AX101" s="1">
        <v>0.50762655999999995</v>
      </c>
      <c r="AY101" s="1">
        <v>0.98685076000000005</v>
      </c>
      <c r="AZ101" s="1">
        <v>0.99737014999999996</v>
      </c>
      <c r="BA101" s="1">
        <v>0.95358947999999999</v>
      </c>
      <c r="BB101" s="1">
        <v>0.97651905999999999</v>
      </c>
      <c r="BC101" s="1">
        <v>0.50762655999999995</v>
      </c>
      <c r="BD101" s="1">
        <v>0.98685076000000005</v>
      </c>
      <c r="BE101" s="1">
        <v>1.0019723899999999</v>
      </c>
      <c r="BF101" s="1">
        <v>0.95736220999999999</v>
      </c>
      <c r="BG101" s="1">
        <v>0.97844887999999997</v>
      </c>
      <c r="BH101" s="1">
        <v>0.50611439999999996</v>
      </c>
      <c r="BI101" s="1">
        <v>0.99013806999999998</v>
      </c>
      <c r="BJ101" s="1">
        <v>18.106200000000001</v>
      </c>
      <c r="BK101" s="1">
        <v>1.4838</v>
      </c>
      <c r="BL101" s="1">
        <v>11.3108</v>
      </c>
      <c r="BM1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B657-FED6-495C-B958-32CC71040C0C}">
  <dimension ref="A1:BM109"/>
  <sheetViews>
    <sheetView topLeftCell="AR2" workbookViewId="0">
      <selection activeCell="BK2" sqref="BK2:BM101"/>
    </sheetView>
  </sheetViews>
  <sheetFormatPr defaultRowHeight="15" x14ac:dyDescent="0.25"/>
  <cols>
    <col min="1" max="1" width="59.140625" bestFit="1" customWidth="1"/>
    <col min="3" max="3" width="11.5703125" bestFit="1" customWidth="1"/>
    <col min="4" max="5" width="11" bestFit="1" customWidth="1"/>
    <col min="6" max="6" width="9.28515625" customWidth="1"/>
    <col min="7" max="7" width="15.42578125" bestFit="1" customWidth="1"/>
  </cols>
  <sheetData>
    <row r="1" spans="1:65" x14ac:dyDescent="0.2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t="s">
        <v>65</v>
      </c>
      <c r="B2">
        <v>1</v>
      </c>
      <c r="C2" s="1">
        <v>0.92504931000000001</v>
      </c>
      <c r="D2" s="1">
        <v>0.84323439</v>
      </c>
      <c r="E2" s="1">
        <v>0.91827795000000001</v>
      </c>
      <c r="F2" s="1">
        <v>0.54063116</v>
      </c>
      <c r="G2" s="1">
        <v>0.91978961000000004</v>
      </c>
      <c r="H2" s="1">
        <v>0.92110453999999997</v>
      </c>
      <c r="I2" s="1">
        <v>0.83670385000000003</v>
      </c>
      <c r="J2" s="1">
        <v>0.91471517999999996</v>
      </c>
      <c r="K2" s="1">
        <v>0.54260355000000005</v>
      </c>
      <c r="L2" s="1">
        <v>0.91584483999999999</v>
      </c>
      <c r="M2" s="1">
        <v>0.92110453999999997</v>
      </c>
      <c r="N2" s="1">
        <v>0.83670385000000003</v>
      </c>
      <c r="O2" s="1">
        <v>0.91471517999999996</v>
      </c>
      <c r="P2" s="1">
        <v>0.54260355000000005</v>
      </c>
      <c r="Q2" s="1">
        <v>0.91584483999999999</v>
      </c>
      <c r="R2" s="1">
        <v>0.92110453999999997</v>
      </c>
      <c r="S2" s="1">
        <v>0.83670385000000003</v>
      </c>
      <c r="T2" s="1">
        <v>0.91471517999999996</v>
      </c>
      <c r="U2" s="1">
        <v>0.54260355000000005</v>
      </c>
      <c r="V2" s="1">
        <v>0.91584483999999999</v>
      </c>
      <c r="W2" s="1">
        <v>0.92044707000000003</v>
      </c>
      <c r="X2" s="1">
        <v>0.83562148000000003</v>
      </c>
      <c r="Y2" s="1">
        <v>0.91412333999999995</v>
      </c>
      <c r="Z2" s="1">
        <v>0.54293228000000004</v>
      </c>
      <c r="AA2" s="1">
        <v>0.91518737999999999</v>
      </c>
      <c r="AB2" s="1">
        <v>0.92241945999999997</v>
      </c>
      <c r="AC2" s="1">
        <v>0.83442932000000003</v>
      </c>
      <c r="AD2" s="1">
        <v>0.91347102999999996</v>
      </c>
      <c r="AE2" s="1">
        <v>0.54273503999999995</v>
      </c>
      <c r="AF2" s="1">
        <v>0.91584483999999999</v>
      </c>
      <c r="AG2" s="1">
        <v>0.92241945999999997</v>
      </c>
      <c r="AH2" s="1">
        <v>0.83442932000000003</v>
      </c>
      <c r="AI2" s="1">
        <v>0.91347102999999996</v>
      </c>
      <c r="AJ2" s="1">
        <v>0.54273503999999995</v>
      </c>
      <c r="AK2" s="1">
        <v>0.91584483999999999</v>
      </c>
      <c r="AL2" s="1">
        <v>0.92110453999999997</v>
      </c>
      <c r="AM2" s="1">
        <v>0.83670385000000003</v>
      </c>
      <c r="AN2" s="1">
        <v>0.91471517999999996</v>
      </c>
      <c r="AO2" s="1">
        <v>0.54260355000000005</v>
      </c>
      <c r="AP2" s="1">
        <v>0.91584483999999999</v>
      </c>
      <c r="AQ2" s="1">
        <v>0.92833661999999995</v>
      </c>
      <c r="AR2" s="1">
        <v>0.84872404000000001</v>
      </c>
      <c r="AS2" s="1">
        <v>0.92126220000000003</v>
      </c>
      <c r="AT2" s="1">
        <v>0.53898751</v>
      </c>
      <c r="AU2" s="1">
        <v>0.92307691999999997</v>
      </c>
      <c r="AV2" s="1">
        <v>0.91913215000000004</v>
      </c>
      <c r="AW2" s="1">
        <v>0.83346193000000002</v>
      </c>
      <c r="AX2" s="1">
        <v>0.91294136000000004</v>
      </c>
      <c r="AY2" s="1">
        <v>0.54358974000000004</v>
      </c>
      <c r="AZ2" s="1">
        <v>0.91387244999999995</v>
      </c>
      <c r="BA2" s="1">
        <v>0.91913215000000004</v>
      </c>
      <c r="BB2" s="1">
        <v>0.83346193000000002</v>
      </c>
      <c r="BC2" s="1">
        <v>0.91294136000000004</v>
      </c>
      <c r="BD2" s="1">
        <v>0.54358974000000004</v>
      </c>
      <c r="BE2" s="1">
        <v>0.91387244999999995</v>
      </c>
      <c r="BF2" s="1">
        <v>0.92110453999999997</v>
      </c>
      <c r="BG2" s="1">
        <v>0.83670385000000003</v>
      </c>
      <c r="BH2" s="1">
        <v>0.91471517999999996</v>
      </c>
      <c r="BI2" s="1">
        <v>0.54260355000000005</v>
      </c>
      <c r="BJ2" s="1">
        <v>0.91584483999999999</v>
      </c>
      <c r="BK2" s="1">
        <v>18.592500000000001</v>
      </c>
      <c r="BL2" s="1">
        <v>1.6103000000000001</v>
      </c>
      <c r="BM2" s="1">
        <v>10.6244</v>
      </c>
    </row>
    <row r="3" spans="1:65" x14ac:dyDescent="0.25">
      <c r="A3" t="s">
        <v>99</v>
      </c>
      <c r="B3">
        <v>1</v>
      </c>
      <c r="C3" s="1">
        <v>0.93228138999999999</v>
      </c>
      <c r="D3" s="1">
        <v>0.85536869000000004</v>
      </c>
      <c r="E3" s="1">
        <v>0.92486144000000003</v>
      </c>
      <c r="F3" s="1">
        <v>0.53701511999999996</v>
      </c>
      <c r="G3" s="1">
        <v>0.92702169999999995</v>
      </c>
      <c r="H3" s="1">
        <v>0.93030900999999999</v>
      </c>
      <c r="I3" s="1">
        <v>0.85203859000000004</v>
      </c>
      <c r="J3" s="1">
        <v>0.92305936</v>
      </c>
      <c r="K3" s="1">
        <v>0.53800130999999995</v>
      </c>
      <c r="L3" s="1">
        <v>0.92504931000000001</v>
      </c>
      <c r="M3" s="1">
        <v>0.93030900999999999</v>
      </c>
      <c r="N3" s="1">
        <v>0.85203859000000004</v>
      </c>
      <c r="O3" s="1">
        <v>0.92305936</v>
      </c>
      <c r="P3" s="1">
        <v>0.53800130999999995</v>
      </c>
      <c r="Q3" s="1">
        <v>0.92504931000000001</v>
      </c>
      <c r="R3" s="1">
        <v>0.93030900999999999</v>
      </c>
      <c r="S3" s="1">
        <v>0.85203859000000004</v>
      </c>
      <c r="T3" s="1">
        <v>0.92305936</v>
      </c>
      <c r="U3" s="1">
        <v>0.53800130999999995</v>
      </c>
      <c r="V3" s="1">
        <v>0.92504931000000001</v>
      </c>
      <c r="W3" s="1">
        <v>0.91650229999999999</v>
      </c>
      <c r="X3" s="1">
        <v>0.82916356999999996</v>
      </c>
      <c r="Y3" s="1">
        <v>0.91058419000000002</v>
      </c>
      <c r="Z3" s="1">
        <v>0.54490466999999998</v>
      </c>
      <c r="AA3" s="1">
        <v>0.91124260000000001</v>
      </c>
      <c r="AB3" s="1">
        <v>0.92702169999999995</v>
      </c>
      <c r="AC3" s="1">
        <v>0.84652298999999998</v>
      </c>
      <c r="AD3" s="1">
        <v>0.92006684000000005</v>
      </c>
      <c r="AE3" s="1">
        <v>0.53964497</v>
      </c>
      <c r="AF3" s="1">
        <v>0.92176199999999997</v>
      </c>
      <c r="AG3" s="1">
        <v>0.92702169999999995</v>
      </c>
      <c r="AH3" s="1">
        <v>0.84652298999999998</v>
      </c>
      <c r="AI3" s="1">
        <v>0.92006684000000005</v>
      </c>
      <c r="AJ3" s="1">
        <v>0.53964497</v>
      </c>
      <c r="AK3" s="1">
        <v>0.92176199999999997</v>
      </c>
      <c r="AL3" s="1">
        <v>0.93030900999999999</v>
      </c>
      <c r="AM3" s="1">
        <v>0.85203859000000004</v>
      </c>
      <c r="AN3" s="1">
        <v>0.92305936</v>
      </c>
      <c r="AO3" s="1">
        <v>0.53800130999999995</v>
      </c>
      <c r="AP3" s="1">
        <v>0.92504931000000001</v>
      </c>
      <c r="AQ3" s="1">
        <v>0.92439185000000001</v>
      </c>
      <c r="AR3" s="1">
        <v>0.84214164000000002</v>
      </c>
      <c r="AS3" s="1">
        <v>0.91768276000000004</v>
      </c>
      <c r="AT3" s="1">
        <v>0.54095989</v>
      </c>
      <c r="AU3" s="1">
        <v>0.91913215000000004</v>
      </c>
      <c r="AV3" s="1">
        <v>0.92833661999999995</v>
      </c>
      <c r="AW3" s="1">
        <v>0.84872404000000001</v>
      </c>
      <c r="AX3" s="1">
        <v>0.92126220000000003</v>
      </c>
      <c r="AY3" s="1">
        <v>0.53898751</v>
      </c>
      <c r="AZ3" s="1">
        <v>0.92307691999999997</v>
      </c>
      <c r="BA3" s="1">
        <v>0.92833661999999995</v>
      </c>
      <c r="BB3" s="1">
        <v>0.84872404000000001</v>
      </c>
      <c r="BC3" s="1">
        <v>0.92126220000000003</v>
      </c>
      <c r="BD3" s="1">
        <v>0.53898751</v>
      </c>
      <c r="BE3" s="1">
        <v>0.92307691999999997</v>
      </c>
      <c r="BF3" s="1">
        <v>0.93030900999999999</v>
      </c>
      <c r="BG3" s="1">
        <v>0.85203859000000004</v>
      </c>
      <c r="BH3" s="1">
        <v>0.92305936</v>
      </c>
      <c r="BI3" s="1">
        <v>0.53800130999999995</v>
      </c>
      <c r="BJ3" s="1">
        <v>0.92504931000000001</v>
      </c>
      <c r="BK3" s="1">
        <v>17.605899999999998</v>
      </c>
      <c r="BL3" s="1">
        <v>3.5045999999999999</v>
      </c>
      <c r="BM3" s="1">
        <v>3.5045999999999999</v>
      </c>
    </row>
    <row r="4" spans="1:65" x14ac:dyDescent="0.25">
      <c r="A4" t="s">
        <v>124</v>
      </c>
      <c r="B4">
        <v>1</v>
      </c>
      <c r="C4" s="1">
        <v>0.87508218000000004</v>
      </c>
      <c r="D4" s="1">
        <v>0.69639510999999998</v>
      </c>
      <c r="E4" s="1">
        <v>0.83450290999999999</v>
      </c>
      <c r="F4" s="1">
        <v>0.57981590999999999</v>
      </c>
      <c r="G4" s="1">
        <v>0.84615384999999999</v>
      </c>
      <c r="H4" s="1">
        <v>0.88099934000000002</v>
      </c>
      <c r="I4" s="1">
        <v>0.7078257</v>
      </c>
      <c r="J4" s="1">
        <v>0.84132377999999997</v>
      </c>
      <c r="K4" s="1">
        <v>0.57606838000000005</v>
      </c>
      <c r="L4" s="1">
        <v>0.85338592999999996</v>
      </c>
      <c r="M4" s="1">
        <v>0.88099934000000002</v>
      </c>
      <c r="N4" s="1">
        <v>0.7078257</v>
      </c>
      <c r="O4" s="1">
        <v>0.84132377999999997</v>
      </c>
      <c r="P4" s="1">
        <v>0.57606838000000005</v>
      </c>
      <c r="Q4" s="1">
        <v>0.85338592999999996</v>
      </c>
      <c r="R4" s="1">
        <v>0.88099934000000002</v>
      </c>
      <c r="S4" s="1">
        <v>0.7078257</v>
      </c>
      <c r="T4" s="1">
        <v>0.84132377999999997</v>
      </c>
      <c r="U4" s="1">
        <v>0.57606838000000005</v>
      </c>
      <c r="V4" s="1">
        <v>0.85338592999999996</v>
      </c>
      <c r="W4" s="1">
        <v>0.86982249</v>
      </c>
      <c r="X4" s="1">
        <v>0.68962424</v>
      </c>
      <c r="Y4" s="1">
        <v>0.83043617999999997</v>
      </c>
      <c r="Z4" s="1">
        <v>0.58244576000000003</v>
      </c>
      <c r="AA4" s="1">
        <v>0.84089415000000001</v>
      </c>
      <c r="AB4" s="1">
        <v>0.87376726000000005</v>
      </c>
      <c r="AC4" s="1">
        <v>0.69469201999999997</v>
      </c>
      <c r="AD4" s="1">
        <v>0.83348186999999996</v>
      </c>
      <c r="AE4" s="1">
        <v>0.58047336999999999</v>
      </c>
      <c r="AF4" s="1">
        <v>0.84483892000000005</v>
      </c>
      <c r="AG4" s="1">
        <v>0.87376726000000005</v>
      </c>
      <c r="AH4" s="1">
        <v>0.69469201999999997</v>
      </c>
      <c r="AI4" s="1">
        <v>0.83348186999999996</v>
      </c>
      <c r="AJ4" s="1">
        <v>0.58047336999999999</v>
      </c>
      <c r="AK4" s="1">
        <v>0.84483892000000005</v>
      </c>
      <c r="AL4" s="1">
        <v>0.88099934000000002</v>
      </c>
      <c r="AM4" s="1">
        <v>0.7078257</v>
      </c>
      <c r="AN4" s="1">
        <v>0.84132377999999997</v>
      </c>
      <c r="AO4" s="1">
        <v>0.57606838000000005</v>
      </c>
      <c r="AP4" s="1">
        <v>0.85338592999999996</v>
      </c>
      <c r="AQ4" s="1">
        <v>0.86587771000000002</v>
      </c>
      <c r="AR4" s="1">
        <v>0.69172500999999997</v>
      </c>
      <c r="AS4" s="1">
        <v>0.83170007000000001</v>
      </c>
      <c r="AT4" s="1">
        <v>0.58284024000000001</v>
      </c>
      <c r="AU4" s="1">
        <v>0.83957921999999996</v>
      </c>
      <c r="AV4" s="1">
        <v>0.87047995</v>
      </c>
      <c r="AW4" s="1">
        <v>0.69404882000000001</v>
      </c>
      <c r="AX4" s="1">
        <v>0.83309593000000004</v>
      </c>
      <c r="AY4" s="1">
        <v>0.58132806999999997</v>
      </c>
      <c r="AZ4" s="1">
        <v>0.84286654000000005</v>
      </c>
      <c r="BA4" s="1">
        <v>0.87047995</v>
      </c>
      <c r="BB4" s="1">
        <v>0.69404882000000001</v>
      </c>
      <c r="BC4" s="1">
        <v>0.83309593000000004</v>
      </c>
      <c r="BD4" s="1">
        <v>0.58132806999999997</v>
      </c>
      <c r="BE4" s="1">
        <v>0.84286654000000005</v>
      </c>
      <c r="BF4" s="1">
        <v>0.88099934000000002</v>
      </c>
      <c r="BG4" s="1">
        <v>0.7078257</v>
      </c>
      <c r="BH4" s="1">
        <v>0.84132377999999997</v>
      </c>
      <c r="BI4" s="1">
        <v>0.57606838000000005</v>
      </c>
      <c r="BJ4" s="1">
        <v>0.85338592999999996</v>
      </c>
      <c r="BK4" s="1">
        <v>17.459299999999999</v>
      </c>
      <c r="BL4" s="1">
        <v>2.8469000000000002</v>
      </c>
      <c r="BM4" s="1">
        <v>10.4542</v>
      </c>
    </row>
    <row r="5" spans="1:65" x14ac:dyDescent="0.25">
      <c r="A5" t="s">
        <v>158</v>
      </c>
      <c r="B5">
        <v>1</v>
      </c>
      <c r="C5" s="1">
        <v>0.88494412</v>
      </c>
      <c r="D5" s="1">
        <v>0.72439323</v>
      </c>
      <c r="E5" s="1">
        <v>0.85111294000000004</v>
      </c>
      <c r="F5" s="1">
        <v>0.57172913000000003</v>
      </c>
      <c r="G5" s="1">
        <v>0.86127547999999998</v>
      </c>
      <c r="H5" s="1">
        <v>0.88494412</v>
      </c>
      <c r="I5" s="1">
        <v>0.73203034</v>
      </c>
      <c r="J5" s="1">
        <v>0.85558772000000005</v>
      </c>
      <c r="K5" s="1">
        <v>0.57015121999999996</v>
      </c>
      <c r="L5" s="1">
        <v>0.86390533000000003</v>
      </c>
      <c r="M5" s="1">
        <v>0.88494412</v>
      </c>
      <c r="N5" s="1">
        <v>0.73203034</v>
      </c>
      <c r="O5" s="1">
        <v>0.85558772000000005</v>
      </c>
      <c r="P5" s="1">
        <v>0.57015121999999996</v>
      </c>
      <c r="Q5" s="1">
        <v>0.86390533000000003</v>
      </c>
      <c r="R5" s="1">
        <v>0.88494412</v>
      </c>
      <c r="S5" s="1">
        <v>0.73203034</v>
      </c>
      <c r="T5" s="1">
        <v>0.85558772000000005</v>
      </c>
      <c r="U5" s="1">
        <v>0.57015121999999996</v>
      </c>
      <c r="V5" s="1">
        <v>0.86390533000000003</v>
      </c>
      <c r="W5" s="1">
        <v>0.88165680000000002</v>
      </c>
      <c r="X5" s="1">
        <v>0.74289727000000005</v>
      </c>
      <c r="Y5" s="1">
        <v>0.86191488000000005</v>
      </c>
      <c r="Z5" s="1">
        <v>0.56863905000000003</v>
      </c>
      <c r="AA5" s="1">
        <v>0.86587771000000002</v>
      </c>
      <c r="AB5" s="1">
        <v>0.88560158</v>
      </c>
      <c r="AC5" s="1">
        <v>0.73294672000000005</v>
      </c>
      <c r="AD5" s="1">
        <v>0.85612308000000004</v>
      </c>
      <c r="AE5" s="1">
        <v>0.56982248999999996</v>
      </c>
      <c r="AF5" s="1">
        <v>0.86456279000000003</v>
      </c>
      <c r="AG5" s="1">
        <v>0.88560158</v>
      </c>
      <c r="AH5" s="1">
        <v>0.73294672000000005</v>
      </c>
      <c r="AI5" s="1">
        <v>0.85612308000000004</v>
      </c>
      <c r="AJ5" s="1">
        <v>0.56982248999999996</v>
      </c>
      <c r="AK5" s="1">
        <v>0.86456279000000003</v>
      </c>
      <c r="AL5" s="1">
        <v>0.88494412</v>
      </c>
      <c r="AM5" s="1">
        <v>0.73203034</v>
      </c>
      <c r="AN5" s="1">
        <v>0.85558772000000005</v>
      </c>
      <c r="AO5" s="1">
        <v>0.57015121999999996</v>
      </c>
      <c r="AP5" s="1">
        <v>0.86390533000000003</v>
      </c>
      <c r="AQ5" s="1">
        <v>0.88034188000000002</v>
      </c>
      <c r="AR5" s="1">
        <v>0.74103856999999995</v>
      </c>
      <c r="AS5" s="1">
        <v>0.86083597000000001</v>
      </c>
      <c r="AT5" s="1">
        <v>0.56929651999999997</v>
      </c>
      <c r="AU5" s="1">
        <v>0.86456279000000003</v>
      </c>
      <c r="AV5" s="1">
        <v>0.88888889000000004</v>
      </c>
      <c r="AW5" s="1">
        <v>0.72984484999999999</v>
      </c>
      <c r="AX5" s="1">
        <v>0.85430958000000001</v>
      </c>
      <c r="AY5" s="1">
        <v>0.56975673999999998</v>
      </c>
      <c r="AZ5" s="1">
        <v>0.86522025000000002</v>
      </c>
      <c r="BA5" s="1">
        <v>0.88888889000000004</v>
      </c>
      <c r="BB5" s="1">
        <v>0.72984484999999999</v>
      </c>
      <c r="BC5" s="1">
        <v>0.85430958000000001</v>
      </c>
      <c r="BD5" s="1">
        <v>0.56975673999999998</v>
      </c>
      <c r="BE5" s="1">
        <v>0.86522025000000002</v>
      </c>
      <c r="BF5" s="1">
        <v>0.88494412</v>
      </c>
      <c r="BG5" s="1">
        <v>0.73203034</v>
      </c>
      <c r="BH5" s="1">
        <v>0.85558772000000005</v>
      </c>
      <c r="BI5" s="1">
        <v>0.57015121999999996</v>
      </c>
      <c r="BJ5" s="1">
        <v>0.86390533000000003</v>
      </c>
      <c r="BK5" s="1">
        <v>18.638100000000001</v>
      </c>
      <c r="BL5" s="1">
        <v>1.9216</v>
      </c>
      <c r="BM5" s="1">
        <v>9.3271999999999995</v>
      </c>
    </row>
    <row r="6" spans="1:65" x14ac:dyDescent="0.25">
      <c r="A6" t="s">
        <v>189</v>
      </c>
      <c r="B6">
        <v>0</v>
      </c>
      <c r="C6" s="1">
        <v>0.93228138999999999</v>
      </c>
      <c r="D6" s="1">
        <v>0.81971616999999997</v>
      </c>
      <c r="E6" s="1">
        <v>0.90538178000000002</v>
      </c>
      <c r="F6" s="1">
        <v>0.54332676000000002</v>
      </c>
      <c r="G6" s="1">
        <v>0.91650229999999999</v>
      </c>
      <c r="H6" s="1">
        <v>0.93293886000000004</v>
      </c>
      <c r="I6" s="1">
        <v>0.81208079</v>
      </c>
      <c r="J6" s="1">
        <v>0.90115524999999996</v>
      </c>
      <c r="K6" s="1">
        <v>0.54457593999999998</v>
      </c>
      <c r="L6" s="1">
        <v>0.91452990999999995</v>
      </c>
      <c r="M6" s="1">
        <v>0.93293886000000004</v>
      </c>
      <c r="N6" s="1">
        <v>0.81208079</v>
      </c>
      <c r="O6" s="1">
        <v>0.90115524999999996</v>
      </c>
      <c r="P6" s="1">
        <v>0.54457593999999998</v>
      </c>
      <c r="Q6" s="1">
        <v>0.91452990999999995</v>
      </c>
      <c r="R6" s="1">
        <v>0.93293886000000004</v>
      </c>
      <c r="S6" s="1">
        <v>0.81208079</v>
      </c>
      <c r="T6" s="1">
        <v>0.90115524999999996</v>
      </c>
      <c r="U6" s="1">
        <v>0.54457593999999998</v>
      </c>
      <c r="V6" s="1">
        <v>0.91452990999999995</v>
      </c>
      <c r="W6" s="1">
        <v>0.91650229999999999</v>
      </c>
      <c r="X6" s="1">
        <v>0.79467295999999998</v>
      </c>
      <c r="Y6" s="1">
        <v>0.89144431000000002</v>
      </c>
      <c r="Z6" s="1">
        <v>0.55121631000000004</v>
      </c>
      <c r="AA6" s="1">
        <v>0.90072321</v>
      </c>
      <c r="AB6" s="1">
        <v>0.92899408000000006</v>
      </c>
      <c r="AC6" s="1">
        <v>0.81009154999999999</v>
      </c>
      <c r="AD6" s="1">
        <v>0.90005086000000001</v>
      </c>
      <c r="AE6" s="1">
        <v>0.54575936999999997</v>
      </c>
      <c r="AF6" s="1">
        <v>0.91190006999999995</v>
      </c>
      <c r="AG6" s="1">
        <v>0.92899408000000006</v>
      </c>
      <c r="AH6" s="1">
        <v>0.81009154999999999</v>
      </c>
      <c r="AI6" s="1">
        <v>0.90005086000000001</v>
      </c>
      <c r="AJ6" s="1">
        <v>0.54575936999999997</v>
      </c>
      <c r="AK6" s="1">
        <v>0.91190006999999995</v>
      </c>
      <c r="AL6" s="1">
        <v>0.93293886000000004</v>
      </c>
      <c r="AM6" s="1">
        <v>0.81208079</v>
      </c>
      <c r="AN6" s="1">
        <v>0.90115524999999996</v>
      </c>
      <c r="AO6" s="1">
        <v>0.54457593999999998</v>
      </c>
      <c r="AP6" s="1">
        <v>0.91452990999999995</v>
      </c>
      <c r="AQ6" s="1">
        <v>0.91781723000000004</v>
      </c>
      <c r="AR6" s="1">
        <v>0.81383574999999997</v>
      </c>
      <c r="AS6" s="1">
        <v>0.90212846000000002</v>
      </c>
      <c r="AT6" s="1">
        <v>0.54740301999999996</v>
      </c>
      <c r="AU6" s="1">
        <v>0.90729782999999997</v>
      </c>
      <c r="AV6" s="1">
        <v>0.92570677000000001</v>
      </c>
      <c r="AW6" s="1">
        <v>0.80486557000000003</v>
      </c>
      <c r="AX6" s="1">
        <v>0.89714300000000002</v>
      </c>
      <c r="AY6" s="1">
        <v>0.54740301999999996</v>
      </c>
      <c r="AZ6" s="1">
        <v>0.90861274999999997</v>
      </c>
      <c r="BA6" s="1">
        <v>0.92570677000000001</v>
      </c>
      <c r="BB6" s="1">
        <v>0.80486557000000003</v>
      </c>
      <c r="BC6" s="1">
        <v>0.89714300000000002</v>
      </c>
      <c r="BD6" s="1">
        <v>0.54740301999999996</v>
      </c>
      <c r="BE6" s="1">
        <v>0.90861274999999997</v>
      </c>
      <c r="BF6" s="1">
        <v>0.93293886000000004</v>
      </c>
      <c r="BG6" s="1">
        <v>0.81208079</v>
      </c>
      <c r="BH6" s="1">
        <v>0.90115524999999996</v>
      </c>
      <c r="BI6" s="1">
        <v>0.54457593999999998</v>
      </c>
      <c r="BJ6" s="1">
        <v>0.91452990999999995</v>
      </c>
      <c r="BK6" s="1">
        <v>18.494399999999999</v>
      </c>
      <c r="BL6" s="1">
        <v>-1.1805000000000001</v>
      </c>
      <c r="BM6" s="1">
        <v>13.112299999999999</v>
      </c>
    </row>
    <row r="7" spans="1:65" x14ac:dyDescent="0.25">
      <c r="A7" t="s">
        <v>220</v>
      </c>
      <c r="B7">
        <v>0</v>
      </c>
      <c r="C7" s="1">
        <v>0.91913215000000004</v>
      </c>
      <c r="D7" s="1">
        <v>0.81593998000000001</v>
      </c>
      <c r="E7" s="1">
        <v>0.90329395999999995</v>
      </c>
      <c r="F7" s="1">
        <v>0.54674555999999996</v>
      </c>
      <c r="G7" s="1">
        <v>0.90861274999999997</v>
      </c>
      <c r="H7" s="1">
        <v>0.91190006999999995</v>
      </c>
      <c r="I7" s="1">
        <v>0.81736036999999995</v>
      </c>
      <c r="J7" s="1">
        <v>0.90407985000000002</v>
      </c>
      <c r="K7" s="1">
        <v>0.54799474000000004</v>
      </c>
      <c r="L7" s="1">
        <v>0.90532544000000004</v>
      </c>
      <c r="M7" s="1">
        <v>0.91190006999999995</v>
      </c>
      <c r="N7" s="1">
        <v>0.81736036999999995</v>
      </c>
      <c r="O7" s="1">
        <v>0.90407985000000002</v>
      </c>
      <c r="P7" s="1">
        <v>0.54799474000000004</v>
      </c>
      <c r="Q7" s="1">
        <v>0.90532544000000004</v>
      </c>
      <c r="R7" s="1">
        <v>0.91190006999999995</v>
      </c>
      <c r="S7" s="1">
        <v>0.81736036999999995</v>
      </c>
      <c r="T7" s="1">
        <v>0.90407985000000002</v>
      </c>
      <c r="U7" s="1">
        <v>0.54799474000000004</v>
      </c>
      <c r="V7" s="1">
        <v>0.90532544000000004</v>
      </c>
      <c r="W7" s="1">
        <v>0.91452990999999995</v>
      </c>
      <c r="X7" s="1">
        <v>0.80860544999999995</v>
      </c>
      <c r="Y7" s="1">
        <v>0.89922491999999998</v>
      </c>
      <c r="Z7" s="1">
        <v>0.54904668000000001</v>
      </c>
      <c r="AA7" s="1">
        <v>0.90401052000000004</v>
      </c>
      <c r="AB7" s="1">
        <v>0.91321498999999995</v>
      </c>
      <c r="AC7" s="1">
        <v>0.80652542999999999</v>
      </c>
      <c r="AD7" s="1">
        <v>0.89806761000000002</v>
      </c>
      <c r="AE7" s="1">
        <v>0.54970414000000001</v>
      </c>
      <c r="AF7" s="1">
        <v>0.90269560000000004</v>
      </c>
      <c r="AG7" s="1">
        <v>0.91321498999999995</v>
      </c>
      <c r="AH7" s="1">
        <v>0.80652542999999999</v>
      </c>
      <c r="AI7" s="1">
        <v>0.89806761000000002</v>
      </c>
      <c r="AJ7" s="1">
        <v>0.54970414000000001</v>
      </c>
      <c r="AK7" s="1">
        <v>0.90269560000000004</v>
      </c>
      <c r="AL7" s="1">
        <v>0.91190006999999995</v>
      </c>
      <c r="AM7" s="1">
        <v>0.81736036999999995</v>
      </c>
      <c r="AN7" s="1">
        <v>0.90407985000000002</v>
      </c>
      <c r="AO7" s="1">
        <v>0.54799474000000004</v>
      </c>
      <c r="AP7" s="1">
        <v>0.90532544000000004</v>
      </c>
      <c r="AQ7" s="1">
        <v>0.91190006999999995</v>
      </c>
      <c r="AR7" s="1">
        <v>0.80445233000000005</v>
      </c>
      <c r="AS7" s="1">
        <v>0.89691266999999997</v>
      </c>
      <c r="AT7" s="1">
        <v>0.55036160000000001</v>
      </c>
      <c r="AU7" s="1">
        <v>0.90138066999999999</v>
      </c>
      <c r="AV7" s="1">
        <v>0.91190006999999995</v>
      </c>
      <c r="AW7" s="1">
        <v>0.80019459999999998</v>
      </c>
      <c r="AX7" s="1">
        <v>0.89453596999999996</v>
      </c>
      <c r="AY7" s="1">
        <v>0.55115055999999996</v>
      </c>
      <c r="AZ7" s="1">
        <v>0.90006575</v>
      </c>
      <c r="BA7" s="1">
        <v>0.91190006999999995</v>
      </c>
      <c r="BB7" s="1">
        <v>0.80019459999999998</v>
      </c>
      <c r="BC7" s="1">
        <v>0.89453596999999996</v>
      </c>
      <c r="BD7" s="1">
        <v>0.55115055999999996</v>
      </c>
      <c r="BE7" s="1">
        <v>0.90006575</v>
      </c>
      <c r="BF7" s="1">
        <v>0.91190006999999995</v>
      </c>
      <c r="BG7" s="1">
        <v>0.81736036999999995</v>
      </c>
      <c r="BH7" s="1">
        <v>0.90407985000000002</v>
      </c>
      <c r="BI7" s="1">
        <v>0.54799474000000004</v>
      </c>
      <c r="BJ7" s="1">
        <v>0.90532544000000004</v>
      </c>
      <c r="BK7" s="1">
        <v>17.450900000000001</v>
      </c>
      <c r="BL7" s="1">
        <v>-1.6688000000000001</v>
      </c>
      <c r="BM7" s="1">
        <v>13.0305</v>
      </c>
    </row>
    <row r="8" spans="1:65" x14ac:dyDescent="0.25">
      <c r="A8" t="s">
        <v>248</v>
      </c>
      <c r="B8">
        <v>0</v>
      </c>
      <c r="C8" s="1">
        <v>0.80670611000000003</v>
      </c>
      <c r="D8" s="1">
        <v>0.59949357000000003</v>
      </c>
      <c r="E8" s="1">
        <v>0.77426969999999995</v>
      </c>
      <c r="F8" s="1">
        <v>0.61873767000000002</v>
      </c>
      <c r="G8" s="1">
        <v>0.76988822999999995</v>
      </c>
      <c r="H8" s="1">
        <v>0.80933595999999997</v>
      </c>
      <c r="I8" s="1">
        <v>0.60785168000000001</v>
      </c>
      <c r="J8" s="1">
        <v>0.77964842999999995</v>
      </c>
      <c r="K8" s="1">
        <v>0.61584483999999995</v>
      </c>
      <c r="L8" s="1">
        <v>0.77514793000000004</v>
      </c>
      <c r="M8" s="1">
        <v>0.80933595999999997</v>
      </c>
      <c r="N8" s="1">
        <v>0.60785168000000001</v>
      </c>
      <c r="O8" s="1">
        <v>0.77964842999999995</v>
      </c>
      <c r="P8" s="1">
        <v>0.61584483999999995</v>
      </c>
      <c r="Q8" s="1">
        <v>0.77514793000000004</v>
      </c>
      <c r="R8" s="1">
        <v>0.80933595999999997</v>
      </c>
      <c r="S8" s="1">
        <v>0.60785168000000001</v>
      </c>
      <c r="T8" s="1">
        <v>0.77964842999999995</v>
      </c>
      <c r="U8" s="1">
        <v>0.61584483999999995</v>
      </c>
      <c r="V8" s="1">
        <v>0.77514793000000004</v>
      </c>
      <c r="W8" s="1">
        <v>0.81722550999999999</v>
      </c>
      <c r="X8" s="1">
        <v>0.60405819999999999</v>
      </c>
      <c r="Y8" s="1">
        <v>0.77721180999999995</v>
      </c>
      <c r="Z8" s="1">
        <v>0.61505588</v>
      </c>
      <c r="AA8" s="1">
        <v>0.77777777999999997</v>
      </c>
      <c r="AB8" s="1">
        <v>0.80802103999999997</v>
      </c>
      <c r="AC8" s="1">
        <v>0.60364582</v>
      </c>
      <c r="AD8" s="1">
        <v>0.77694646999999994</v>
      </c>
      <c r="AE8" s="1">
        <v>0.61729126000000001</v>
      </c>
      <c r="AF8" s="1">
        <v>0.77251808</v>
      </c>
      <c r="AG8" s="1">
        <v>0.80802103999999997</v>
      </c>
      <c r="AH8" s="1">
        <v>0.60364582</v>
      </c>
      <c r="AI8" s="1">
        <v>0.77694646999999994</v>
      </c>
      <c r="AJ8" s="1">
        <v>0.61729126000000001</v>
      </c>
      <c r="AK8" s="1">
        <v>0.77251808</v>
      </c>
      <c r="AL8" s="1">
        <v>0.80933595999999997</v>
      </c>
      <c r="AM8" s="1">
        <v>0.60785168000000001</v>
      </c>
      <c r="AN8" s="1">
        <v>0.77964842999999995</v>
      </c>
      <c r="AO8" s="1">
        <v>0.61584483999999995</v>
      </c>
      <c r="AP8" s="1">
        <v>0.77514793000000004</v>
      </c>
      <c r="AQ8" s="1">
        <v>0.81262327000000001</v>
      </c>
      <c r="AR8" s="1">
        <v>0.59953160999999999</v>
      </c>
      <c r="AS8" s="1">
        <v>0.77429426000000001</v>
      </c>
      <c r="AT8" s="1">
        <v>0.61735700000000004</v>
      </c>
      <c r="AU8" s="1">
        <v>0.77317553999999999</v>
      </c>
      <c r="AV8" s="1">
        <v>0.81393819999999995</v>
      </c>
      <c r="AW8" s="1">
        <v>0.60081627000000004</v>
      </c>
      <c r="AX8" s="1">
        <v>0.77512338999999997</v>
      </c>
      <c r="AY8" s="1">
        <v>0.61669954000000005</v>
      </c>
      <c r="AZ8" s="1">
        <v>0.77449047000000004</v>
      </c>
      <c r="BA8" s="1">
        <v>0.81393819999999995</v>
      </c>
      <c r="BB8" s="1">
        <v>0.60081627000000004</v>
      </c>
      <c r="BC8" s="1">
        <v>0.77512338999999997</v>
      </c>
      <c r="BD8" s="1">
        <v>0.61669954000000005</v>
      </c>
      <c r="BE8" s="1">
        <v>0.77449047000000004</v>
      </c>
      <c r="BF8" s="1">
        <v>0.80933595999999997</v>
      </c>
      <c r="BG8" s="1">
        <v>0.60785168000000001</v>
      </c>
      <c r="BH8" s="1">
        <v>0.77964842999999995</v>
      </c>
      <c r="BI8" s="1">
        <v>0.61584483999999995</v>
      </c>
      <c r="BJ8" s="1">
        <v>0.77514793000000004</v>
      </c>
      <c r="BK8" s="1">
        <v>17.6234</v>
      </c>
      <c r="BL8" s="1">
        <v>-0.71479999999999999</v>
      </c>
      <c r="BM8" s="1">
        <v>11.2645</v>
      </c>
    </row>
    <row r="9" spans="1:65" x14ac:dyDescent="0.25">
      <c r="A9" t="s">
        <v>282</v>
      </c>
      <c r="B9">
        <v>0</v>
      </c>
      <c r="C9" s="1">
        <v>0.90532544000000004</v>
      </c>
      <c r="D9" s="1">
        <v>0.78581860999999997</v>
      </c>
      <c r="E9" s="1">
        <v>0.88646411000000003</v>
      </c>
      <c r="F9" s="1">
        <v>0.55522682000000001</v>
      </c>
      <c r="G9" s="1">
        <v>0.89217619999999997</v>
      </c>
      <c r="H9" s="1">
        <v>0.89940827999999995</v>
      </c>
      <c r="I9" s="1">
        <v>0.77274198999999999</v>
      </c>
      <c r="J9" s="1">
        <v>0.87905743999999997</v>
      </c>
      <c r="K9" s="1">
        <v>0.55897436</v>
      </c>
      <c r="L9" s="1">
        <v>0.88494412</v>
      </c>
      <c r="M9" s="1">
        <v>0.89940827999999995</v>
      </c>
      <c r="N9" s="1">
        <v>0.77274198999999999</v>
      </c>
      <c r="O9" s="1">
        <v>0.87905743999999997</v>
      </c>
      <c r="P9" s="1">
        <v>0.55897436</v>
      </c>
      <c r="Q9" s="1">
        <v>0.88494412</v>
      </c>
      <c r="R9" s="1">
        <v>0.89940827999999995</v>
      </c>
      <c r="S9" s="1">
        <v>0.77274198999999999</v>
      </c>
      <c r="T9" s="1">
        <v>0.87905743999999997</v>
      </c>
      <c r="U9" s="1">
        <v>0.55897436</v>
      </c>
      <c r="V9" s="1">
        <v>0.88494412</v>
      </c>
      <c r="W9" s="1">
        <v>0.89875081999999995</v>
      </c>
      <c r="X9" s="1">
        <v>0.77585077999999996</v>
      </c>
      <c r="Y9" s="1">
        <v>0.88082391999999998</v>
      </c>
      <c r="Z9" s="1">
        <v>0.55851413999999999</v>
      </c>
      <c r="AA9" s="1">
        <v>0.88560158</v>
      </c>
      <c r="AB9" s="1">
        <v>0.89020381000000004</v>
      </c>
      <c r="AC9" s="1">
        <v>0.76315107999999998</v>
      </c>
      <c r="AD9" s="1">
        <v>0.87358519000000001</v>
      </c>
      <c r="AE9" s="1">
        <v>0.56278764000000003</v>
      </c>
      <c r="AF9" s="1">
        <v>0.87705456999999998</v>
      </c>
      <c r="AG9" s="1">
        <v>0.89020381000000004</v>
      </c>
      <c r="AH9" s="1">
        <v>0.76315107999999998</v>
      </c>
      <c r="AI9" s="1">
        <v>0.87358519000000001</v>
      </c>
      <c r="AJ9" s="1">
        <v>0.56278764000000003</v>
      </c>
      <c r="AK9" s="1">
        <v>0.87705456999999998</v>
      </c>
      <c r="AL9" s="1">
        <v>0.89940827999999995</v>
      </c>
      <c r="AM9" s="1">
        <v>0.77274198999999999</v>
      </c>
      <c r="AN9" s="1">
        <v>0.87905743999999997</v>
      </c>
      <c r="AO9" s="1">
        <v>0.55897436</v>
      </c>
      <c r="AP9" s="1">
        <v>0.88494412</v>
      </c>
      <c r="AQ9" s="1">
        <v>0.89809335999999995</v>
      </c>
      <c r="AR9" s="1">
        <v>0.77486350000000004</v>
      </c>
      <c r="AS9" s="1">
        <v>0.88026331999999996</v>
      </c>
      <c r="AT9" s="1">
        <v>0.55884286999999999</v>
      </c>
      <c r="AU9" s="1">
        <v>0.88494412</v>
      </c>
      <c r="AV9" s="1">
        <v>0.89809335999999995</v>
      </c>
      <c r="AW9" s="1">
        <v>0.77486350000000004</v>
      </c>
      <c r="AX9" s="1">
        <v>0.88026331999999996</v>
      </c>
      <c r="AY9" s="1">
        <v>0.55884286999999999</v>
      </c>
      <c r="AZ9" s="1">
        <v>0.88494412</v>
      </c>
      <c r="BA9" s="1">
        <v>0.89809335999999995</v>
      </c>
      <c r="BB9" s="1">
        <v>0.77486350000000004</v>
      </c>
      <c r="BC9" s="1">
        <v>0.88026331999999996</v>
      </c>
      <c r="BD9" s="1">
        <v>0.55884286999999999</v>
      </c>
      <c r="BE9" s="1">
        <v>0.88494412</v>
      </c>
      <c r="BF9" s="1">
        <v>0.89940827999999995</v>
      </c>
      <c r="BG9" s="1">
        <v>0.77274198999999999</v>
      </c>
      <c r="BH9" s="1">
        <v>0.87905743999999997</v>
      </c>
      <c r="BI9" s="1">
        <v>0.55897436</v>
      </c>
      <c r="BJ9" s="1">
        <v>0.88494412</v>
      </c>
      <c r="BK9" s="1">
        <v>16.638999999999999</v>
      </c>
      <c r="BL9" s="1">
        <v>-0.72509999999999997</v>
      </c>
      <c r="BM9" s="1">
        <v>9.2118000000000002</v>
      </c>
    </row>
    <row r="10" spans="1:65" x14ac:dyDescent="0.25">
      <c r="A10" t="s">
        <v>307</v>
      </c>
      <c r="B10">
        <v>1</v>
      </c>
      <c r="C10" s="1">
        <v>0.83497699000000003</v>
      </c>
      <c r="D10" s="1">
        <v>0.70963598999999999</v>
      </c>
      <c r="E10" s="1">
        <v>0.84239894999999998</v>
      </c>
      <c r="F10" s="1">
        <v>0.58566731999999999</v>
      </c>
      <c r="G10" s="1">
        <v>0.82971729000000005</v>
      </c>
      <c r="H10" s="1">
        <v>0.82840237000000005</v>
      </c>
      <c r="I10" s="1">
        <v>0.70115512000000002</v>
      </c>
      <c r="J10" s="1">
        <v>0.83735006000000001</v>
      </c>
      <c r="K10" s="1">
        <v>0.58895463999999997</v>
      </c>
      <c r="L10" s="1">
        <v>0.82314266999999997</v>
      </c>
      <c r="M10" s="1">
        <v>0.82840237000000005</v>
      </c>
      <c r="N10" s="1">
        <v>0.70115512000000002</v>
      </c>
      <c r="O10" s="1">
        <v>0.83735006000000001</v>
      </c>
      <c r="P10" s="1">
        <v>0.58895463999999997</v>
      </c>
      <c r="Q10" s="1">
        <v>0.82314266999999997</v>
      </c>
      <c r="R10" s="1">
        <v>0.82840237000000005</v>
      </c>
      <c r="S10" s="1">
        <v>0.70115512000000002</v>
      </c>
      <c r="T10" s="1">
        <v>0.83735006000000001</v>
      </c>
      <c r="U10" s="1">
        <v>0.58895463999999997</v>
      </c>
      <c r="V10" s="1">
        <v>0.82314266999999997</v>
      </c>
      <c r="W10" s="1">
        <v>0.83366205999999998</v>
      </c>
      <c r="X10" s="1">
        <v>0.70069347000000004</v>
      </c>
      <c r="Y10" s="1">
        <v>0.83707434999999997</v>
      </c>
      <c r="Z10" s="1">
        <v>0.5879027</v>
      </c>
      <c r="AA10" s="1">
        <v>0.82577252000000001</v>
      </c>
      <c r="AB10" s="1">
        <v>0.82971729000000005</v>
      </c>
      <c r="AC10" s="1">
        <v>0.69924626999999995</v>
      </c>
      <c r="AD10" s="1">
        <v>0.83620947000000001</v>
      </c>
      <c r="AE10" s="1">
        <v>0.58908612999999999</v>
      </c>
      <c r="AF10" s="1">
        <v>0.82314266999999997</v>
      </c>
      <c r="AG10" s="1">
        <v>0.82971729000000005</v>
      </c>
      <c r="AH10" s="1">
        <v>0.69924626999999995</v>
      </c>
      <c r="AI10" s="1">
        <v>0.83620947000000001</v>
      </c>
      <c r="AJ10" s="1">
        <v>0.58908612999999999</v>
      </c>
      <c r="AK10" s="1">
        <v>0.82314266999999997</v>
      </c>
      <c r="AL10" s="1">
        <v>0.82840237000000005</v>
      </c>
      <c r="AM10" s="1">
        <v>0.70115512000000002</v>
      </c>
      <c r="AN10" s="1">
        <v>0.83735006000000001</v>
      </c>
      <c r="AO10" s="1">
        <v>0.58895463999999997</v>
      </c>
      <c r="AP10" s="1">
        <v>0.82314266999999997</v>
      </c>
      <c r="AQ10" s="1">
        <v>0.84944116000000003</v>
      </c>
      <c r="AR10" s="1">
        <v>0.72890253000000005</v>
      </c>
      <c r="AS10" s="1">
        <v>0.85375789000000002</v>
      </c>
      <c r="AT10" s="1">
        <v>0.57843524000000002</v>
      </c>
      <c r="AU10" s="1">
        <v>0.84418146000000005</v>
      </c>
      <c r="AV10" s="1">
        <v>0.84220907</v>
      </c>
      <c r="AW10" s="1">
        <v>0.71545848999999995</v>
      </c>
      <c r="AX10" s="1">
        <v>0.84584778999999999</v>
      </c>
      <c r="AY10" s="1">
        <v>0.58284024000000001</v>
      </c>
      <c r="AZ10" s="1">
        <v>0.83563445000000003</v>
      </c>
      <c r="BA10" s="1">
        <v>0.84220907</v>
      </c>
      <c r="BB10" s="1">
        <v>0.71545848999999995</v>
      </c>
      <c r="BC10" s="1">
        <v>0.84584778999999999</v>
      </c>
      <c r="BD10" s="1">
        <v>0.58284024000000001</v>
      </c>
      <c r="BE10" s="1">
        <v>0.83563445000000003</v>
      </c>
      <c r="BF10" s="1">
        <v>0.82840237000000005</v>
      </c>
      <c r="BG10" s="1">
        <v>0.70115512000000002</v>
      </c>
      <c r="BH10" s="1">
        <v>0.83735006000000001</v>
      </c>
      <c r="BI10" s="1">
        <v>0.58895463999999997</v>
      </c>
      <c r="BJ10" s="1">
        <v>0.82314266999999997</v>
      </c>
      <c r="BK10" s="1">
        <v>19.058399999999999</v>
      </c>
      <c r="BL10" s="1">
        <v>-3.0215000000000001</v>
      </c>
      <c r="BM10" s="1">
        <v>13.815099999999999</v>
      </c>
    </row>
    <row r="11" spans="1:65" x14ac:dyDescent="0.25">
      <c r="A11" t="s">
        <v>338</v>
      </c>
      <c r="B11">
        <v>1</v>
      </c>
      <c r="C11" s="1">
        <v>0.95003287000000003</v>
      </c>
      <c r="D11" s="1">
        <v>0.84908022000000005</v>
      </c>
      <c r="E11" s="1">
        <v>0.92145549000000004</v>
      </c>
      <c r="F11" s="1">
        <v>0.53445102</v>
      </c>
      <c r="G11" s="1">
        <v>0.93425378000000003</v>
      </c>
      <c r="H11" s="1">
        <v>0.94608809999999999</v>
      </c>
      <c r="I11" s="1">
        <v>0.83796345000000005</v>
      </c>
      <c r="J11" s="1">
        <v>0.91540343999999996</v>
      </c>
      <c r="K11" s="1">
        <v>0.53721236000000006</v>
      </c>
      <c r="L11" s="1">
        <v>0.92899408000000006</v>
      </c>
      <c r="M11" s="1">
        <v>0.94608809999999999</v>
      </c>
      <c r="N11" s="1">
        <v>0.83796345000000005</v>
      </c>
      <c r="O11" s="1">
        <v>0.91540343999999996</v>
      </c>
      <c r="P11" s="1">
        <v>0.53721236000000006</v>
      </c>
      <c r="Q11" s="1">
        <v>0.92899408000000006</v>
      </c>
      <c r="R11" s="1">
        <v>0.94608809999999999</v>
      </c>
      <c r="S11" s="1">
        <v>0.83796345000000005</v>
      </c>
      <c r="T11" s="1">
        <v>0.91540343999999996</v>
      </c>
      <c r="U11" s="1">
        <v>0.53721236000000006</v>
      </c>
      <c r="V11" s="1">
        <v>0.92899408000000006</v>
      </c>
      <c r="W11" s="1">
        <v>0.94214332999999995</v>
      </c>
      <c r="X11" s="1">
        <v>0.82700401999999995</v>
      </c>
      <c r="Y11" s="1">
        <v>0.90939760999999997</v>
      </c>
      <c r="Z11" s="1">
        <v>0.5399737</v>
      </c>
      <c r="AA11" s="1">
        <v>0.92373439000000002</v>
      </c>
      <c r="AB11" s="1">
        <v>0.94017094000000001</v>
      </c>
      <c r="AC11" s="1">
        <v>0.82818320999999995</v>
      </c>
      <c r="AD11" s="1">
        <v>0.91004571999999995</v>
      </c>
      <c r="AE11" s="1">
        <v>0.54017093999999999</v>
      </c>
      <c r="AF11" s="1">
        <v>0.92307691999999997</v>
      </c>
      <c r="AG11" s="1">
        <v>0.94017094000000001</v>
      </c>
      <c r="AH11" s="1">
        <v>0.82818320999999995</v>
      </c>
      <c r="AI11" s="1">
        <v>0.91004571999999995</v>
      </c>
      <c r="AJ11" s="1">
        <v>0.54017093999999999</v>
      </c>
      <c r="AK11" s="1">
        <v>0.92307691999999997</v>
      </c>
      <c r="AL11" s="1">
        <v>0.94608809999999999</v>
      </c>
      <c r="AM11" s="1">
        <v>0.83796345000000005</v>
      </c>
      <c r="AN11" s="1">
        <v>0.91540343999999996</v>
      </c>
      <c r="AO11" s="1">
        <v>0.53721236000000006</v>
      </c>
      <c r="AP11" s="1">
        <v>0.92899408000000006</v>
      </c>
      <c r="AQ11" s="1">
        <v>0.94345825000000005</v>
      </c>
      <c r="AR11" s="1">
        <v>0.83805768000000003</v>
      </c>
      <c r="AS11" s="1">
        <v>0.91545489999999996</v>
      </c>
      <c r="AT11" s="1">
        <v>0.53773833000000004</v>
      </c>
      <c r="AU11" s="1">
        <v>0.92767915999999995</v>
      </c>
      <c r="AV11" s="1">
        <v>0.94017094000000001</v>
      </c>
      <c r="AW11" s="1">
        <v>0.83261125000000002</v>
      </c>
      <c r="AX11" s="1">
        <v>0.91247533999999997</v>
      </c>
      <c r="AY11" s="1">
        <v>0.53938198999999998</v>
      </c>
      <c r="AZ11" s="1">
        <v>0.92439185000000001</v>
      </c>
      <c r="BA11" s="1">
        <v>0.94017094000000001</v>
      </c>
      <c r="BB11" s="1">
        <v>0.83261125000000002</v>
      </c>
      <c r="BC11" s="1">
        <v>0.91247533999999997</v>
      </c>
      <c r="BD11" s="1">
        <v>0.53938198999999998</v>
      </c>
      <c r="BE11" s="1">
        <v>0.92439185000000001</v>
      </c>
      <c r="BF11" s="1">
        <v>0.94608809999999999</v>
      </c>
      <c r="BG11" s="1">
        <v>0.83796345000000005</v>
      </c>
      <c r="BH11" s="1">
        <v>0.91540343999999996</v>
      </c>
      <c r="BI11" s="1">
        <v>0.53721236000000006</v>
      </c>
      <c r="BJ11" s="1">
        <v>0.92899408000000006</v>
      </c>
      <c r="BK11" s="1">
        <v>18.338100000000001</v>
      </c>
      <c r="BL11" s="1">
        <v>-1.748</v>
      </c>
      <c r="BM11" s="1">
        <v>10.8605</v>
      </c>
    </row>
    <row r="12" spans="1:65" x14ac:dyDescent="0.25">
      <c r="A12" t="s">
        <v>368</v>
      </c>
      <c r="B12">
        <v>1</v>
      </c>
      <c r="C12" s="1">
        <v>0.94214332999999995</v>
      </c>
      <c r="D12" s="1">
        <v>0.79242349000000001</v>
      </c>
      <c r="E12" s="1">
        <v>0.89018171999999995</v>
      </c>
      <c r="F12" s="1">
        <v>0.54628533999999995</v>
      </c>
      <c r="G12" s="1">
        <v>0.91321498999999995</v>
      </c>
      <c r="H12" s="1">
        <v>0.94345825000000005</v>
      </c>
      <c r="I12" s="1">
        <v>0.79874221999999995</v>
      </c>
      <c r="J12" s="1">
        <v>0.89372379000000002</v>
      </c>
      <c r="K12" s="1">
        <v>0.54483892</v>
      </c>
      <c r="L12" s="1">
        <v>0.91584483999999999</v>
      </c>
      <c r="M12" s="1">
        <v>0.94345825000000005</v>
      </c>
      <c r="N12" s="1">
        <v>0.79874221999999995</v>
      </c>
      <c r="O12" s="1">
        <v>0.89372379000000002</v>
      </c>
      <c r="P12" s="1">
        <v>0.54483892</v>
      </c>
      <c r="Q12" s="1">
        <v>0.91584483999999999</v>
      </c>
      <c r="R12" s="1">
        <v>0.94345825000000005</v>
      </c>
      <c r="S12" s="1">
        <v>0.79874221999999995</v>
      </c>
      <c r="T12" s="1">
        <v>0.89372379000000002</v>
      </c>
      <c r="U12" s="1">
        <v>0.54483892</v>
      </c>
      <c r="V12" s="1">
        <v>0.91584483999999999</v>
      </c>
      <c r="W12" s="1">
        <v>0.94740301999999998</v>
      </c>
      <c r="X12" s="1">
        <v>0.80932300000000001</v>
      </c>
      <c r="Y12" s="1">
        <v>0.89962381000000002</v>
      </c>
      <c r="Z12" s="1">
        <v>0.54207757999999995</v>
      </c>
      <c r="AA12" s="1">
        <v>0.92110453999999997</v>
      </c>
      <c r="AB12" s="1">
        <v>0.94477317999999999</v>
      </c>
      <c r="AC12" s="1">
        <v>0.80511454999999998</v>
      </c>
      <c r="AD12" s="1">
        <v>0.89728174999999999</v>
      </c>
      <c r="AE12" s="1">
        <v>0.54339249999999995</v>
      </c>
      <c r="AF12" s="1">
        <v>0.91847469000000004</v>
      </c>
      <c r="AG12" s="1">
        <v>0.94477317999999999</v>
      </c>
      <c r="AH12" s="1">
        <v>0.80511454999999998</v>
      </c>
      <c r="AI12" s="1">
        <v>0.89728174999999999</v>
      </c>
      <c r="AJ12" s="1">
        <v>0.54339249999999995</v>
      </c>
      <c r="AK12" s="1">
        <v>0.91847469000000004</v>
      </c>
      <c r="AL12" s="1">
        <v>0.94345825000000005</v>
      </c>
      <c r="AM12" s="1">
        <v>0.79874221999999995</v>
      </c>
      <c r="AN12" s="1">
        <v>0.89372379000000002</v>
      </c>
      <c r="AO12" s="1">
        <v>0.54483892</v>
      </c>
      <c r="AP12" s="1">
        <v>0.91584483999999999</v>
      </c>
      <c r="AQ12" s="1">
        <v>0.95397765000000001</v>
      </c>
      <c r="AR12" s="1">
        <v>0.80259881</v>
      </c>
      <c r="AS12" s="1">
        <v>0.89587879000000004</v>
      </c>
      <c r="AT12" s="1">
        <v>0.54194609000000005</v>
      </c>
      <c r="AU12" s="1">
        <v>0.92241945999999997</v>
      </c>
      <c r="AV12" s="1">
        <v>0.94674555999999999</v>
      </c>
      <c r="AW12" s="1">
        <v>0.80395956000000002</v>
      </c>
      <c r="AX12" s="1">
        <v>0.89663791999999998</v>
      </c>
      <c r="AY12" s="1">
        <v>0.54319527000000001</v>
      </c>
      <c r="AZ12" s="1">
        <v>0.91913215000000004</v>
      </c>
      <c r="BA12" s="1">
        <v>0.94674555999999999</v>
      </c>
      <c r="BB12" s="1">
        <v>0.80395956000000002</v>
      </c>
      <c r="BC12" s="1">
        <v>0.89663791999999998</v>
      </c>
      <c r="BD12" s="1">
        <v>0.54319527000000001</v>
      </c>
      <c r="BE12" s="1">
        <v>0.91913215000000004</v>
      </c>
      <c r="BF12" s="1">
        <v>0.94345825000000005</v>
      </c>
      <c r="BG12" s="1">
        <v>0.79874221999999995</v>
      </c>
      <c r="BH12" s="1">
        <v>0.89372379000000002</v>
      </c>
      <c r="BI12" s="1">
        <v>0.54483892</v>
      </c>
      <c r="BJ12" s="1">
        <v>0.91584483999999999</v>
      </c>
      <c r="BK12" s="1">
        <v>17.3642</v>
      </c>
      <c r="BL12" s="1">
        <v>-1.7411000000000001</v>
      </c>
      <c r="BM12" s="1">
        <v>8.8184000000000005</v>
      </c>
    </row>
    <row r="13" spans="1:65" x14ac:dyDescent="0.25">
      <c r="A13" t="s">
        <v>395</v>
      </c>
      <c r="B13">
        <v>1</v>
      </c>
      <c r="C13" s="1">
        <v>1.00920447</v>
      </c>
      <c r="D13" s="1">
        <v>0.87318457999999999</v>
      </c>
      <c r="E13" s="1">
        <v>0.93444346</v>
      </c>
      <c r="F13" s="1">
        <v>0.52064431</v>
      </c>
      <c r="G13" s="1">
        <v>0.96712688999999996</v>
      </c>
      <c r="H13" s="1">
        <v>1.0065746200000001</v>
      </c>
      <c r="I13" s="1">
        <v>0.87793248000000002</v>
      </c>
      <c r="J13" s="1">
        <v>0.93698051000000004</v>
      </c>
      <c r="K13" s="1">
        <v>0.52038132999999998</v>
      </c>
      <c r="L13" s="1">
        <v>0.96712688999999996</v>
      </c>
      <c r="M13" s="1">
        <v>1.0065746200000001</v>
      </c>
      <c r="N13" s="1">
        <v>0.87793248000000002</v>
      </c>
      <c r="O13" s="1">
        <v>0.93698051000000004</v>
      </c>
      <c r="P13" s="1">
        <v>0.52038132999999998</v>
      </c>
      <c r="Q13" s="1">
        <v>0.96712688999999996</v>
      </c>
      <c r="R13" s="1">
        <v>1.0065746200000001</v>
      </c>
      <c r="S13" s="1">
        <v>0.87793248000000002</v>
      </c>
      <c r="T13" s="1">
        <v>0.93698051000000004</v>
      </c>
      <c r="U13" s="1">
        <v>0.52038132999999998</v>
      </c>
      <c r="V13" s="1">
        <v>0.96712688999999996</v>
      </c>
      <c r="W13" s="1">
        <v>1.00131492</v>
      </c>
      <c r="X13" s="1">
        <v>0.87803622000000003</v>
      </c>
      <c r="Y13" s="1">
        <v>0.93703586999999999</v>
      </c>
      <c r="Z13" s="1">
        <v>0.52143326999999995</v>
      </c>
      <c r="AA13" s="1">
        <v>0.96449704000000003</v>
      </c>
      <c r="AB13" s="1">
        <v>1.0019723899999999</v>
      </c>
      <c r="AC13" s="1">
        <v>0.87450037000000003</v>
      </c>
      <c r="AD13" s="1">
        <v>0.93514724000000005</v>
      </c>
      <c r="AE13" s="1">
        <v>0.52189348999999996</v>
      </c>
      <c r="AF13" s="1">
        <v>0.96383958000000003</v>
      </c>
      <c r="AG13" s="1">
        <v>1.0019723899999999</v>
      </c>
      <c r="AH13" s="1">
        <v>0.87450037000000003</v>
      </c>
      <c r="AI13" s="1">
        <v>0.93514724000000005</v>
      </c>
      <c r="AJ13" s="1">
        <v>0.52189348999999996</v>
      </c>
      <c r="AK13" s="1">
        <v>0.96383958000000003</v>
      </c>
      <c r="AL13" s="1">
        <v>1.0065746200000001</v>
      </c>
      <c r="AM13" s="1">
        <v>0.87793248000000002</v>
      </c>
      <c r="AN13" s="1">
        <v>0.93698051000000004</v>
      </c>
      <c r="AO13" s="1">
        <v>0.52038132999999998</v>
      </c>
      <c r="AP13" s="1">
        <v>0.96712688999999996</v>
      </c>
      <c r="AQ13" s="1">
        <v>0.99605522999999996</v>
      </c>
      <c r="AR13" s="1">
        <v>0.86878938999999999</v>
      </c>
      <c r="AS13" s="1">
        <v>0.93208873000000003</v>
      </c>
      <c r="AT13" s="1">
        <v>0.52406311999999999</v>
      </c>
      <c r="AU13" s="1">
        <v>0.95923734000000005</v>
      </c>
      <c r="AV13" s="1">
        <v>1.0072320800000001</v>
      </c>
      <c r="AW13" s="1">
        <v>0.87439489000000004</v>
      </c>
      <c r="AX13" s="1">
        <v>0.93509085000000003</v>
      </c>
      <c r="AY13" s="1">
        <v>0.52084154999999999</v>
      </c>
      <c r="AZ13" s="1">
        <v>0.96646942999999996</v>
      </c>
      <c r="BA13" s="1">
        <v>1.0072320800000001</v>
      </c>
      <c r="BB13" s="1">
        <v>0.87439489000000004</v>
      </c>
      <c r="BC13" s="1">
        <v>0.93509085000000003</v>
      </c>
      <c r="BD13" s="1">
        <v>0.52084154999999999</v>
      </c>
      <c r="BE13" s="1">
        <v>0.96646942999999996</v>
      </c>
      <c r="BF13" s="1">
        <v>1.0065746200000001</v>
      </c>
      <c r="BG13" s="1">
        <v>0.87793248000000002</v>
      </c>
      <c r="BH13" s="1">
        <v>0.93698051000000004</v>
      </c>
      <c r="BI13" s="1">
        <v>0.52038132999999998</v>
      </c>
      <c r="BJ13" s="1">
        <v>0.96712688999999996</v>
      </c>
      <c r="BK13" s="1">
        <v>17.8093</v>
      </c>
      <c r="BL13" s="1">
        <v>-1.9152</v>
      </c>
      <c r="BM13" s="1">
        <v>9.4375999999999998</v>
      </c>
    </row>
    <row r="14" spans="1:65" x14ac:dyDescent="0.25">
      <c r="A14" t="s">
        <v>428</v>
      </c>
      <c r="B14">
        <v>0</v>
      </c>
      <c r="C14" s="1">
        <v>0.90532544000000004</v>
      </c>
      <c r="D14" s="1">
        <v>0.78581860999999997</v>
      </c>
      <c r="E14" s="1">
        <v>0.88646411000000003</v>
      </c>
      <c r="F14" s="1">
        <v>0.55522682000000001</v>
      </c>
      <c r="G14" s="1">
        <v>0.89217619999999997</v>
      </c>
      <c r="H14" s="1">
        <v>0.89743589999999995</v>
      </c>
      <c r="I14" s="1">
        <v>0.77798007000000002</v>
      </c>
      <c r="J14" s="1">
        <v>0.88203178999999998</v>
      </c>
      <c r="K14" s="1">
        <v>0.55838264000000004</v>
      </c>
      <c r="L14" s="1">
        <v>0.88560158</v>
      </c>
      <c r="M14" s="1">
        <v>0.89743589999999995</v>
      </c>
      <c r="N14" s="1">
        <v>0.77798007000000002</v>
      </c>
      <c r="O14" s="1">
        <v>0.88203178999999998</v>
      </c>
      <c r="P14" s="1">
        <v>0.55838264000000004</v>
      </c>
      <c r="Q14" s="1">
        <v>0.88560158</v>
      </c>
      <c r="R14" s="1">
        <v>0.89743589999999995</v>
      </c>
      <c r="S14" s="1">
        <v>0.77798007000000002</v>
      </c>
      <c r="T14" s="1">
        <v>0.88203178999999998</v>
      </c>
      <c r="U14" s="1">
        <v>0.55838264000000004</v>
      </c>
      <c r="V14" s="1">
        <v>0.88560158</v>
      </c>
      <c r="W14" s="1">
        <v>0.90992768000000002</v>
      </c>
      <c r="X14" s="1">
        <v>0.77625537</v>
      </c>
      <c r="Y14" s="1">
        <v>0.88105356000000001</v>
      </c>
      <c r="Z14" s="1">
        <v>0.55608153000000005</v>
      </c>
      <c r="AA14" s="1">
        <v>0.89151873999999998</v>
      </c>
      <c r="AB14" s="1">
        <v>0.89743589999999995</v>
      </c>
      <c r="AC14" s="1">
        <v>0.78210466999999995</v>
      </c>
      <c r="AD14" s="1">
        <v>0.88436682</v>
      </c>
      <c r="AE14" s="1">
        <v>0.55759369000000003</v>
      </c>
      <c r="AF14" s="1">
        <v>0.8869165</v>
      </c>
      <c r="AG14" s="1">
        <v>0.89743589999999995</v>
      </c>
      <c r="AH14" s="1">
        <v>0.78210466999999995</v>
      </c>
      <c r="AI14" s="1">
        <v>0.88436682</v>
      </c>
      <c r="AJ14" s="1">
        <v>0.55759369000000003</v>
      </c>
      <c r="AK14" s="1">
        <v>0.8869165</v>
      </c>
      <c r="AL14" s="1">
        <v>0.89743589999999995</v>
      </c>
      <c r="AM14" s="1">
        <v>0.77798007000000002</v>
      </c>
      <c r="AN14" s="1">
        <v>0.88203178999999998</v>
      </c>
      <c r="AO14" s="1">
        <v>0.55838264000000004</v>
      </c>
      <c r="AP14" s="1">
        <v>0.88560158</v>
      </c>
      <c r="AQ14" s="1">
        <v>0.90006575</v>
      </c>
      <c r="AR14" s="1">
        <v>0.77783051000000003</v>
      </c>
      <c r="AS14" s="1">
        <v>0.88194700000000004</v>
      </c>
      <c r="AT14" s="1">
        <v>0.55785667000000005</v>
      </c>
      <c r="AU14" s="1">
        <v>0.8869165</v>
      </c>
      <c r="AV14" s="1">
        <v>0.89940827999999995</v>
      </c>
      <c r="AW14" s="1">
        <v>0.77683977999999998</v>
      </c>
      <c r="AX14" s="1">
        <v>0.88138514999999995</v>
      </c>
      <c r="AY14" s="1">
        <v>0.55818540000000005</v>
      </c>
      <c r="AZ14" s="1">
        <v>0.88625904</v>
      </c>
      <c r="BA14" s="1">
        <v>0.89940827999999995</v>
      </c>
      <c r="BB14" s="1">
        <v>0.77683977999999998</v>
      </c>
      <c r="BC14" s="1">
        <v>0.88138514999999995</v>
      </c>
      <c r="BD14" s="1">
        <v>0.55818540000000005</v>
      </c>
      <c r="BE14" s="1">
        <v>0.88625904</v>
      </c>
      <c r="BF14" s="1">
        <v>0.89743589999999995</v>
      </c>
      <c r="BG14" s="1">
        <v>0.77798007000000002</v>
      </c>
      <c r="BH14" s="1">
        <v>0.88203178999999998</v>
      </c>
      <c r="BI14" s="1">
        <v>0.55838264000000004</v>
      </c>
      <c r="BJ14" s="1">
        <v>0.88560158</v>
      </c>
      <c r="BK14" s="1">
        <v>17.939399999999999</v>
      </c>
      <c r="BL14" s="1">
        <v>-1.2446999999999999</v>
      </c>
      <c r="BM14" s="1">
        <v>8.9489999999999998</v>
      </c>
    </row>
    <row r="15" spans="1:65" x14ac:dyDescent="0.25">
      <c r="A15" t="s">
        <v>452</v>
      </c>
      <c r="B15">
        <v>0</v>
      </c>
      <c r="C15" s="1">
        <v>0.95726496000000005</v>
      </c>
      <c r="D15" s="1">
        <v>0.90849475000000002</v>
      </c>
      <c r="E15" s="1">
        <v>0.95314991000000004</v>
      </c>
      <c r="F15" s="1">
        <v>0.52294543000000004</v>
      </c>
      <c r="G15" s="1">
        <v>0.95463511000000001</v>
      </c>
      <c r="H15" s="1">
        <v>0.95923734000000005</v>
      </c>
      <c r="I15" s="1">
        <v>0.91692461999999997</v>
      </c>
      <c r="J15" s="1">
        <v>0.95756180999999996</v>
      </c>
      <c r="K15" s="1">
        <v>0.52117027999999999</v>
      </c>
      <c r="L15" s="1">
        <v>0.95792242000000005</v>
      </c>
      <c r="M15" s="1">
        <v>0.95923734000000005</v>
      </c>
      <c r="N15" s="1">
        <v>0.91692461999999997</v>
      </c>
      <c r="O15" s="1">
        <v>0.95756180999999996</v>
      </c>
      <c r="P15" s="1">
        <v>0.52117027999999999</v>
      </c>
      <c r="Q15" s="1">
        <v>0.95792242000000005</v>
      </c>
      <c r="R15" s="1">
        <v>0.95923734000000005</v>
      </c>
      <c r="S15" s="1">
        <v>0.91692461999999997</v>
      </c>
      <c r="T15" s="1">
        <v>0.95756180999999996</v>
      </c>
      <c r="U15" s="1">
        <v>0.52117027999999999</v>
      </c>
      <c r="V15" s="1">
        <v>0.95792242000000005</v>
      </c>
      <c r="W15" s="1">
        <v>0.95660750000000005</v>
      </c>
      <c r="X15" s="1">
        <v>0.91698080999999998</v>
      </c>
      <c r="Y15" s="1">
        <v>0.95759114999999995</v>
      </c>
      <c r="Z15" s="1">
        <v>0.52169624999999997</v>
      </c>
      <c r="AA15" s="1">
        <v>0.95660750000000005</v>
      </c>
      <c r="AB15" s="1">
        <v>0.95529257000000001</v>
      </c>
      <c r="AC15" s="1">
        <v>0.91458265000000005</v>
      </c>
      <c r="AD15" s="1">
        <v>0.95633815</v>
      </c>
      <c r="AE15" s="1">
        <v>0.52235370999999997</v>
      </c>
      <c r="AF15" s="1">
        <v>0.95529257000000001</v>
      </c>
      <c r="AG15" s="1">
        <v>0.95529257000000001</v>
      </c>
      <c r="AH15" s="1">
        <v>0.91458265000000005</v>
      </c>
      <c r="AI15" s="1">
        <v>0.95633815</v>
      </c>
      <c r="AJ15" s="1">
        <v>0.52235370999999997</v>
      </c>
      <c r="AK15" s="1">
        <v>0.95529257000000001</v>
      </c>
      <c r="AL15" s="1">
        <v>0.95923734000000005</v>
      </c>
      <c r="AM15" s="1">
        <v>0.91692461999999997</v>
      </c>
      <c r="AN15" s="1">
        <v>0.95756180999999996</v>
      </c>
      <c r="AO15" s="1">
        <v>0.52117027999999999</v>
      </c>
      <c r="AP15" s="1">
        <v>0.95792242000000005</v>
      </c>
      <c r="AQ15" s="1">
        <v>0.95529257000000001</v>
      </c>
      <c r="AR15" s="1">
        <v>0.91458265000000005</v>
      </c>
      <c r="AS15" s="1">
        <v>0.95633815</v>
      </c>
      <c r="AT15" s="1">
        <v>0.52235370999999997</v>
      </c>
      <c r="AU15" s="1">
        <v>0.95529257000000001</v>
      </c>
      <c r="AV15" s="1">
        <v>0.95792242000000005</v>
      </c>
      <c r="AW15" s="1">
        <v>0.91452473000000001</v>
      </c>
      <c r="AX15" s="1">
        <v>0.95630786000000001</v>
      </c>
      <c r="AY15" s="1">
        <v>0.52182773999999998</v>
      </c>
      <c r="AZ15" s="1">
        <v>0.95660750000000005</v>
      </c>
      <c r="BA15" s="1">
        <v>0.95792242000000005</v>
      </c>
      <c r="BB15" s="1">
        <v>0.91452473000000001</v>
      </c>
      <c r="BC15" s="1">
        <v>0.95630786000000001</v>
      </c>
      <c r="BD15" s="1">
        <v>0.52182773999999998</v>
      </c>
      <c r="BE15" s="1">
        <v>0.95660750000000005</v>
      </c>
      <c r="BF15" s="1">
        <v>0.95923734000000005</v>
      </c>
      <c r="BG15" s="1">
        <v>0.91692461999999997</v>
      </c>
      <c r="BH15" s="1">
        <v>0.95756180999999996</v>
      </c>
      <c r="BI15" s="1">
        <v>0.52117027999999999</v>
      </c>
      <c r="BJ15" s="1">
        <v>0.95792242000000005</v>
      </c>
      <c r="BK15" s="1">
        <v>18.276599999999998</v>
      </c>
      <c r="BL15" s="1">
        <v>-1.9168000000000001</v>
      </c>
      <c r="BM15" s="1">
        <v>9.4061000000000003</v>
      </c>
    </row>
    <row r="16" spans="1:65" x14ac:dyDescent="0.25">
      <c r="A16" t="s">
        <v>476</v>
      </c>
      <c r="B16">
        <v>0</v>
      </c>
      <c r="C16" s="1">
        <v>0.88560158</v>
      </c>
      <c r="D16" s="1">
        <v>0.69559976000000001</v>
      </c>
      <c r="E16" s="1">
        <v>0.83402622999999998</v>
      </c>
      <c r="F16" s="1">
        <v>0.57771203000000004</v>
      </c>
      <c r="G16" s="1">
        <v>0.85141354000000002</v>
      </c>
      <c r="H16" s="1">
        <v>0.88231426999999996</v>
      </c>
      <c r="I16" s="1">
        <v>0.68066269999999995</v>
      </c>
      <c r="J16" s="1">
        <v>0.82502284999999997</v>
      </c>
      <c r="K16" s="1">
        <v>0.58172254999999995</v>
      </c>
      <c r="L16" s="1">
        <v>0.84418146000000005</v>
      </c>
      <c r="M16" s="1">
        <v>0.88231426999999996</v>
      </c>
      <c r="N16" s="1">
        <v>0.68066269999999995</v>
      </c>
      <c r="O16" s="1">
        <v>0.82502284999999997</v>
      </c>
      <c r="P16" s="1">
        <v>0.58172254999999995</v>
      </c>
      <c r="Q16" s="1">
        <v>0.84418146000000005</v>
      </c>
      <c r="R16" s="1">
        <v>0.88231426999999996</v>
      </c>
      <c r="S16" s="1">
        <v>0.68066269999999995</v>
      </c>
      <c r="T16" s="1">
        <v>0.82502284999999997</v>
      </c>
      <c r="U16" s="1">
        <v>0.58172254999999995</v>
      </c>
      <c r="V16" s="1">
        <v>0.84418146000000005</v>
      </c>
      <c r="W16" s="1">
        <v>0.89677843999999995</v>
      </c>
      <c r="X16" s="1">
        <v>0.69206909000000005</v>
      </c>
      <c r="Y16" s="1">
        <v>0.8319069</v>
      </c>
      <c r="Z16" s="1">
        <v>0.57606838000000005</v>
      </c>
      <c r="AA16" s="1">
        <v>0.85601578</v>
      </c>
      <c r="AB16" s="1">
        <v>0.89480605000000002</v>
      </c>
      <c r="AC16" s="1">
        <v>0.68236492999999998</v>
      </c>
      <c r="AD16" s="1">
        <v>0.82605382999999999</v>
      </c>
      <c r="AE16" s="1">
        <v>0.57863248</v>
      </c>
      <c r="AF16" s="1">
        <v>0.85141354000000002</v>
      </c>
      <c r="AG16" s="1">
        <v>0.89480605000000002</v>
      </c>
      <c r="AH16" s="1">
        <v>0.68236492999999998</v>
      </c>
      <c r="AI16" s="1">
        <v>0.82605382999999999</v>
      </c>
      <c r="AJ16" s="1">
        <v>0.57863248</v>
      </c>
      <c r="AK16" s="1">
        <v>0.85141354000000002</v>
      </c>
      <c r="AL16" s="1">
        <v>0.88231426999999996</v>
      </c>
      <c r="AM16" s="1">
        <v>0.68066269999999995</v>
      </c>
      <c r="AN16" s="1">
        <v>0.82502284999999997</v>
      </c>
      <c r="AO16" s="1">
        <v>0.58172254999999995</v>
      </c>
      <c r="AP16" s="1">
        <v>0.84418146000000005</v>
      </c>
      <c r="AQ16" s="1">
        <v>0.88823143000000004</v>
      </c>
      <c r="AR16" s="1">
        <v>0.68463426999999999</v>
      </c>
      <c r="AS16" s="1">
        <v>0.82742629999999995</v>
      </c>
      <c r="AT16" s="1">
        <v>0.57955292999999997</v>
      </c>
      <c r="AU16" s="1">
        <v>0.84878368999999998</v>
      </c>
      <c r="AV16" s="1">
        <v>0.87836948999999998</v>
      </c>
      <c r="AW16" s="1">
        <v>0.67223716</v>
      </c>
      <c r="AX16" s="1">
        <v>0.81990070000000004</v>
      </c>
      <c r="AY16" s="1">
        <v>0.58448389000000001</v>
      </c>
      <c r="AZ16" s="1">
        <v>0.83892175999999996</v>
      </c>
      <c r="BA16" s="1">
        <v>0.87836948999999998</v>
      </c>
      <c r="BB16" s="1">
        <v>0.67223716</v>
      </c>
      <c r="BC16" s="1">
        <v>0.81990070000000004</v>
      </c>
      <c r="BD16" s="1">
        <v>0.58448389000000001</v>
      </c>
      <c r="BE16" s="1">
        <v>0.83892175999999996</v>
      </c>
      <c r="BF16" s="1">
        <v>0.88231426999999996</v>
      </c>
      <c r="BG16" s="1">
        <v>0.68066269999999995</v>
      </c>
      <c r="BH16" s="1">
        <v>0.82502284999999997</v>
      </c>
      <c r="BI16" s="1">
        <v>0.58172254999999995</v>
      </c>
      <c r="BJ16" s="1">
        <v>0.84418146000000005</v>
      </c>
      <c r="BK16" s="1">
        <v>17.659300000000002</v>
      </c>
      <c r="BL16" s="1">
        <v>-2.7507999999999999</v>
      </c>
      <c r="BM16" s="1">
        <v>10.577299999999999</v>
      </c>
    </row>
    <row r="17" spans="1:65" x14ac:dyDescent="0.25">
      <c r="A17" t="s">
        <v>506</v>
      </c>
      <c r="B17">
        <v>0</v>
      </c>
      <c r="C17" s="1">
        <v>0.97238659000000005</v>
      </c>
      <c r="D17" s="1">
        <v>0.92645586999999996</v>
      </c>
      <c r="E17" s="1">
        <v>0.96252578</v>
      </c>
      <c r="F17" s="1">
        <v>0.51696251999999998</v>
      </c>
      <c r="G17" s="1">
        <v>0.96712688999999996</v>
      </c>
      <c r="H17" s="1">
        <v>0.97501643999999998</v>
      </c>
      <c r="I17" s="1">
        <v>0.93134209999999995</v>
      </c>
      <c r="J17" s="1">
        <v>0.96506066999999995</v>
      </c>
      <c r="K17" s="1">
        <v>0.51564759999999998</v>
      </c>
      <c r="L17" s="1">
        <v>0.96975674000000001</v>
      </c>
      <c r="M17" s="1">
        <v>0.97501643999999998</v>
      </c>
      <c r="N17" s="1">
        <v>0.93134209999999995</v>
      </c>
      <c r="O17" s="1">
        <v>0.96506066999999995</v>
      </c>
      <c r="P17" s="1">
        <v>0.51564759999999998</v>
      </c>
      <c r="Q17" s="1">
        <v>0.96975674000000001</v>
      </c>
      <c r="R17" s="1">
        <v>0.97501643999999998</v>
      </c>
      <c r="S17" s="1">
        <v>0.93134209999999995</v>
      </c>
      <c r="T17" s="1">
        <v>0.96506066999999995</v>
      </c>
      <c r="U17" s="1">
        <v>0.51564759999999998</v>
      </c>
      <c r="V17" s="1">
        <v>0.96975674000000001</v>
      </c>
      <c r="W17" s="1">
        <v>0.97896121000000003</v>
      </c>
      <c r="X17" s="1">
        <v>0.93872330999999998</v>
      </c>
      <c r="Y17" s="1">
        <v>0.96887734999999997</v>
      </c>
      <c r="Z17" s="1">
        <v>0.51367521000000005</v>
      </c>
      <c r="AA17" s="1">
        <v>0.97370151000000005</v>
      </c>
      <c r="AB17" s="1">
        <v>0.97501643999999998</v>
      </c>
      <c r="AC17" s="1">
        <v>0.93134209999999995</v>
      </c>
      <c r="AD17" s="1">
        <v>0.96506066999999995</v>
      </c>
      <c r="AE17" s="1">
        <v>0.51564759999999998</v>
      </c>
      <c r="AF17" s="1">
        <v>0.96975674000000001</v>
      </c>
      <c r="AG17" s="1">
        <v>0.97501643999999998</v>
      </c>
      <c r="AH17" s="1">
        <v>0.93134209999999995</v>
      </c>
      <c r="AI17" s="1">
        <v>0.96506066999999995</v>
      </c>
      <c r="AJ17" s="1">
        <v>0.51564759999999998</v>
      </c>
      <c r="AK17" s="1">
        <v>0.96975674000000001</v>
      </c>
      <c r="AL17" s="1">
        <v>0.97501643999999998</v>
      </c>
      <c r="AM17" s="1">
        <v>0.93134209999999995</v>
      </c>
      <c r="AN17" s="1">
        <v>0.96506066999999995</v>
      </c>
      <c r="AO17" s="1">
        <v>0.51564759999999998</v>
      </c>
      <c r="AP17" s="1">
        <v>0.96975674000000001</v>
      </c>
      <c r="AQ17" s="1">
        <v>0.97370151000000005</v>
      </c>
      <c r="AR17" s="1">
        <v>0.93879592999999995</v>
      </c>
      <c r="AS17" s="1">
        <v>0.96891481999999995</v>
      </c>
      <c r="AT17" s="1">
        <v>0.51472715000000002</v>
      </c>
      <c r="AU17" s="1">
        <v>0.97107166</v>
      </c>
      <c r="AV17" s="1">
        <v>0.97370151000000005</v>
      </c>
      <c r="AW17" s="1">
        <v>0.93383448999999996</v>
      </c>
      <c r="AX17" s="1">
        <v>0.96635112000000001</v>
      </c>
      <c r="AY17" s="1">
        <v>0.51551610999999997</v>
      </c>
      <c r="AZ17" s="1">
        <v>0.96975674000000001</v>
      </c>
      <c r="BA17" s="1">
        <v>0.97370151000000005</v>
      </c>
      <c r="BB17" s="1">
        <v>0.93383448999999996</v>
      </c>
      <c r="BC17" s="1">
        <v>0.96635112000000001</v>
      </c>
      <c r="BD17" s="1">
        <v>0.51551610999999997</v>
      </c>
      <c r="BE17" s="1">
        <v>0.96975674000000001</v>
      </c>
      <c r="BF17" s="1">
        <v>0.97501643999999998</v>
      </c>
      <c r="BG17" s="1">
        <v>0.93134209999999995</v>
      </c>
      <c r="BH17" s="1">
        <v>0.96506066999999995</v>
      </c>
      <c r="BI17" s="1">
        <v>0.51564759999999998</v>
      </c>
      <c r="BJ17" s="1">
        <v>0.96975674000000001</v>
      </c>
      <c r="BK17" s="1">
        <v>18.848099999999999</v>
      </c>
      <c r="BL17" s="1">
        <v>-1.4242999999999999</v>
      </c>
      <c r="BM17" s="1">
        <v>9.5352999999999994</v>
      </c>
    </row>
    <row r="18" spans="1:65" x14ac:dyDescent="0.25">
      <c r="A18" t="s">
        <v>531</v>
      </c>
      <c r="B18">
        <v>1</v>
      </c>
      <c r="C18" s="1">
        <v>0.96712688999999996</v>
      </c>
      <c r="D18" s="1">
        <v>0.91676641000000003</v>
      </c>
      <c r="E18" s="1">
        <v>0.95747919999999997</v>
      </c>
      <c r="F18" s="1">
        <v>0.51959237000000003</v>
      </c>
      <c r="G18" s="1">
        <v>0.96186718999999998</v>
      </c>
      <c r="H18" s="1">
        <v>0.96778434999999996</v>
      </c>
      <c r="I18" s="1">
        <v>0.91797154000000003</v>
      </c>
      <c r="J18" s="1">
        <v>0.95810830999999996</v>
      </c>
      <c r="K18" s="1">
        <v>0.51926364000000003</v>
      </c>
      <c r="L18" s="1">
        <v>0.96252464999999998</v>
      </c>
      <c r="M18" s="1">
        <v>0.96778434999999996</v>
      </c>
      <c r="N18" s="1">
        <v>0.91797154000000003</v>
      </c>
      <c r="O18" s="1">
        <v>0.95810830999999996</v>
      </c>
      <c r="P18" s="1">
        <v>0.51926364000000003</v>
      </c>
      <c r="Q18" s="1">
        <v>0.96252464999999998</v>
      </c>
      <c r="R18" s="1">
        <v>0.96778434999999996</v>
      </c>
      <c r="S18" s="1">
        <v>0.91797154000000003</v>
      </c>
      <c r="T18" s="1">
        <v>0.95810830999999996</v>
      </c>
      <c r="U18" s="1">
        <v>0.51926364000000003</v>
      </c>
      <c r="V18" s="1">
        <v>0.96252464999999998</v>
      </c>
      <c r="W18" s="1">
        <v>0.96581196999999996</v>
      </c>
      <c r="X18" s="1">
        <v>0.91436132999999997</v>
      </c>
      <c r="Y18" s="1">
        <v>0.95622242999999996</v>
      </c>
      <c r="Z18" s="1">
        <v>0.52024983999999996</v>
      </c>
      <c r="AA18" s="1">
        <v>0.96055226999999999</v>
      </c>
      <c r="AB18" s="1">
        <v>0.96778434999999996</v>
      </c>
      <c r="AC18" s="1">
        <v>0.91797154000000003</v>
      </c>
      <c r="AD18" s="1">
        <v>0.95810830999999996</v>
      </c>
      <c r="AE18" s="1">
        <v>0.51926364000000003</v>
      </c>
      <c r="AF18" s="1">
        <v>0.96252464999999998</v>
      </c>
      <c r="AG18" s="1">
        <v>0.96778434999999996</v>
      </c>
      <c r="AH18" s="1">
        <v>0.91797154000000003</v>
      </c>
      <c r="AI18" s="1">
        <v>0.95810830999999996</v>
      </c>
      <c r="AJ18" s="1">
        <v>0.51926364000000003</v>
      </c>
      <c r="AK18" s="1">
        <v>0.96252464999999998</v>
      </c>
      <c r="AL18" s="1">
        <v>0.96778434999999996</v>
      </c>
      <c r="AM18" s="1">
        <v>0.91797154000000003</v>
      </c>
      <c r="AN18" s="1">
        <v>0.95810830999999996</v>
      </c>
      <c r="AO18" s="1">
        <v>0.51926364000000003</v>
      </c>
      <c r="AP18" s="1">
        <v>0.96252464999999998</v>
      </c>
      <c r="AQ18" s="1">
        <v>0.96712688999999996</v>
      </c>
      <c r="AR18" s="1">
        <v>0.91676641000000003</v>
      </c>
      <c r="AS18" s="1">
        <v>0.95747919999999997</v>
      </c>
      <c r="AT18" s="1">
        <v>0.51959237000000003</v>
      </c>
      <c r="AU18" s="1">
        <v>0.96186718999999998</v>
      </c>
      <c r="AV18" s="1">
        <v>0.96909928000000001</v>
      </c>
      <c r="AW18" s="1">
        <v>0.92038699000000002</v>
      </c>
      <c r="AX18" s="1">
        <v>0.95936801999999999</v>
      </c>
      <c r="AY18" s="1">
        <v>0.51860618000000003</v>
      </c>
      <c r="AZ18" s="1">
        <v>0.96383958000000003</v>
      </c>
      <c r="BA18" s="1">
        <v>0.96909928000000001</v>
      </c>
      <c r="BB18" s="1">
        <v>0.92038699000000002</v>
      </c>
      <c r="BC18" s="1">
        <v>0.95936801999999999</v>
      </c>
      <c r="BD18" s="1">
        <v>0.51860618000000003</v>
      </c>
      <c r="BE18" s="1">
        <v>0.96383958000000003</v>
      </c>
      <c r="BF18" s="1">
        <v>0.96778434999999996</v>
      </c>
      <c r="BG18" s="1">
        <v>0.91797154000000003</v>
      </c>
      <c r="BH18" s="1">
        <v>0.95810830999999996</v>
      </c>
      <c r="BI18" s="1">
        <v>0.51926364000000003</v>
      </c>
      <c r="BJ18" s="1">
        <v>0.96252464999999998</v>
      </c>
      <c r="BK18" s="1">
        <v>20.450199999999999</v>
      </c>
      <c r="BL18" s="1">
        <v>-0.72670000000000001</v>
      </c>
      <c r="BM18" s="1">
        <v>13.115</v>
      </c>
    </row>
    <row r="19" spans="1:65" x14ac:dyDescent="0.25">
      <c r="A19" t="s">
        <v>553</v>
      </c>
      <c r="B19">
        <v>1</v>
      </c>
      <c r="C19" s="1">
        <v>0.8869165</v>
      </c>
      <c r="D19" s="1">
        <v>0.72711126000000004</v>
      </c>
      <c r="E19" s="1">
        <v>0.85270818999999998</v>
      </c>
      <c r="F19" s="1">
        <v>0.57074292999999998</v>
      </c>
      <c r="G19" s="1">
        <v>0.86324785999999998</v>
      </c>
      <c r="H19" s="1">
        <v>0.88625904</v>
      </c>
      <c r="I19" s="1">
        <v>0.73002294000000001</v>
      </c>
      <c r="J19" s="1">
        <v>0.8544138</v>
      </c>
      <c r="K19" s="1">
        <v>0.57028270999999997</v>
      </c>
      <c r="L19" s="1">
        <v>0.86390533000000003</v>
      </c>
      <c r="M19" s="1">
        <v>0.88625904</v>
      </c>
      <c r="N19" s="1">
        <v>0.73002294000000001</v>
      </c>
      <c r="O19" s="1">
        <v>0.8544138</v>
      </c>
      <c r="P19" s="1">
        <v>0.57028270999999997</v>
      </c>
      <c r="Q19" s="1">
        <v>0.86390533000000003</v>
      </c>
      <c r="R19" s="1">
        <v>0.88625904</v>
      </c>
      <c r="S19" s="1">
        <v>0.73002294000000001</v>
      </c>
      <c r="T19" s="1">
        <v>0.8544138</v>
      </c>
      <c r="U19" s="1">
        <v>0.57028270999999997</v>
      </c>
      <c r="V19" s="1">
        <v>0.86390533000000003</v>
      </c>
      <c r="W19" s="1">
        <v>0.88888889000000004</v>
      </c>
      <c r="X19" s="1">
        <v>0.72222503000000005</v>
      </c>
      <c r="Y19" s="1">
        <v>0.84983823999999997</v>
      </c>
      <c r="Z19" s="1">
        <v>0.57133465000000005</v>
      </c>
      <c r="AA19" s="1">
        <v>0.86259039999999998</v>
      </c>
      <c r="AB19" s="1">
        <v>0.87968442000000002</v>
      </c>
      <c r="AC19" s="1">
        <v>0.72476151</v>
      </c>
      <c r="AD19" s="1">
        <v>0.85132925999999998</v>
      </c>
      <c r="AE19" s="1">
        <v>0.57278107</v>
      </c>
      <c r="AF19" s="1">
        <v>0.85864563000000005</v>
      </c>
      <c r="AG19" s="1">
        <v>0.87968442000000002</v>
      </c>
      <c r="AH19" s="1">
        <v>0.72476151</v>
      </c>
      <c r="AI19" s="1">
        <v>0.85132925999999998</v>
      </c>
      <c r="AJ19" s="1">
        <v>0.57278107</v>
      </c>
      <c r="AK19" s="1">
        <v>0.85864563000000005</v>
      </c>
      <c r="AL19" s="1">
        <v>0.88625904</v>
      </c>
      <c r="AM19" s="1">
        <v>0.73002294000000001</v>
      </c>
      <c r="AN19" s="1">
        <v>0.8544138</v>
      </c>
      <c r="AO19" s="1">
        <v>0.57028270999999997</v>
      </c>
      <c r="AP19" s="1">
        <v>0.86390533000000003</v>
      </c>
      <c r="AQ19" s="1">
        <v>0.88625904</v>
      </c>
      <c r="AR19" s="1">
        <v>0.73386483999999996</v>
      </c>
      <c r="AS19" s="1">
        <v>0.85665910999999995</v>
      </c>
      <c r="AT19" s="1">
        <v>0.56949375000000002</v>
      </c>
      <c r="AU19" s="1">
        <v>0.86522025000000002</v>
      </c>
      <c r="AV19" s="1">
        <v>0.88099934000000002</v>
      </c>
      <c r="AW19" s="1">
        <v>0.72277486000000002</v>
      </c>
      <c r="AX19" s="1">
        <v>0.85016166999999998</v>
      </c>
      <c r="AY19" s="1">
        <v>0.57291256000000002</v>
      </c>
      <c r="AZ19" s="1">
        <v>0.85864563000000005</v>
      </c>
      <c r="BA19" s="1">
        <v>0.88099934000000002</v>
      </c>
      <c r="BB19" s="1">
        <v>0.72277486000000002</v>
      </c>
      <c r="BC19" s="1">
        <v>0.85016166999999998</v>
      </c>
      <c r="BD19" s="1">
        <v>0.57291256000000002</v>
      </c>
      <c r="BE19" s="1">
        <v>0.85864563000000005</v>
      </c>
      <c r="BF19" s="1">
        <v>0.88625904</v>
      </c>
      <c r="BG19" s="1">
        <v>0.73002294000000001</v>
      </c>
      <c r="BH19" s="1">
        <v>0.8544138</v>
      </c>
      <c r="BI19" s="1">
        <v>0.57028270999999997</v>
      </c>
      <c r="BJ19" s="1">
        <v>0.86390533000000003</v>
      </c>
      <c r="BK19" s="1">
        <v>16.867899999999999</v>
      </c>
      <c r="BL19" s="1">
        <v>2.3601999999999999</v>
      </c>
      <c r="BM19" s="1">
        <v>10.308</v>
      </c>
    </row>
    <row r="20" spans="1:65" x14ac:dyDescent="0.25">
      <c r="A20" t="s">
        <v>579</v>
      </c>
      <c r="B20">
        <v>1</v>
      </c>
      <c r="C20" s="1">
        <v>0.89677843999999995</v>
      </c>
      <c r="D20" s="1">
        <v>0.74093481999999999</v>
      </c>
      <c r="E20" s="1">
        <v>0.86077570999999997</v>
      </c>
      <c r="F20" s="1">
        <v>0.56581197000000005</v>
      </c>
      <c r="G20" s="1">
        <v>0.87310980000000005</v>
      </c>
      <c r="H20" s="1">
        <v>0.89940827999999995</v>
      </c>
      <c r="I20" s="1">
        <v>0.74468681000000003</v>
      </c>
      <c r="J20" s="1">
        <v>0.86295237999999996</v>
      </c>
      <c r="K20" s="1">
        <v>0.56449704000000001</v>
      </c>
      <c r="L20" s="1">
        <v>0.87573964000000004</v>
      </c>
      <c r="M20" s="1">
        <v>0.89940827999999995</v>
      </c>
      <c r="N20" s="1">
        <v>0.74468681000000003</v>
      </c>
      <c r="O20" s="1">
        <v>0.86295237999999996</v>
      </c>
      <c r="P20" s="1">
        <v>0.56449704000000001</v>
      </c>
      <c r="Q20" s="1">
        <v>0.87573964000000004</v>
      </c>
      <c r="R20" s="1">
        <v>0.89940827999999995</v>
      </c>
      <c r="S20" s="1">
        <v>0.74468681000000003</v>
      </c>
      <c r="T20" s="1">
        <v>0.86295237999999996</v>
      </c>
      <c r="U20" s="1">
        <v>0.56449704000000001</v>
      </c>
      <c r="V20" s="1">
        <v>0.87573964000000004</v>
      </c>
      <c r="W20" s="1">
        <v>0.89283365999999997</v>
      </c>
      <c r="X20" s="1">
        <v>0.73535870999999997</v>
      </c>
      <c r="Y20" s="1">
        <v>0.85753058999999998</v>
      </c>
      <c r="Z20" s="1">
        <v>0.56778435000000005</v>
      </c>
      <c r="AA20" s="1">
        <v>0.86916501999999995</v>
      </c>
      <c r="AB20" s="1">
        <v>0.88757396</v>
      </c>
      <c r="AC20" s="1">
        <v>0.73570625000000001</v>
      </c>
      <c r="AD20" s="1">
        <v>0.85773319999999997</v>
      </c>
      <c r="AE20" s="1">
        <v>0.56883629000000002</v>
      </c>
      <c r="AF20" s="1">
        <v>0.86653517000000002</v>
      </c>
      <c r="AG20" s="1">
        <v>0.88757396</v>
      </c>
      <c r="AH20" s="1">
        <v>0.73570625000000001</v>
      </c>
      <c r="AI20" s="1">
        <v>0.85773319999999997</v>
      </c>
      <c r="AJ20" s="1">
        <v>0.56883629000000002</v>
      </c>
      <c r="AK20" s="1">
        <v>0.86653517000000002</v>
      </c>
      <c r="AL20" s="1">
        <v>0.89940827999999995</v>
      </c>
      <c r="AM20" s="1">
        <v>0.74468681000000003</v>
      </c>
      <c r="AN20" s="1">
        <v>0.86295237999999996</v>
      </c>
      <c r="AO20" s="1">
        <v>0.56449704000000001</v>
      </c>
      <c r="AP20" s="1">
        <v>0.87573964000000004</v>
      </c>
      <c r="AQ20" s="1">
        <v>0.89546351000000002</v>
      </c>
      <c r="AR20" s="1">
        <v>0.73906919999999998</v>
      </c>
      <c r="AS20" s="1">
        <v>0.85969134000000003</v>
      </c>
      <c r="AT20" s="1">
        <v>0.56646943000000005</v>
      </c>
      <c r="AU20" s="1">
        <v>0.87179487</v>
      </c>
      <c r="AV20" s="1">
        <v>0.89414859000000002</v>
      </c>
      <c r="AW20" s="1">
        <v>0.73721049999999999</v>
      </c>
      <c r="AX20" s="1">
        <v>0.85860963000000001</v>
      </c>
      <c r="AY20" s="1">
        <v>0.56712689000000005</v>
      </c>
      <c r="AZ20" s="1">
        <v>0.87047995</v>
      </c>
      <c r="BA20" s="1">
        <v>0.89414859000000002</v>
      </c>
      <c r="BB20" s="1">
        <v>0.73721049999999999</v>
      </c>
      <c r="BC20" s="1">
        <v>0.85860963000000001</v>
      </c>
      <c r="BD20" s="1">
        <v>0.56712689000000005</v>
      </c>
      <c r="BE20" s="1">
        <v>0.87047995</v>
      </c>
      <c r="BF20" s="1">
        <v>0.89940827999999995</v>
      </c>
      <c r="BG20" s="1">
        <v>0.74468681000000003</v>
      </c>
      <c r="BH20" s="1">
        <v>0.86295237999999996</v>
      </c>
      <c r="BI20" s="1">
        <v>0.56449704000000001</v>
      </c>
      <c r="BJ20" s="1">
        <v>0.87573964000000004</v>
      </c>
      <c r="BK20" s="1">
        <v>18.111999999999998</v>
      </c>
      <c r="BL20" s="1">
        <v>-0.56889999999999996</v>
      </c>
      <c r="BM20" s="1">
        <v>10.5799</v>
      </c>
    </row>
    <row r="21" spans="1:65" x14ac:dyDescent="0.25">
      <c r="A21" t="s">
        <v>610</v>
      </c>
      <c r="B21">
        <v>1</v>
      </c>
      <c r="C21" s="1">
        <v>0.86193293999999998</v>
      </c>
      <c r="D21" s="1">
        <v>0.73846232000000001</v>
      </c>
      <c r="E21" s="1">
        <v>0.8593383</v>
      </c>
      <c r="F21" s="1">
        <v>0.57376726</v>
      </c>
      <c r="G21" s="1">
        <v>0.85404338999999996</v>
      </c>
      <c r="H21" s="1">
        <v>0.86522025000000002</v>
      </c>
      <c r="I21" s="1">
        <v>0.73533797000000001</v>
      </c>
      <c r="J21" s="1">
        <v>0.85751849000000002</v>
      </c>
      <c r="K21" s="1">
        <v>0.57370151000000003</v>
      </c>
      <c r="L21" s="1">
        <v>0.85470084999999996</v>
      </c>
      <c r="M21" s="1">
        <v>0.86522025000000002</v>
      </c>
      <c r="N21" s="1">
        <v>0.73533797000000001</v>
      </c>
      <c r="O21" s="1">
        <v>0.85751849000000002</v>
      </c>
      <c r="P21" s="1">
        <v>0.57370151000000003</v>
      </c>
      <c r="Q21" s="1">
        <v>0.85470084999999996</v>
      </c>
      <c r="R21" s="1">
        <v>0.86522025000000002</v>
      </c>
      <c r="S21" s="1">
        <v>0.73533797000000001</v>
      </c>
      <c r="T21" s="1">
        <v>0.85751849000000002</v>
      </c>
      <c r="U21" s="1">
        <v>0.57370151000000003</v>
      </c>
      <c r="V21" s="1">
        <v>0.85470084999999996</v>
      </c>
      <c r="W21" s="1">
        <v>0.86456279000000003</v>
      </c>
      <c r="X21" s="1">
        <v>0.74213823000000001</v>
      </c>
      <c r="Y21" s="1">
        <v>0.86147445</v>
      </c>
      <c r="Z21" s="1">
        <v>0.57245232999999995</v>
      </c>
      <c r="AA21" s="1">
        <v>0.85667324</v>
      </c>
      <c r="AB21" s="1">
        <v>0.86916501999999995</v>
      </c>
      <c r="AC21" s="1">
        <v>0.74472830999999995</v>
      </c>
      <c r="AD21" s="1">
        <v>0.86297641999999997</v>
      </c>
      <c r="AE21" s="1">
        <v>0.57094016999999997</v>
      </c>
      <c r="AF21" s="1">
        <v>0.85996055000000005</v>
      </c>
      <c r="AG21" s="1">
        <v>0.86916501999999995</v>
      </c>
      <c r="AH21" s="1">
        <v>0.74472830999999995</v>
      </c>
      <c r="AI21" s="1">
        <v>0.86297641999999997</v>
      </c>
      <c r="AJ21" s="1">
        <v>0.57094016999999997</v>
      </c>
      <c r="AK21" s="1">
        <v>0.85996055000000005</v>
      </c>
      <c r="AL21" s="1">
        <v>0.86522025000000002</v>
      </c>
      <c r="AM21" s="1">
        <v>0.73533797000000001</v>
      </c>
      <c r="AN21" s="1">
        <v>0.85751849000000002</v>
      </c>
      <c r="AO21" s="1">
        <v>0.57370151000000003</v>
      </c>
      <c r="AP21" s="1">
        <v>0.85470084999999996</v>
      </c>
      <c r="AQ21" s="1">
        <v>0.86456279000000003</v>
      </c>
      <c r="AR21" s="1">
        <v>0.73442677000000001</v>
      </c>
      <c r="AS21" s="1">
        <v>0.85698702999999998</v>
      </c>
      <c r="AT21" s="1">
        <v>0.57403024000000002</v>
      </c>
      <c r="AU21" s="1">
        <v>0.85404338999999996</v>
      </c>
      <c r="AV21" s="1">
        <v>0.87310980000000005</v>
      </c>
      <c r="AW21" s="1">
        <v>0.73477256999999996</v>
      </c>
      <c r="AX21" s="1">
        <v>0.85718875999999999</v>
      </c>
      <c r="AY21" s="1">
        <v>0.57212359999999995</v>
      </c>
      <c r="AZ21" s="1">
        <v>0.85864563000000005</v>
      </c>
      <c r="BA21" s="1">
        <v>0.87310980000000005</v>
      </c>
      <c r="BB21" s="1">
        <v>0.73477256999999996</v>
      </c>
      <c r="BC21" s="1">
        <v>0.85718875999999999</v>
      </c>
      <c r="BD21" s="1">
        <v>0.57212359999999995</v>
      </c>
      <c r="BE21" s="1">
        <v>0.85864563000000005</v>
      </c>
      <c r="BF21" s="1">
        <v>0.86522025000000002</v>
      </c>
      <c r="BG21" s="1">
        <v>0.73533797000000001</v>
      </c>
      <c r="BH21" s="1">
        <v>0.85751849000000002</v>
      </c>
      <c r="BI21" s="1">
        <v>0.57370151000000003</v>
      </c>
      <c r="BJ21" s="1">
        <v>0.85470084999999996</v>
      </c>
      <c r="BK21" s="1">
        <v>18.445799999999998</v>
      </c>
      <c r="BL21" s="1">
        <v>-1.2415</v>
      </c>
      <c r="BM21" s="1">
        <v>11.023300000000001</v>
      </c>
    </row>
    <row r="22" spans="1:65" x14ac:dyDescent="0.25">
      <c r="A22" t="s">
        <v>634</v>
      </c>
      <c r="B22">
        <v>0</v>
      </c>
      <c r="C22" s="1">
        <v>0.95726496000000005</v>
      </c>
      <c r="D22" s="1">
        <v>0.74151058999999997</v>
      </c>
      <c r="E22" s="1">
        <v>0.86111009000000005</v>
      </c>
      <c r="F22" s="1">
        <v>0.55292571000000001</v>
      </c>
      <c r="G22" s="1">
        <v>0.90466798000000004</v>
      </c>
      <c r="H22" s="1">
        <v>0.94937541000000003</v>
      </c>
      <c r="I22" s="1">
        <v>0.73010938999999997</v>
      </c>
      <c r="J22" s="1">
        <v>0.85446438999999996</v>
      </c>
      <c r="K22" s="1">
        <v>0.55687047999999995</v>
      </c>
      <c r="L22" s="1">
        <v>0.89677843999999995</v>
      </c>
      <c r="M22" s="1">
        <v>0.94937541000000003</v>
      </c>
      <c r="N22" s="1">
        <v>0.73010938999999997</v>
      </c>
      <c r="O22" s="1">
        <v>0.85446438999999996</v>
      </c>
      <c r="P22" s="1">
        <v>0.55687047999999995</v>
      </c>
      <c r="Q22" s="1">
        <v>0.89677843999999995</v>
      </c>
      <c r="R22" s="1">
        <v>0.94937541000000003</v>
      </c>
      <c r="S22" s="1">
        <v>0.73010938999999997</v>
      </c>
      <c r="T22" s="1">
        <v>0.85446438999999996</v>
      </c>
      <c r="U22" s="1">
        <v>0.55687047999999995</v>
      </c>
      <c r="V22" s="1">
        <v>0.89677843999999995</v>
      </c>
      <c r="W22" s="1">
        <v>0.95595003000000001</v>
      </c>
      <c r="X22" s="1">
        <v>0.72395233000000003</v>
      </c>
      <c r="Y22" s="1">
        <v>0.85085387999999995</v>
      </c>
      <c r="Z22" s="1">
        <v>0.55673899000000004</v>
      </c>
      <c r="AA22" s="1">
        <v>0.89809335999999995</v>
      </c>
      <c r="AB22" s="1">
        <v>0.95200525999999996</v>
      </c>
      <c r="AC22" s="1">
        <v>0.72222675999999997</v>
      </c>
      <c r="AD22" s="1">
        <v>0.84983925999999999</v>
      </c>
      <c r="AE22" s="1">
        <v>0.55792242000000003</v>
      </c>
      <c r="AF22" s="1">
        <v>0.89546351000000002</v>
      </c>
      <c r="AG22" s="1">
        <v>0.95200525999999996</v>
      </c>
      <c r="AH22" s="1">
        <v>0.72222675999999997</v>
      </c>
      <c r="AI22" s="1">
        <v>0.84983925999999999</v>
      </c>
      <c r="AJ22" s="1">
        <v>0.55792242000000003</v>
      </c>
      <c r="AK22" s="1">
        <v>0.89546351000000002</v>
      </c>
      <c r="AL22" s="1">
        <v>0.94937541000000003</v>
      </c>
      <c r="AM22" s="1">
        <v>0.73010938999999997</v>
      </c>
      <c r="AN22" s="1">
        <v>0.85446438999999996</v>
      </c>
      <c r="AO22" s="1">
        <v>0.55687047999999995</v>
      </c>
      <c r="AP22" s="1">
        <v>0.89677843999999995</v>
      </c>
      <c r="AQ22" s="1">
        <v>0.95989480999999999</v>
      </c>
      <c r="AR22" s="1">
        <v>0.72182217000000004</v>
      </c>
      <c r="AS22" s="1">
        <v>0.84960117999999996</v>
      </c>
      <c r="AT22" s="1">
        <v>0.55634450999999996</v>
      </c>
      <c r="AU22" s="1">
        <v>0.89940827999999995</v>
      </c>
      <c r="AV22" s="1">
        <v>0.94477317999999999</v>
      </c>
      <c r="AW22" s="1">
        <v>0.71973264000000003</v>
      </c>
      <c r="AX22" s="1">
        <v>0.84837057999999999</v>
      </c>
      <c r="AY22" s="1">
        <v>0.55996055</v>
      </c>
      <c r="AZ22" s="1">
        <v>0.89086127999999998</v>
      </c>
      <c r="BA22" s="1">
        <v>0.94477317999999999</v>
      </c>
      <c r="BB22" s="1">
        <v>0.71973264000000003</v>
      </c>
      <c r="BC22" s="1">
        <v>0.84837057999999999</v>
      </c>
      <c r="BD22" s="1">
        <v>0.55996055</v>
      </c>
      <c r="BE22" s="1">
        <v>0.89086127999999998</v>
      </c>
      <c r="BF22" s="1">
        <v>0.94937541000000003</v>
      </c>
      <c r="BG22" s="1">
        <v>0.73010938999999997</v>
      </c>
      <c r="BH22" s="1">
        <v>0.85446438999999996</v>
      </c>
      <c r="BI22" s="1">
        <v>0.55687047999999995</v>
      </c>
      <c r="BJ22" s="1">
        <v>0.89677843999999995</v>
      </c>
      <c r="BK22" s="1">
        <v>17.334199999999999</v>
      </c>
      <c r="BL22" s="1">
        <v>0.28050000000000003</v>
      </c>
      <c r="BM22" s="1">
        <v>9.5185999999999993</v>
      </c>
    </row>
    <row r="23" spans="1:65" x14ac:dyDescent="0.25">
      <c r="A23" t="s">
        <v>662</v>
      </c>
      <c r="B23">
        <v>0</v>
      </c>
      <c r="C23" s="1">
        <v>0.88757396</v>
      </c>
      <c r="D23" s="1">
        <v>0.73570625000000001</v>
      </c>
      <c r="E23" s="1">
        <v>0.85773319999999997</v>
      </c>
      <c r="F23" s="1">
        <v>0.56883629000000002</v>
      </c>
      <c r="G23" s="1">
        <v>0.86653517000000002</v>
      </c>
      <c r="H23" s="1">
        <v>0.90203812999999999</v>
      </c>
      <c r="I23" s="1">
        <v>0.74452428000000004</v>
      </c>
      <c r="J23" s="1">
        <v>0.86285820999999996</v>
      </c>
      <c r="K23" s="1">
        <v>0.56397107000000002</v>
      </c>
      <c r="L23" s="1">
        <v>0.87705456999999998</v>
      </c>
      <c r="M23" s="1">
        <v>0.90203812999999999</v>
      </c>
      <c r="N23" s="1">
        <v>0.74452428000000004</v>
      </c>
      <c r="O23" s="1">
        <v>0.86285820999999996</v>
      </c>
      <c r="P23" s="1">
        <v>0.56397107000000002</v>
      </c>
      <c r="Q23" s="1">
        <v>0.87705456999999998</v>
      </c>
      <c r="R23" s="1">
        <v>0.90203812999999999</v>
      </c>
      <c r="S23" s="1">
        <v>0.74452428000000004</v>
      </c>
      <c r="T23" s="1">
        <v>0.86285820999999996</v>
      </c>
      <c r="U23" s="1">
        <v>0.56397107000000002</v>
      </c>
      <c r="V23" s="1">
        <v>0.87705456999999998</v>
      </c>
      <c r="W23" s="1">
        <v>0.89414859000000002</v>
      </c>
      <c r="X23" s="1">
        <v>0.75291352</v>
      </c>
      <c r="Y23" s="1">
        <v>0.86770588999999998</v>
      </c>
      <c r="Z23" s="1">
        <v>0.56397107000000002</v>
      </c>
      <c r="AA23" s="1">
        <v>0.87573964000000004</v>
      </c>
      <c r="AB23" s="1">
        <v>0.89743589999999995</v>
      </c>
      <c r="AC23" s="1">
        <v>0.73797040999999997</v>
      </c>
      <c r="AD23" s="1">
        <v>0.85905204000000002</v>
      </c>
      <c r="AE23" s="1">
        <v>0.56627218999999995</v>
      </c>
      <c r="AF23" s="1">
        <v>0.87245233</v>
      </c>
      <c r="AG23" s="1">
        <v>0.89743589999999995</v>
      </c>
      <c r="AH23" s="1">
        <v>0.73797040999999997</v>
      </c>
      <c r="AI23" s="1">
        <v>0.85905204000000002</v>
      </c>
      <c r="AJ23" s="1">
        <v>0.56627218999999995</v>
      </c>
      <c r="AK23" s="1">
        <v>0.87245233</v>
      </c>
      <c r="AL23" s="1">
        <v>0.90203812999999999</v>
      </c>
      <c r="AM23" s="1">
        <v>0.74452428000000004</v>
      </c>
      <c r="AN23" s="1">
        <v>0.86285820999999996</v>
      </c>
      <c r="AO23" s="1">
        <v>0.56397107000000002</v>
      </c>
      <c r="AP23" s="1">
        <v>0.87705456999999998</v>
      </c>
      <c r="AQ23" s="1">
        <v>0.89940827999999995</v>
      </c>
      <c r="AR23" s="1">
        <v>0.74468681000000003</v>
      </c>
      <c r="AS23" s="1">
        <v>0.86295237999999996</v>
      </c>
      <c r="AT23" s="1">
        <v>0.56449704000000001</v>
      </c>
      <c r="AU23" s="1">
        <v>0.87573964000000004</v>
      </c>
      <c r="AV23" s="1">
        <v>0.88823143000000004</v>
      </c>
      <c r="AW23" s="1">
        <v>0.72511683000000005</v>
      </c>
      <c r="AX23" s="1">
        <v>0.85153791999999995</v>
      </c>
      <c r="AY23" s="1">
        <v>0.57087441999999999</v>
      </c>
      <c r="AZ23" s="1">
        <v>0.86324785999999998</v>
      </c>
      <c r="BA23" s="1">
        <v>0.88823143000000004</v>
      </c>
      <c r="BB23" s="1">
        <v>0.72511683000000005</v>
      </c>
      <c r="BC23" s="1">
        <v>0.85153791999999995</v>
      </c>
      <c r="BD23" s="1">
        <v>0.57087441999999999</v>
      </c>
      <c r="BE23" s="1">
        <v>0.86324785999999998</v>
      </c>
      <c r="BF23" s="1">
        <v>0.90203812999999999</v>
      </c>
      <c r="BG23" s="1">
        <v>0.74452428000000004</v>
      </c>
      <c r="BH23" s="1">
        <v>0.86285820999999996</v>
      </c>
      <c r="BI23" s="1">
        <v>0.56397107000000002</v>
      </c>
      <c r="BJ23" s="1">
        <v>0.87705456999999998</v>
      </c>
      <c r="BK23" s="1">
        <v>18.6892</v>
      </c>
      <c r="BL23" s="1">
        <v>-7.5399999999999995E-2</v>
      </c>
      <c r="BM23" s="1">
        <v>10.7128</v>
      </c>
    </row>
    <row r="24" spans="1:65" x14ac:dyDescent="0.25">
      <c r="A24" t="s">
        <v>679</v>
      </c>
      <c r="B24">
        <v>0</v>
      </c>
      <c r="C24" s="1">
        <v>0.95397765000000001</v>
      </c>
      <c r="D24" s="1">
        <v>0.72116168000000003</v>
      </c>
      <c r="E24" s="1">
        <v>0.84921239000000004</v>
      </c>
      <c r="F24" s="1">
        <v>0.55772518000000004</v>
      </c>
      <c r="G24" s="1">
        <v>0.89612097000000002</v>
      </c>
      <c r="H24" s="1">
        <v>0.94608809999999999</v>
      </c>
      <c r="I24" s="1">
        <v>0.72157923999999996</v>
      </c>
      <c r="J24" s="1">
        <v>0.84945820000000005</v>
      </c>
      <c r="K24" s="1">
        <v>0.55930309</v>
      </c>
      <c r="L24" s="1">
        <v>0.89217619999999997</v>
      </c>
      <c r="M24" s="1">
        <v>0.94608809999999999</v>
      </c>
      <c r="N24" s="1">
        <v>0.72157923999999996</v>
      </c>
      <c r="O24" s="1">
        <v>0.84945820000000005</v>
      </c>
      <c r="P24" s="1">
        <v>0.55930309</v>
      </c>
      <c r="Q24" s="1">
        <v>0.89217619999999997</v>
      </c>
      <c r="R24" s="1">
        <v>0.94608809999999999</v>
      </c>
      <c r="S24" s="1">
        <v>0.72157923999999996</v>
      </c>
      <c r="T24" s="1">
        <v>0.84945820000000005</v>
      </c>
      <c r="U24" s="1">
        <v>0.55930309</v>
      </c>
      <c r="V24" s="1">
        <v>0.89217619999999997</v>
      </c>
      <c r="W24" s="1">
        <v>0.95332017999999996</v>
      </c>
      <c r="X24" s="1">
        <v>0.71259781</v>
      </c>
      <c r="Y24" s="1">
        <v>0.84415509</v>
      </c>
      <c r="Z24" s="1">
        <v>0.55963182</v>
      </c>
      <c r="AA24" s="1">
        <v>0.89283365999999997</v>
      </c>
      <c r="AB24" s="1">
        <v>0.94608809999999999</v>
      </c>
      <c r="AC24" s="1">
        <v>0.71015470000000003</v>
      </c>
      <c r="AD24" s="1">
        <v>0.84270677000000005</v>
      </c>
      <c r="AE24" s="1">
        <v>0.56166994999999997</v>
      </c>
      <c r="AF24" s="1">
        <v>0.88823143000000004</v>
      </c>
      <c r="AG24" s="1">
        <v>0.94608809999999999</v>
      </c>
      <c r="AH24" s="1">
        <v>0.71015470000000003</v>
      </c>
      <c r="AI24" s="1">
        <v>0.84270677000000005</v>
      </c>
      <c r="AJ24" s="1">
        <v>0.56166994999999997</v>
      </c>
      <c r="AK24" s="1">
        <v>0.88823143000000004</v>
      </c>
      <c r="AL24" s="1">
        <v>0.94608809999999999</v>
      </c>
      <c r="AM24" s="1">
        <v>0.72157923999999996</v>
      </c>
      <c r="AN24" s="1">
        <v>0.84945820000000005</v>
      </c>
      <c r="AO24" s="1">
        <v>0.55930309</v>
      </c>
      <c r="AP24" s="1">
        <v>0.89217619999999997</v>
      </c>
      <c r="AQ24" s="1">
        <v>0.94674555999999999</v>
      </c>
      <c r="AR24" s="1">
        <v>0.71106243999999996</v>
      </c>
      <c r="AS24" s="1">
        <v>0.84324518000000004</v>
      </c>
      <c r="AT24" s="1">
        <v>0.56134121999999997</v>
      </c>
      <c r="AU24" s="1">
        <v>0.88888889000000004</v>
      </c>
      <c r="AV24" s="1">
        <v>0.94543063999999999</v>
      </c>
      <c r="AW24" s="1">
        <v>0.72065508</v>
      </c>
      <c r="AX24" s="1">
        <v>0.84891406000000003</v>
      </c>
      <c r="AY24" s="1">
        <v>0.55963182</v>
      </c>
      <c r="AZ24" s="1">
        <v>0.89151873999999998</v>
      </c>
      <c r="BA24" s="1">
        <v>0.94543063999999999</v>
      </c>
      <c r="BB24" s="1">
        <v>0.72065508</v>
      </c>
      <c r="BC24" s="1">
        <v>0.84891406000000003</v>
      </c>
      <c r="BD24" s="1">
        <v>0.55963182</v>
      </c>
      <c r="BE24" s="1">
        <v>0.89151873999999998</v>
      </c>
      <c r="BF24" s="1">
        <v>0.94608809999999999</v>
      </c>
      <c r="BG24" s="1">
        <v>0.72157923999999996</v>
      </c>
      <c r="BH24" s="1">
        <v>0.84945820000000005</v>
      </c>
      <c r="BI24" s="1">
        <v>0.55930309</v>
      </c>
      <c r="BJ24" s="1">
        <v>0.89217619999999997</v>
      </c>
      <c r="BK24" s="1">
        <v>18.932700000000001</v>
      </c>
      <c r="BL24" s="1">
        <v>-1.0912999999999999</v>
      </c>
      <c r="BM24" s="1">
        <v>10.3436</v>
      </c>
    </row>
    <row r="25" spans="1:65" x14ac:dyDescent="0.25">
      <c r="A25" t="s">
        <v>703</v>
      </c>
      <c r="B25">
        <v>0</v>
      </c>
      <c r="C25" s="1">
        <v>0.93425378000000003</v>
      </c>
      <c r="D25" s="1">
        <v>0.71340700000000001</v>
      </c>
      <c r="E25" s="1">
        <v>0.84463423999999998</v>
      </c>
      <c r="F25" s="1">
        <v>0.56600919999999999</v>
      </c>
      <c r="G25" s="1">
        <v>0.87902696000000002</v>
      </c>
      <c r="H25" s="1">
        <v>0.93885602000000001</v>
      </c>
      <c r="I25" s="1">
        <v>0.71976116999999995</v>
      </c>
      <c r="J25" s="1">
        <v>0.84838738999999996</v>
      </c>
      <c r="K25" s="1">
        <v>0.56370809</v>
      </c>
      <c r="L25" s="1">
        <v>0.88362918999999995</v>
      </c>
      <c r="M25" s="1">
        <v>0.93885602000000001</v>
      </c>
      <c r="N25" s="1">
        <v>0.71976116999999995</v>
      </c>
      <c r="O25" s="1">
        <v>0.84838738999999996</v>
      </c>
      <c r="P25" s="1">
        <v>0.56370809</v>
      </c>
      <c r="Q25" s="1">
        <v>0.88362918999999995</v>
      </c>
      <c r="R25" s="1">
        <v>0.93885602000000001</v>
      </c>
      <c r="S25" s="1">
        <v>0.71976116999999995</v>
      </c>
      <c r="T25" s="1">
        <v>0.84838738999999996</v>
      </c>
      <c r="U25" s="1">
        <v>0.56370809</v>
      </c>
      <c r="V25" s="1">
        <v>0.88362918999999995</v>
      </c>
      <c r="W25" s="1">
        <v>0.93556870000000003</v>
      </c>
      <c r="X25" s="1">
        <v>0.71521383000000005</v>
      </c>
      <c r="Y25" s="1">
        <v>0.84570316000000001</v>
      </c>
      <c r="Z25" s="1">
        <v>0.56535173999999999</v>
      </c>
      <c r="AA25" s="1">
        <v>0.88034188000000002</v>
      </c>
      <c r="AB25" s="1">
        <v>0.94082840000000001</v>
      </c>
      <c r="AC25" s="1">
        <v>0.71111172</v>
      </c>
      <c r="AD25" s="1">
        <v>0.84327439999999998</v>
      </c>
      <c r="AE25" s="1">
        <v>0.56508875999999997</v>
      </c>
      <c r="AF25" s="1">
        <v>0.88165680000000002</v>
      </c>
      <c r="AG25" s="1">
        <v>0.94082840000000001</v>
      </c>
      <c r="AH25" s="1">
        <v>0.71111172</v>
      </c>
      <c r="AI25" s="1">
        <v>0.84327439999999998</v>
      </c>
      <c r="AJ25" s="1">
        <v>0.56508875999999997</v>
      </c>
      <c r="AK25" s="1">
        <v>0.88165680000000002</v>
      </c>
      <c r="AL25" s="1">
        <v>0.93885602000000001</v>
      </c>
      <c r="AM25" s="1">
        <v>0.71976116999999995</v>
      </c>
      <c r="AN25" s="1">
        <v>0.84838738999999996</v>
      </c>
      <c r="AO25" s="1">
        <v>0.56370809</v>
      </c>
      <c r="AP25" s="1">
        <v>0.88362918999999995</v>
      </c>
      <c r="AQ25" s="1">
        <v>0.93293886000000004</v>
      </c>
      <c r="AR25" s="1">
        <v>0.71160707999999995</v>
      </c>
      <c r="AS25" s="1">
        <v>0.84356807</v>
      </c>
      <c r="AT25" s="1">
        <v>0.56666667000000004</v>
      </c>
      <c r="AU25" s="1">
        <v>0.87771202999999998</v>
      </c>
      <c r="AV25" s="1">
        <v>0.93819854999999996</v>
      </c>
      <c r="AW25" s="1">
        <v>0.71884824000000003</v>
      </c>
      <c r="AX25" s="1">
        <v>0.84784919000000003</v>
      </c>
      <c r="AY25" s="1">
        <v>0.56403681999999999</v>
      </c>
      <c r="AZ25" s="1">
        <v>0.88297172999999995</v>
      </c>
      <c r="BA25" s="1">
        <v>0.93819854999999996</v>
      </c>
      <c r="BB25" s="1">
        <v>0.71884824000000003</v>
      </c>
      <c r="BC25" s="1">
        <v>0.84784919000000003</v>
      </c>
      <c r="BD25" s="1">
        <v>0.56403681999999999</v>
      </c>
      <c r="BE25" s="1">
        <v>0.88297172999999995</v>
      </c>
      <c r="BF25" s="1">
        <v>0.93885602000000001</v>
      </c>
      <c r="BG25" s="1">
        <v>0.71976116999999995</v>
      </c>
      <c r="BH25" s="1">
        <v>0.84838738999999996</v>
      </c>
      <c r="BI25" s="1">
        <v>0.56370809</v>
      </c>
      <c r="BJ25" s="1">
        <v>0.88362918999999995</v>
      </c>
      <c r="BK25" s="1">
        <v>17.533899999999999</v>
      </c>
      <c r="BL25" s="1">
        <v>-1.0662</v>
      </c>
      <c r="BM25" s="1">
        <v>10.4483</v>
      </c>
    </row>
    <row r="26" spans="1:65" x14ac:dyDescent="0.25">
      <c r="A26" t="s">
        <v>733</v>
      </c>
      <c r="B26">
        <v>0</v>
      </c>
      <c r="C26" s="1">
        <v>0.94082840000000001</v>
      </c>
      <c r="D26" s="1">
        <v>0.79885373999999998</v>
      </c>
      <c r="E26" s="1">
        <v>0.89378617999999999</v>
      </c>
      <c r="F26" s="1">
        <v>0.54536488999999999</v>
      </c>
      <c r="G26" s="1">
        <v>0.91452990999999995</v>
      </c>
      <c r="H26" s="1">
        <v>0.94280079000000006</v>
      </c>
      <c r="I26" s="1">
        <v>0.79770394</v>
      </c>
      <c r="J26" s="1">
        <v>0.89314273</v>
      </c>
      <c r="K26" s="1">
        <v>0.54516765</v>
      </c>
      <c r="L26" s="1">
        <v>0.91518737999999999</v>
      </c>
      <c r="M26" s="1">
        <v>0.94280079000000006</v>
      </c>
      <c r="N26" s="1">
        <v>0.79770394</v>
      </c>
      <c r="O26" s="1">
        <v>0.89314273</v>
      </c>
      <c r="P26" s="1">
        <v>0.54516765</v>
      </c>
      <c r="Q26" s="1">
        <v>0.91518737999999999</v>
      </c>
      <c r="R26" s="1">
        <v>0.94280079000000006</v>
      </c>
      <c r="S26" s="1">
        <v>0.79770394</v>
      </c>
      <c r="T26" s="1">
        <v>0.89314273</v>
      </c>
      <c r="U26" s="1">
        <v>0.54516765</v>
      </c>
      <c r="V26" s="1">
        <v>0.91518737999999999</v>
      </c>
      <c r="W26" s="1">
        <v>0.92899408000000006</v>
      </c>
      <c r="X26" s="1">
        <v>0.78880291000000002</v>
      </c>
      <c r="Y26" s="1">
        <v>0.88814576999999995</v>
      </c>
      <c r="Z26" s="1">
        <v>0.54970414000000001</v>
      </c>
      <c r="AA26" s="1">
        <v>0.90532544000000004</v>
      </c>
      <c r="AB26" s="1">
        <v>0.93491124000000003</v>
      </c>
      <c r="AC26" s="1">
        <v>0.79804629000000005</v>
      </c>
      <c r="AD26" s="1">
        <v>0.89333435999999999</v>
      </c>
      <c r="AE26" s="1">
        <v>0.54674555999999996</v>
      </c>
      <c r="AF26" s="1">
        <v>0.91124260000000001</v>
      </c>
      <c r="AG26" s="1">
        <v>0.93491124000000003</v>
      </c>
      <c r="AH26" s="1">
        <v>0.79804629000000005</v>
      </c>
      <c r="AI26" s="1">
        <v>0.89333435999999999</v>
      </c>
      <c r="AJ26" s="1">
        <v>0.54674555999999996</v>
      </c>
      <c r="AK26" s="1">
        <v>0.91124260000000001</v>
      </c>
      <c r="AL26" s="1">
        <v>0.94280079000000006</v>
      </c>
      <c r="AM26" s="1">
        <v>0.79770394</v>
      </c>
      <c r="AN26" s="1">
        <v>0.89314273</v>
      </c>
      <c r="AO26" s="1">
        <v>0.54516765</v>
      </c>
      <c r="AP26" s="1">
        <v>0.91518737999999999</v>
      </c>
      <c r="AQ26" s="1">
        <v>0.94214332999999995</v>
      </c>
      <c r="AR26" s="1">
        <v>0.80093376000000005</v>
      </c>
      <c r="AS26" s="1">
        <v>0.89494903000000003</v>
      </c>
      <c r="AT26" s="1">
        <v>0.54470742999999999</v>
      </c>
      <c r="AU26" s="1">
        <v>0.91584483999999999</v>
      </c>
      <c r="AV26" s="1">
        <v>0.94017094000000001</v>
      </c>
      <c r="AW26" s="1">
        <v>0.78934236999999996</v>
      </c>
      <c r="AX26" s="1">
        <v>0.88844942000000005</v>
      </c>
      <c r="AY26" s="1">
        <v>0.54727152999999995</v>
      </c>
      <c r="AZ26" s="1">
        <v>0.91124260000000001</v>
      </c>
      <c r="BA26" s="1">
        <v>0.94017094000000001</v>
      </c>
      <c r="BB26" s="1">
        <v>0.78934236999999996</v>
      </c>
      <c r="BC26" s="1">
        <v>0.88844942000000005</v>
      </c>
      <c r="BD26" s="1">
        <v>0.54727152999999995</v>
      </c>
      <c r="BE26" s="1">
        <v>0.91124260000000001</v>
      </c>
      <c r="BF26" s="1">
        <v>0.94280079000000006</v>
      </c>
      <c r="BG26" s="1">
        <v>0.79770394</v>
      </c>
      <c r="BH26" s="1">
        <v>0.89314273</v>
      </c>
      <c r="BI26" s="1">
        <v>0.54516765</v>
      </c>
      <c r="BJ26" s="1">
        <v>0.91518737999999999</v>
      </c>
      <c r="BK26" s="1">
        <v>19.571999999999999</v>
      </c>
      <c r="BL26" s="1">
        <v>-0.40699999999999997</v>
      </c>
      <c r="BM26" s="1">
        <v>11.922800000000001</v>
      </c>
    </row>
    <row r="27" spans="1:65" x14ac:dyDescent="0.25">
      <c r="A27" t="s">
        <v>755</v>
      </c>
      <c r="B27">
        <v>0</v>
      </c>
      <c r="C27" s="1">
        <v>0.81459566000000005</v>
      </c>
      <c r="D27" s="1">
        <v>0.64396757999999998</v>
      </c>
      <c r="E27" s="1">
        <v>0.80247590999999996</v>
      </c>
      <c r="F27" s="1">
        <v>0.60532543999999999</v>
      </c>
      <c r="G27" s="1">
        <v>0.79355686999999997</v>
      </c>
      <c r="H27" s="1">
        <v>0.80736357999999997</v>
      </c>
      <c r="I27" s="1">
        <v>0.65195221999999997</v>
      </c>
      <c r="J27" s="1">
        <v>0.80743558000000004</v>
      </c>
      <c r="K27" s="1">
        <v>0.60499670999999999</v>
      </c>
      <c r="L27" s="1">
        <v>0.79289940999999997</v>
      </c>
      <c r="M27" s="1">
        <v>0.80736357999999997</v>
      </c>
      <c r="N27" s="1">
        <v>0.65195221999999997</v>
      </c>
      <c r="O27" s="1">
        <v>0.80743558000000004</v>
      </c>
      <c r="P27" s="1">
        <v>0.60499670999999999</v>
      </c>
      <c r="Q27" s="1">
        <v>0.79289940999999997</v>
      </c>
      <c r="R27" s="1">
        <v>0.80736357999999997</v>
      </c>
      <c r="S27" s="1">
        <v>0.65195221999999997</v>
      </c>
      <c r="T27" s="1">
        <v>0.80743558000000004</v>
      </c>
      <c r="U27" s="1">
        <v>0.60499670999999999</v>
      </c>
      <c r="V27" s="1">
        <v>0.79289940999999997</v>
      </c>
      <c r="W27" s="1">
        <v>0.81985536000000003</v>
      </c>
      <c r="X27" s="1">
        <v>0.64986701999999996</v>
      </c>
      <c r="Y27" s="1">
        <v>0.80614330000000001</v>
      </c>
      <c r="Z27" s="1">
        <v>0.6026956</v>
      </c>
      <c r="AA27" s="1">
        <v>0.79881656999999995</v>
      </c>
      <c r="AB27" s="1">
        <v>0.80999343000000001</v>
      </c>
      <c r="AC27" s="1">
        <v>0.65168075999999997</v>
      </c>
      <c r="AD27" s="1">
        <v>0.80726746999999999</v>
      </c>
      <c r="AE27" s="1">
        <v>0.60447074000000001</v>
      </c>
      <c r="AF27" s="1">
        <v>0.79421432999999997</v>
      </c>
      <c r="AG27" s="1">
        <v>0.80999343000000001</v>
      </c>
      <c r="AH27" s="1">
        <v>0.65168075999999997</v>
      </c>
      <c r="AI27" s="1">
        <v>0.80726746999999999</v>
      </c>
      <c r="AJ27" s="1">
        <v>0.60447074000000001</v>
      </c>
      <c r="AK27" s="1">
        <v>0.79421432999999997</v>
      </c>
      <c r="AL27" s="1">
        <v>0.80736357999999997</v>
      </c>
      <c r="AM27" s="1">
        <v>0.65195221999999997</v>
      </c>
      <c r="AN27" s="1">
        <v>0.80743558000000004</v>
      </c>
      <c r="AO27" s="1">
        <v>0.60499670999999999</v>
      </c>
      <c r="AP27" s="1">
        <v>0.79289940999999997</v>
      </c>
      <c r="AQ27" s="1">
        <v>0.81393819999999995</v>
      </c>
      <c r="AR27" s="1">
        <v>0.64965779999999995</v>
      </c>
      <c r="AS27" s="1">
        <v>0.80601352999999998</v>
      </c>
      <c r="AT27" s="1">
        <v>0.60407626999999997</v>
      </c>
      <c r="AU27" s="1">
        <v>0.79552926000000002</v>
      </c>
      <c r="AV27" s="1">
        <v>0.81459566000000005</v>
      </c>
      <c r="AW27" s="1">
        <v>0.65039955999999999</v>
      </c>
      <c r="AX27" s="1">
        <v>0.80647352999999999</v>
      </c>
      <c r="AY27" s="1">
        <v>0.60374753000000003</v>
      </c>
      <c r="AZ27" s="1">
        <v>0.79618672000000001</v>
      </c>
      <c r="BA27" s="1">
        <v>0.81459566000000005</v>
      </c>
      <c r="BB27" s="1">
        <v>0.65039955999999999</v>
      </c>
      <c r="BC27" s="1">
        <v>0.80647352999999999</v>
      </c>
      <c r="BD27" s="1">
        <v>0.60374753000000003</v>
      </c>
      <c r="BE27" s="1">
        <v>0.79618672000000001</v>
      </c>
      <c r="BF27" s="1">
        <v>0.80736357999999997</v>
      </c>
      <c r="BG27" s="1">
        <v>0.65195221999999997</v>
      </c>
      <c r="BH27" s="1">
        <v>0.80743558000000004</v>
      </c>
      <c r="BI27" s="1">
        <v>0.60499670999999999</v>
      </c>
      <c r="BJ27" s="1">
        <v>0.79289940999999997</v>
      </c>
      <c r="BK27" s="1">
        <v>16.616</v>
      </c>
      <c r="BL27" s="1">
        <v>-0.88839999999999997</v>
      </c>
      <c r="BM27" s="1">
        <v>9.8680000000000003</v>
      </c>
    </row>
    <row r="28" spans="1:65" x14ac:dyDescent="0.25">
      <c r="A28" t="s">
        <v>787</v>
      </c>
      <c r="B28">
        <v>0</v>
      </c>
      <c r="C28" s="1">
        <v>0.92110453999999997</v>
      </c>
      <c r="D28" s="1">
        <v>0.79159528999999995</v>
      </c>
      <c r="E28" s="1">
        <v>0.88971641000000001</v>
      </c>
      <c r="F28" s="1">
        <v>0.55207101000000003</v>
      </c>
      <c r="G28" s="1">
        <v>0.90006575</v>
      </c>
      <c r="H28" s="1">
        <v>0.92439185000000001</v>
      </c>
      <c r="I28" s="1">
        <v>0.78409996000000004</v>
      </c>
      <c r="J28" s="1">
        <v>0.88549418999999996</v>
      </c>
      <c r="K28" s="1">
        <v>0.55279420999999995</v>
      </c>
      <c r="L28" s="1">
        <v>0.89940827999999995</v>
      </c>
      <c r="M28" s="1">
        <v>0.92439185000000001</v>
      </c>
      <c r="N28" s="1">
        <v>0.78409996000000004</v>
      </c>
      <c r="O28" s="1">
        <v>0.88549418999999996</v>
      </c>
      <c r="P28" s="1">
        <v>0.55279420999999995</v>
      </c>
      <c r="Q28" s="1">
        <v>0.89940827999999995</v>
      </c>
      <c r="R28" s="1">
        <v>0.92439185000000001</v>
      </c>
      <c r="S28" s="1">
        <v>0.78409996000000004</v>
      </c>
      <c r="T28" s="1">
        <v>0.88549418999999996</v>
      </c>
      <c r="U28" s="1">
        <v>0.55279420999999995</v>
      </c>
      <c r="V28" s="1">
        <v>0.89940827999999995</v>
      </c>
      <c r="W28" s="1">
        <v>0.92307691999999997</v>
      </c>
      <c r="X28" s="1">
        <v>0.78625433</v>
      </c>
      <c r="Y28" s="1">
        <v>0.88670983000000003</v>
      </c>
      <c r="Z28" s="1">
        <v>0.55266272000000005</v>
      </c>
      <c r="AA28" s="1">
        <v>0.89940827999999995</v>
      </c>
      <c r="AB28" s="1">
        <v>0.91978961000000004</v>
      </c>
      <c r="AC28" s="1">
        <v>0.78122285999999996</v>
      </c>
      <c r="AD28" s="1">
        <v>0.88386812999999997</v>
      </c>
      <c r="AE28" s="1">
        <v>0.55430637999999999</v>
      </c>
      <c r="AF28" s="1">
        <v>0.89612097000000002</v>
      </c>
      <c r="AG28" s="1">
        <v>0.91978961000000004</v>
      </c>
      <c r="AH28" s="1">
        <v>0.78122285999999996</v>
      </c>
      <c r="AI28" s="1">
        <v>0.88386812999999997</v>
      </c>
      <c r="AJ28" s="1">
        <v>0.55430637999999999</v>
      </c>
      <c r="AK28" s="1">
        <v>0.89612097000000002</v>
      </c>
      <c r="AL28" s="1">
        <v>0.92439185000000001</v>
      </c>
      <c r="AM28" s="1">
        <v>0.78409996000000004</v>
      </c>
      <c r="AN28" s="1">
        <v>0.88549418999999996</v>
      </c>
      <c r="AO28" s="1">
        <v>0.55279420999999995</v>
      </c>
      <c r="AP28" s="1">
        <v>0.89940827999999995</v>
      </c>
      <c r="AQ28" s="1">
        <v>0.92702169999999995</v>
      </c>
      <c r="AR28" s="1">
        <v>0.80082310000000001</v>
      </c>
      <c r="AS28" s="1">
        <v>0.89488719999999999</v>
      </c>
      <c r="AT28" s="1">
        <v>0.54911242999999998</v>
      </c>
      <c r="AU28" s="1">
        <v>0.90598290999999997</v>
      </c>
      <c r="AV28" s="1">
        <v>0.92965154999999999</v>
      </c>
      <c r="AW28" s="1">
        <v>0.79221947000000004</v>
      </c>
      <c r="AX28" s="1">
        <v>0.89006711000000005</v>
      </c>
      <c r="AY28" s="1">
        <v>0.55016436999999996</v>
      </c>
      <c r="AZ28" s="1">
        <v>0.90466798000000004</v>
      </c>
      <c r="BA28" s="1">
        <v>0.92965154999999999</v>
      </c>
      <c r="BB28" s="1">
        <v>0.79221947000000004</v>
      </c>
      <c r="BC28" s="1">
        <v>0.89006711000000005</v>
      </c>
      <c r="BD28" s="1">
        <v>0.55016436999999996</v>
      </c>
      <c r="BE28" s="1">
        <v>0.90466798000000004</v>
      </c>
      <c r="BF28" s="1">
        <v>0.92439185000000001</v>
      </c>
      <c r="BG28" s="1">
        <v>0.78409996000000004</v>
      </c>
      <c r="BH28" s="1">
        <v>0.88549418999999996</v>
      </c>
      <c r="BI28" s="1">
        <v>0.55279420999999995</v>
      </c>
      <c r="BJ28" s="1">
        <v>0.89940827999999995</v>
      </c>
      <c r="BK28" s="1">
        <v>18.069400000000002</v>
      </c>
      <c r="BL28" s="1">
        <v>-0.87760000000000005</v>
      </c>
      <c r="BM28" s="1">
        <v>11.8713</v>
      </c>
    </row>
    <row r="29" spans="1:65" x14ac:dyDescent="0.25">
      <c r="A29" t="s">
        <v>811</v>
      </c>
      <c r="B29">
        <v>0</v>
      </c>
      <c r="C29" s="1">
        <v>0.90269560000000004</v>
      </c>
      <c r="D29" s="1">
        <v>0.68178656999999998</v>
      </c>
      <c r="E29" s="1">
        <v>0.82570368000000005</v>
      </c>
      <c r="F29" s="1">
        <v>0.57705457000000004</v>
      </c>
      <c r="G29" s="1">
        <v>0.85535832000000001</v>
      </c>
      <c r="H29" s="1">
        <v>0.90006575</v>
      </c>
      <c r="I29" s="1">
        <v>0.70002434000000002</v>
      </c>
      <c r="J29" s="1">
        <v>0.83667457000000001</v>
      </c>
      <c r="K29" s="1">
        <v>0.57363576999999999</v>
      </c>
      <c r="L29" s="1">
        <v>0.86061801000000004</v>
      </c>
      <c r="M29" s="1">
        <v>0.90006575</v>
      </c>
      <c r="N29" s="1">
        <v>0.70002434000000002</v>
      </c>
      <c r="O29" s="1">
        <v>0.83667457000000001</v>
      </c>
      <c r="P29" s="1">
        <v>0.57363576999999999</v>
      </c>
      <c r="Q29" s="1">
        <v>0.86061801000000004</v>
      </c>
      <c r="R29" s="1">
        <v>0.90006575</v>
      </c>
      <c r="S29" s="1">
        <v>0.70002434000000002</v>
      </c>
      <c r="T29" s="1">
        <v>0.83667457000000001</v>
      </c>
      <c r="U29" s="1">
        <v>0.57363576999999999</v>
      </c>
      <c r="V29" s="1">
        <v>0.86061801000000004</v>
      </c>
      <c r="W29" s="1">
        <v>0.90927022000000002</v>
      </c>
      <c r="X29" s="1">
        <v>0.69028473000000001</v>
      </c>
      <c r="Y29" s="1">
        <v>0.83083375999999998</v>
      </c>
      <c r="Z29" s="1">
        <v>0.57376726</v>
      </c>
      <c r="AA29" s="1">
        <v>0.86193293999999998</v>
      </c>
      <c r="AB29" s="1">
        <v>0.90335306000000004</v>
      </c>
      <c r="AC29" s="1">
        <v>0.68620077000000002</v>
      </c>
      <c r="AD29" s="1">
        <v>0.82837236000000003</v>
      </c>
      <c r="AE29" s="1">
        <v>0.57593687999999998</v>
      </c>
      <c r="AF29" s="1">
        <v>0.8573307</v>
      </c>
      <c r="AG29" s="1">
        <v>0.90335306000000004</v>
      </c>
      <c r="AH29" s="1">
        <v>0.68620077000000002</v>
      </c>
      <c r="AI29" s="1">
        <v>0.82837236000000003</v>
      </c>
      <c r="AJ29" s="1">
        <v>0.57593687999999998</v>
      </c>
      <c r="AK29" s="1">
        <v>0.8573307</v>
      </c>
      <c r="AL29" s="1">
        <v>0.90006575</v>
      </c>
      <c r="AM29" s="1">
        <v>0.70002434000000002</v>
      </c>
      <c r="AN29" s="1">
        <v>0.83667457000000001</v>
      </c>
      <c r="AO29" s="1">
        <v>0.57363576999999999</v>
      </c>
      <c r="AP29" s="1">
        <v>0.86061801000000004</v>
      </c>
      <c r="AQ29" s="1">
        <v>0.88954635000000004</v>
      </c>
      <c r="AR29" s="1">
        <v>0.68631662000000004</v>
      </c>
      <c r="AS29" s="1">
        <v>0.82844227999999998</v>
      </c>
      <c r="AT29" s="1">
        <v>0.57889546000000003</v>
      </c>
      <c r="AU29" s="1">
        <v>0.85009862000000003</v>
      </c>
      <c r="AV29" s="1">
        <v>0.89612097000000002</v>
      </c>
      <c r="AW29" s="1">
        <v>0.69483207000000002</v>
      </c>
      <c r="AX29" s="1">
        <v>0.83356587999999998</v>
      </c>
      <c r="AY29" s="1">
        <v>0.57560814999999999</v>
      </c>
      <c r="AZ29" s="1">
        <v>0.85667324</v>
      </c>
      <c r="BA29" s="1">
        <v>0.89612097000000002</v>
      </c>
      <c r="BB29" s="1">
        <v>0.69483207000000002</v>
      </c>
      <c r="BC29" s="1">
        <v>0.83356587999999998</v>
      </c>
      <c r="BD29" s="1">
        <v>0.57560814999999999</v>
      </c>
      <c r="BE29" s="1">
        <v>0.85667324</v>
      </c>
      <c r="BF29" s="1">
        <v>0.90006575</v>
      </c>
      <c r="BG29" s="1">
        <v>0.70002434000000002</v>
      </c>
      <c r="BH29" s="1">
        <v>0.83667457000000001</v>
      </c>
      <c r="BI29" s="1">
        <v>0.57363576999999999</v>
      </c>
      <c r="BJ29" s="1">
        <v>0.86061801000000004</v>
      </c>
      <c r="BK29" s="1">
        <v>19.152999999999999</v>
      </c>
      <c r="BL29" s="1">
        <v>-8.8999999999999996E-2</v>
      </c>
      <c r="BM29" s="1">
        <v>10.677300000000001</v>
      </c>
    </row>
    <row r="30" spans="1:65" x14ac:dyDescent="0.25">
      <c r="A30" t="s">
        <v>839</v>
      </c>
      <c r="B30">
        <v>0</v>
      </c>
      <c r="C30" s="1">
        <v>0.91715975999999999</v>
      </c>
      <c r="D30" s="1">
        <v>0.78728655999999997</v>
      </c>
      <c r="E30" s="1">
        <v>0.88729170000000002</v>
      </c>
      <c r="F30" s="1">
        <v>0.55246547999999995</v>
      </c>
      <c r="G30" s="1">
        <v>0.89875081999999995</v>
      </c>
      <c r="H30" s="1">
        <v>0.91518737999999999</v>
      </c>
      <c r="I30" s="1">
        <v>0.78425730000000005</v>
      </c>
      <c r="J30" s="1">
        <v>0.88558303000000005</v>
      </c>
      <c r="K30" s="1">
        <v>0.55345168</v>
      </c>
      <c r="L30" s="1">
        <v>0.89677843999999995</v>
      </c>
      <c r="M30" s="1">
        <v>0.91518737999999999</v>
      </c>
      <c r="N30" s="1">
        <v>0.78425730000000005</v>
      </c>
      <c r="O30" s="1">
        <v>0.88558303000000005</v>
      </c>
      <c r="P30" s="1">
        <v>0.55345168</v>
      </c>
      <c r="Q30" s="1">
        <v>0.89677843999999995</v>
      </c>
      <c r="R30" s="1">
        <v>0.91518737999999999</v>
      </c>
      <c r="S30" s="1">
        <v>0.78425730000000005</v>
      </c>
      <c r="T30" s="1">
        <v>0.88558303000000005</v>
      </c>
      <c r="U30" s="1">
        <v>0.55345168</v>
      </c>
      <c r="V30" s="1">
        <v>0.89677843999999995</v>
      </c>
      <c r="W30" s="1">
        <v>0.92833661999999995</v>
      </c>
      <c r="X30" s="1">
        <v>0.77118240999999998</v>
      </c>
      <c r="Y30" s="1">
        <v>0.87816992000000005</v>
      </c>
      <c r="Z30" s="1">
        <v>0.55318869000000004</v>
      </c>
      <c r="AA30" s="1">
        <v>0.89940827999999995</v>
      </c>
      <c r="AB30" s="1">
        <v>0.91715975999999999</v>
      </c>
      <c r="AC30" s="1">
        <v>0.77073632000000003</v>
      </c>
      <c r="AD30" s="1">
        <v>0.87791589999999997</v>
      </c>
      <c r="AE30" s="1">
        <v>0.55562129999999998</v>
      </c>
      <c r="AF30" s="1">
        <v>0.89349111999999997</v>
      </c>
      <c r="AG30" s="1">
        <v>0.91715975999999999</v>
      </c>
      <c r="AH30" s="1">
        <v>0.77073632000000003</v>
      </c>
      <c r="AI30" s="1">
        <v>0.87791589999999997</v>
      </c>
      <c r="AJ30" s="1">
        <v>0.55562129999999998</v>
      </c>
      <c r="AK30" s="1">
        <v>0.89349111999999997</v>
      </c>
      <c r="AL30" s="1">
        <v>0.91518737999999999</v>
      </c>
      <c r="AM30" s="1">
        <v>0.78425730000000005</v>
      </c>
      <c r="AN30" s="1">
        <v>0.88558303000000005</v>
      </c>
      <c r="AO30" s="1">
        <v>0.55345168</v>
      </c>
      <c r="AP30" s="1">
        <v>0.89677843999999995</v>
      </c>
      <c r="AQ30" s="1">
        <v>0.91190006999999995</v>
      </c>
      <c r="AR30" s="1">
        <v>0.77101987999999999</v>
      </c>
      <c r="AS30" s="1">
        <v>0.87807738000000002</v>
      </c>
      <c r="AT30" s="1">
        <v>0.55667323999999996</v>
      </c>
      <c r="AU30" s="1">
        <v>0.89086127999999998</v>
      </c>
      <c r="AV30" s="1">
        <v>0.92044707000000003</v>
      </c>
      <c r="AW30" s="1">
        <v>0.77983272999999997</v>
      </c>
      <c r="AX30" s="1">
        <v>0.88308138000000003</v>
      </c>
      <c r="AY30" s="1">
        <v>0.55318869000000004</v>
      </c>
      <c r="AZ30" s="1">
        <v>0.89809335999999995</v>
      </c>
      <c r="BA30" s="1">
        <v>0.92044707000000003</v>
      </c>
      <c r="BB30" s="1">
        <v>0.77983272999999997</v>
      </c>
      <c r="BC30" s="1">
        <v>0.88308138000000003</v>
      </c>
      <c r="BD30" s="1">
        <v>0.55318869000000004</v>
      </c>
      <c r="BE30" s="1">
        <v>0.89809335999999995</v>
      </c>
      <c r="BF30" s="1">
        <v>0.91518737999999999</v>
      </c>
      <c r="BG30" s="1">
        <v>0.78425730000000005</v>
      </c>
      <c r="BH30" s="1">
        <v>0.88558303000000005</v>
      </c>
      <c r="BI30" s="1">
        <v>0.55345168</v>
      </c>
      <c r="BJ30" s="1">
        <v>0.89677843999999995</v>
      </c>
      <c r="BK30" s="1">
        <v>18.424800000000001</v>
      </c>
      <c r="BL30" s="1">
        <v>-1.3978999999999999</v>
      </c>
      <c r="BM30" s="1">
        <v>11.6676</v>
      </c>
    </row>
    <row r="31" spans="1:65" x14ac:dyDescent="0.25">
      <c r="A31" t="s">
        <v>862</v>
      </c>
      <c r="B31">
        <v>0</v>
      </c>
      <c r="C31" s="1">
        <v>0.89480605000000002</v>
      </c>
      <c r="D31" s="1">
        <v>0.70776346000000001</v>
      </c>
      <c r="E31" s="1">
        <v>0.84128678999999995</v>
      </c>
      <c r="F31" s="1">
        <v>0.5731098</v>
      </c>
      <c r="G31" s="1">
        <v>0.86061801000000004</v>
      </c>
      <c r="H31" s="1">
        <v>0.8869165</v>
      </c>
      <c r="I31" s="1">
        <v>0.71203415000000003</v>
      </c>
      <c r="J31" s="1">
        <v>0.84382115999999996</v>
      </c>
      <c r="K31" s="1">
        <v>0.57389875000000001</v>
      </c>
      <c r="L31" s="1">
        <v>0.85798817000000005</v>
      </c>
      <c r="M31" s="1">
        <v>0.8869165</v>
      </c>
      <c r="N31" s="1">
        <v>0.71203415000000003</v>
      </c>
      <c r="O31" s="1">
        <v>0.84382115999999996</v>
      </c>
      <c r="P31" s="1">
        <v>0.57389875000000001</v>
      </c>
      <c r="Q31" s="1">
        <v>0.85798817000000005</v>
      </c>
      <c r="R31" s="1">
        <v>0.8869165</v>
      </c>
      <c r="S31" s="1">
        <v>0.71203415000000003</v>
      </c>
      <c r="T31" s="1">
        <v>0.84382115999999996</v>
      </c>
      <c r="U31" s="1">
        <v>0.57389875000000001</v>
      </c>
      <c r="V31" s="1">
        <v>0.85798817000000005</v>
      </c>
      <c r="W31" s="1">
        <v>0.90466798000000004</v>
      </c>
      <c r="X31" s="1">
        <v>0.69878980999999996</v>
      </c>
      <c r="Y31" s="1">
        <v>0.83593649000000003</v>
      </c>
      <c r="Z31" s="1">
        <v>0.57291256000000002</v>
      </c>
      <c r="AA31" s="1">
        <v>0.86259039999999998</v>
      </c>
      <c r="AB31" s="1">
        <v>0.88823143000000004</v>
      </c>
      <c r="AC31" s="1">
        <v>0.70637850999999996</v>
      </c>
      <c r="AD31" s="1">
        <v>0.84046326999999998</v>
      </c>
      <c r="AE31" s="1">
        <v>0.57481919999999997</v>
      </c>
      <c r="AF31" s="1">
        <v>0.85667324</v>
      </c>
      <c r="AG31" s="1">
        <v>0.88823143000000004</v>
      </c>
      <c r="AH31" s="1">
        <v>0.70637850999999996</v>
      </c>
      <c r="AI31" s="1">
        <v>0.84046326999999998</v>
      </c>
      <c r="AJ31" s="1">
        <v>0.57481919999999997</v>
      </c>
      <c r="AK31" s="1">
        <v>0.85667324</v>
      </c>
      <c r="AL31" s="1">
        <v>0.8869165</v>
      </c>
      <c r="AM31" s="1">
        <v>0.71203415000000003</v>
      </c>
      <c r="AN31" s="1">
        <v>0.84382115999999996</v>
      </c>
      <c r="AO31" s="1">
        <v>0.57389875000000001</v>
      </c>
      <c r="AP31" s="1">
        <v>0.85798817000000005</v>
      </c>
      <c r="AQ31" s="1">
        <v>0.88560158</v>
      </c>
      <c r="AR31" s="1">
        <v>0.72529750999999998</v>
      </c>
      <c r="AS31" s="1">
        <v>0.85164401000000001</v>
      </c>
      <c r="AT31" s="1">
        <v>0.57140038999999998</v>
      </c>
      <c r="AU31" s="1">
        <v>0.86193293999999998</v>
      </c>
      <c r="AV31" s="1">
        <v>0.89743589999999995</v>
      </c>
      <c r="AW31" s="1">
        <v>0.70388351999999998</v>
      </c>
      <c r="AX31" s="1">
        <v>0.83897767000000001</v>
      </c>
      <c r="AY31" s="1">
        <v>0.57337278000000003</v>
      </c>
      <c r="AZ31" s="1">
        <v>0.86061801000000004</v>
      </c>
      <c r="BA31" s="1">
        <v>0.89743589999999995</v>
      </c>
      <c r="BB31" s="1">
        <v>0.70388351999999998</v>
      </c>
      <c r="BC31" s="1">
        <v>0.83897767000000001</v>
      </c>
      <c r="BD31" s="1">
        <v>0.57337278000000003</v>
      </c>
      <c r="BE31" s="1">
        <v>0.86061801000000004</v>
      </c>
      <c r="BF31" s="1">
        <v>0.8869165</v>
      </c>
      <c r="BG31" s="1">
        <v>0.71203415000000003</v>
      </c>
      <c r="BH31" s="1">
        <v>0.84382115999999996</v>
      </c>
      <c r="BI31" s="1">
        <v>0.57389875000000001</v>
      </c>
      <c r="BJ31" s="1">
        <v>0.85798817000000005</v>
      </c>
      <c r="BK31" s="1">
        <v>18.382999999999999</v>
      </c>
      <c r="BL31" s="1">
        <v>-1.4211</v>
      </c>
      <c r="BM31" s="1">
        <v>9.5677000000000003</v>
      </c>
    </row>
    <row r="32" spans="1:65" x14ac:dyDescent="0.25">
      <c r="A32" t="s">
        <v>884</v>
      </c>
      <c r="B32">
        <v>0</v>
      </c>
      <c r="C32" s="1">
        <v>0.94477317999999999</v>
      </c>
      <c r="D32" s="1">
        <v>0.82250162999999998</v>
      </c>
      <c r="E32" s="1">
        <v>0.90691876000000005</v>
      </c>
      <c r="F32" s="1">
        <v>0.54023668999999996</v>
      </c>
      <c r="G32" s="1">
        <v>0.92373439000000002</v>
      </c>
      <c r="H32" s="1">
        <v>0.95003287000000003</v>
      </c>
      <c r="I32" s="1">
        <v>0.83113985000000001</v>
      </c>
      <c r="J32" s="1">
        <v>0.91166871999999999</v>
      </c>
      <c r="K32" s="1">
        <v>0.53760684000000003</v>
      </c>
      <c r="L32" s="1">
        <v>0.92899408000000006</v>
      </c>
      <c r="M32" s="1">
        <v>0.95003287000000003</v>
      </c>
      <c r="N32" s="1">
        <v>0.83113985000000001</v>
      </c>
      <c r="O32" s="1">
        <v>0.91166871999999999</v>
      </c>
      <c r="P32" s="1">
        <v>0.53760684000000003</v>
      </c>
      <c r="Q32" s="1">
        <v>0.92899408000000006</v>
      </c>
      <c r="R32" s="1">
        <v>0.95003287000000003</v>
      </c>
      <c r="S32" s="1">
        <v>0.83113985000000001</v>
      </c>
      <c r="T32" s="1">
        <v>0.91166871999999999</v>
      </c>
      <c r="U32" s="1">
        <v>0.53760684000000003</v>
      </c>
      <c r="V32" s="1">
        <v>0.92899408000000006</v>
      </c>
      <c r="W32" s="1">
        <v>0.95003287000000003</v>
      </c>
      <c r="X32" s="1">
        <v>0.82230451999999998</v>
      </c>
      <c r="Y32" s="1">
        <v>0.90681007999999996</v>
      </c>
      <c r="Z32" s="1">
        <v>0.53918474999999999</v>
      </c>
      <c r="AA32" s="1">
        <v>0.92636423000000001</v>
      </c>
      <c r="AB32" s="1">
        <v>0.94937541000000003</v>
      </c>
      <c r="AC32" s="1">
        <v>0.82563116999999997</v>
      </c>
      <c r="AD32" s="1">
        <v>0.90864248999999997</v>
      </c>
      <c r="AE32" s="1">
        <v>0.53872452000000004</v>
      </c>
      <c r="AF32" s="1">
        <v>0.92702169999999995</v>
      </c>
      <c r="AG32" s="1">
        <v>0.94937541000000003</v>
      </c>
      <c r="AH32" s="1">
        <v>0.82563116999999997</v>
      </c>
      <c r="AI32" s="1">
        <v>0.90864248999999997</v>
      </c>
      <c r="AJ32" s="1">
        <v>0.53872452000000004</v>
      </c>
      <c r="AK32" s="1">
        <v>0.92702169999999995</v>
      </c>
      <c r="AL32" s="1">
        <v>0.95003287000000003</v>
      </c>
      <c r="AM32" s="1">
        <v>0.83113985000000001</v>
      </c>
      <c r="AN32" s="1">
        <v>0.91166871999999999</v>
      </c>
      <c r="AO32" s="1">
        <v>0.53760684000000003</v>
      </c>
      <c r="AP32" s="1">
        <v>0.92899408000000006</v>
      </c>
      <c r="AQ32" s="1">
        <v>0.95003287000000003</v>
      </c>
      <c r="AR32" s="1">
        <v>0.83113985000000001</v>
      </c>
      <c r="AS32" s="1">
        <v>0.91166871999999999</v>
      </c>
      <c r="AT32" s="1">
        <v>0.53760684000000003</v>
      </c>
      <c r="AU32" s="1">
        <v>0.92899408000000006</v>
      </c>
      <c r="AV32" s="1">
        <v>0.94937541000000003</v>
      </c>
      <c r="AW32" s="1">
        <v>0.82563116999999997</v>
      </c>
      <c r="AX32" s="1">
        <v>0.90864248999999997</v>
      </c>
      <c r="AY32" s="1">
        <v>0.53872452000000004</v>
      </c>
      <c r="AZ32" s="1">
        <v>0.92702169999999995</v>
      </c>
      <c r="BA32" s="1">
        <v>0.94937541000000003</v>
      </c>
      <c r="BB32" s="1">
        <v>0.82563116999999997</v>
      </c>
      <c r="BC32" s="1">
        <v>0.90864248999999997</v>
      </c>
      <c r="BD32" s="1">
        <v>0.53872452000000004</v>
      </c>
      <c r="BE32" s="1">
        <v>0.92702169999999995</v>
      </c>
      <c r="BF32" s="1">
        <v>0.95003287000000003</v>
      </c>
      <c r="BG32" s="1">
        <v>0.83113985000000001</v>
      </c>
      <c r="BH32" s="1">
        <v>0.91166871999999999</v>
      </c>
      <c r="BI32" s="1">
        <v>0.53760684000000003</v>
      </c>
      <c r="BJ32" s="1">
        <v>0.92899408000000006</v>
      </c>
      <c r="BK32" s="1">
        <v>17.447600000000001</v>
      </c>
      <c r="BL32" s="1">
        <v>-1.4091</v>
      </c>
      <c r="BM32" s="1">
        <v>9.6333000000000002</v>
      </c>
    </row>
    <row r="33" spans="1:65" x14ac:dyDescent="0.25">
      <c r="A33" t="s">
        <v>901</v>
      </c>
      <c r="B33">
        <v>0</v>
      </c>
      <c r="C33" s="1">
        <v>0.97633135999999998</v>
      </c>
      <c r="D33" s="1">
        <v>0.89489942</v>
      </c>
      <c r="E33" s="1">
        <v>0.94599122999999996</v>
      </c>
      <c r="F33" s="1">
        <v>0.52130178000000005</v>
      </c>
      <c r="G33" s="1">
        <v>0.96055226999999999</v>
      </c>
      <c r="H33" s="1">
        <v>0.97633135999999998</v>
      </c>
      <c r="I33" s="1">
        <v>0.89489942</v>
      </c>
      <c r="J33" s="1">
        <v>0.94599122999999996</v>
      </c>
      <c r="K33" s="1">
        <v>0.52130178000000005</v>
      </c>
      <c r="L33" s="1">
        <v>0.96055226999999999</v>
      </c>
      <c r="M33" s="1">
        <v>0.97633135999999998</v>
      </c>
      <c r="N33" s="1">
        <v>0.89489942</v>
      </c>
      <c r="O33" s="1">
        <v>0.94599122999999996</v>
      </c>
      <c r="P33" s="1">
        <v>0.52130178000000005</v>
      </c>
      <c r="Q33" s="1">
        <v>0.96055226999999999</v>
      </c>
      <c r="R33" s="1">
        <v>0.97633135999999998</v>
      </c>
      <c r="S33" s="1">
        <v>0.89489942</v>
      </c>
      <c r="T33" s="1">
        <v>0.94599122999999996</v>
      </c>
      <c r="U33" s="1">
        <v>0.52130178000000005</v>
      </c>
      <c r="V33" s="1">
        <v>0.96055226999999999</v>
      </c>
      <c r="W33" s="1">
        <v>0.97764629000000003</v>
      </c>
      <c r="X33" s="1">
        <v>0.89726298999999998</v>
      </c>
      <c r="Y33" s="1">
        <v>0.94723966999999998</v>
      </c>
      <c r="Z33" s="1">
        <v>0.52064431</v>
      </c>
      <c r="AA33" s="1">
        <v>0.96186718999999998</v>
      </c>
      <c r="AB33" s="1">
        <v>0.97896121000000003</v>
      </c>
      <c r="AC33" s="1">
        <v>0.89484841000000004</v>
      </c>
      <c r="AD33" s="1">
        <v>0.94596427999999999</v>
      </c>
      <c r="AE33" s="1">
        <v>0.52077580999999995</v>
      </c>
      <c r="AF33" s="1">
        <v>0.96186718999999998</v>
      </c>
      <c r="AG33" s="1">
        <v>0.97896121000000003</v>
      </c>
      <c r="AH33" s="1">
        <v>0.89484841000000004</v>
      </c>
      <c r="AI33" s="1">
        <v>0.94596427999999999</v>
      </c>
      <c r="AJ33" s="1">
        <v>0.52077580999999995</v>
      </c>
      <c r="AK33" s="1">
        <v>0.96186718999999998</v>
      </c>
      <c r="AL33" s="1">
        <v>0.97633135999999998</v>
      </c>
      <c r="AM33" s="1">
        <v>0.89489942</v>
      </c>
      <c r="AN33" s="1">
        <v>0.94599122999999996</v>
      </c>
      <c r="AO33" s="1">
        <v>0.52130178000000005</v>
      </c>
      <c r="AP33" s="1">
        <v>0.96055226999999999</v>
      </c>
      <c r="AQ33" s="1">
        <v>0.98685076000000005</v>
      </c>
      <c r="AR33" s="1">
        <v>0.90430878000000003</v>
      </c>
      <c r="AS33" s="1">
        <v>0.95095151</v>
      </c>
      <c r="AT33" s="1">
        <v>0.51761999000000003</v>
      </c>
      <c r="AU33" s="1">
        <v>0.96844180999999996</v>
      </c>
      <c r="AV33" s="1">
        <v>0.98553583</v>
      </c>
      <c r="AW33" s="1">
        <v>0.90192099000000003</v>
      </c>
      <c r="AX33" s="1">
        <v>0.94969521000000001</v>
      </c>
      <c r="AY33" s="1">
        <v>0.51827745000000003</v>
      </c>
      <c r="AZ33" s="1">
        <v>0.96712688999999996</v>
      </c>
      <c r="BA33" s="1">
        <v>0.98553583</v>
      </c>
      <c r="BB33" s="1">
        <v>0.90192099000000003</v>
      </c>
      <c r="BC33" s="1">
        <v>0.94969521000000001</v>
      </c>
      <c r="BD33" s="1">
        <v>0.51827745000000003</v>
      </c>
      <c r="BE33" s="1">
        <v>0.96712688999999996</v>
      </c>
      <c r="BF33" s="1">
        <v>0.97633135999999998</v>
      </c>
      <c r="BG33" s="1">
        <v>0.89489942</v>
      </c>
      <c r="BH33" s="1">
        <v>0.94599122999999996</v>
      </c>
      <c r="BI33" s="1">
        <v>0.52130178000000005</v>
      </c>
      <c r="BJ33" s="1">
        <v>0.96055226999999999</v>
      </c>
      <c r="BK33" s="1">
        <v>18.445799999999998</v>
      </c>
      <c r="BL33" s="1">
        <v>-1.2415</v>
      </c>
      <c r="BM33" s="1">
        <v>11.023300000000001</v>
      </c>
    </row>
    <row r="34" spans="1:65" x14ac:dyDescent="0.25">
      <c r="A34" t="s">
        <v>924</v>
      </c>
      <c r="B34">
        <v>1</v>
      </c>
      <c r="C34" s="1">
        <v>0.84746876999999998</v>
      </c>
      <c r="D34" s="1">
        <v>0.71134253999999997</v>
      </c>
      <c r="E34" s="1">
        <v>0.84341124999999995</v>
      </c>
      <c r="F34" s="1">
        <v>0.58257725000000005</v>
      </c>
      <c r="G34" s="1">
        <v>0.83694937999999997</v>
      </c>
      <c r="H34" s="1">
        <v>0.85009862000000003</v>
      </c>
      <c r="I34" s="1">
        <v>0.72601937999999999</v>
      </c>
      <c r="J34" s="1">
        <v>0.85206771000000003</v>
      </c>
      <c r="K34" s="1">
        <v>0.57889546000000003</v>
      </c>
      <c r="L34" s="1">
        <v>0.84352400000000005</v>
      </c>
      <c r="M34" s="1">
        <v>0.85009862000000003</v>
      </c>
      <c r="N34" s="1">
        <v>0.72601937999999999</v>
      </c>
      <c r="O34" s="1">
        <v>0.85206771000000003</v>
      </c>
      <c r="P34" s="1">
        <v>0.57889546000000003</v>
      </c>
      <c r="Q34" s="1">
        <v>0.84352400000000005</v>
      </c>
      <c r="R34" s="1">
        <v>0.85009862000000003</v>
      </c>
      <c r="S34" s="1">
        <v>0.72601937999999999</v>
      </c>
      <c r="T34" s="1">
        <v>0.85206771000000003</v>
      </c>
      <c r="U34" s="1">
        <v>0.57889546000000003</v>
      </c>
      <c r="V34" s="1">
        <v>0.84352400000000005</v>
      </c>
      <c r="W34" s="1">
        <v>0.84746876999999998</v>
      </c>
      <c r="X34" s="1">
        <v>0.72622600000000004</v>
      </c>
      <c r="Y34" s="1">
        <v>0.85218894999999995</v>
      </c>
      <c r="Z34" s="1">
        <v>0.57942143000000002</v>
      </c>
      <c r="AA34" s="1">
        <v>0.84220907</v>
      </c>
      <c r="AB34" s="1">
        <v>0.85141354000000002</v>
      </c>
      <c r="AC34" s="1">
        <v>0.72403532000000004</v>
      </c>
      <c r="AD34" s="1">
        <v>0.85090264999999998</v>
      </c>
      <c r="AE34" s="1">
        <v>0.57902695999999998</v>
      </c>
      <c r="AF34" s="1">
        <v>0.84352400000000005</v>
      </c>
      <c r="AG34" s="1">
        <v>0.85141354000000002</v>
      </c>
      <c r="AH34" s="1">
        <v>0.72403532000000004</v>
      </c>
      <c r="AI34" s="1">
        <v>0.85090264999999998</v>
      </c>
      <c r="AJ34" s="1">
        <v>0.57902695999999998</v>
      </c>
      <c r="AK34" s="1">
        <v>0.84352400000000005</v>
      </c>
      <c r="AL34" s="1">
        <v>0.85009862000000003</v>
      </c>
      <c r="AM34" s="1">
        <v>0.72601937999999999</v>
      </c>
      <c r="AN34" s="1">
        <v>0.85206771000000003</v>
      </c>
      <c r="AO34" s="1">
        <v>0.57889546000000003</v>
      </c>
      <c r="AP34" s="1">
        <v>0.84352400000000005</v>
      </c>
      <c r="AQ34" s="1">
        <v>0.86390533000000003</v>
      </c>
      <c r="AR34" s="1">
        <v>0.73351730000000004</v>
      </c>
      <c r="AS34" s="1">
        <v>0.85645625000000003</v>
      </c>
      <c r="AT34" s="1">
        <v>0.57435897000000002</v>
      </c>
      <c r="AU34" s="1">
        <v>0.85338592999999996</v>
      </c>
      <c r="AV34" s="1">
        <v>0.86127547999999998</v>
      </c>
      <c r="AW34" s="1">
        <v>0.73754766000000005</v>
      </c>
      <c r="AX34" s="1">
        <v>0.85880595000000004</v>
      </c>
      <c r="AY34" s="1">
        <v>0.57409599</v>
      </c>
      <c r="AZ34" s="1">
        <v>0.85338592999999996</v>
      </c>
      <c r="BA34" s="1">
        <v>0.86127547999999998</v>
      </c>
      <c r="BB34" s="1">
        <v>0.73754766000000005</v>
      </c>
      <c r="BC34" s="1">
        <v>0.85880595000000004</v>
      </c>
      <c r="BD34" s="1">
        <v>0.57409599</v>
      </c>
      <c r="BE34" s="1">
        <v>0.85338592999999996</v>
      </c>
      <c r="BF34" s="1">
        <v>0.85009862000000003</v>
      </c>
      <c r="BG34" s="1">
        <v>0.72601937999999999</v>
      </c>
      <c r="BH34" s="1">
        <v>0.85206771000000003</v>
      </c>
      <c r="BI34" s="1">
        <v>0.57889546000000003</v>
      </c>
      <c r="BJ34" s="1">
        <v>0.84352400000000005</v>
      </c>
      <c r="BK34" s="1">
        <v>16.593499999999999</v>
      </c>
      <c r="BL34" s="1">
        <v>-1.0479000000000001</v>
      </c>
      <c r="BM34" s="1">
        <v>10.5219</v>
      </c>
    </row>
    <row r="35" spans="1:65" x14ac:dyDescent="0.25">
      <c r="A35" t="s">
        <v>948</v>
      </c>
      <c r="B35">
        <v>1</v>
      </c>
      <c r="C35" s="1">
        <v>0.89151873999999998</v>
      </c>
      <c r="D35" s="1">
        <v>0.78970892000000004</v>
      </c>
      <c r="E35" s="1">
        <v>0.88865567999999995</v>
      </c>
      <c r="F35" s="1">
        <v>0.55739645000000004</v>
      </c>
      <c r="G35" s="1">
        <v>0.88625904</v>
      </c>
      <c r="H35" s="1">
        <v>0.88954635000000004</v>
      </c>
      <c r="I35" s="1">
        <v>0.78670041999999996</v>
      </c>
      <c r="J35" s="1">
        <v>0.88696134000000004</v>
      </c>
      <c r="K35" s="1">
        <v>0.55838264000000004</v>
      </c>
      <c r="L35" s="1">
        <v>0.88428664999999995</v>
      </c>
      <c r="M35" s="1">
        <v>0.88954635000000004</v>
      </c>
      <c r="N35" s="1">
        <v>0.78670041999999996</v>
      </c>
      <c r="O35" s="1">
        <v>0.88696134000000004</v>
      </c>
      <c r="P35" s="1">
        <v>0.55838264000000004</v>
      </c>
      <c r="Q35" s="1">
        <v>0.88428664999999995</v>
      </c>
      <c r="R35" s="1">
        <v>0.88954635000000004</v>
      </c>
      <c r="S35" s="1">
        <v>0.78670041999999996</v>
      </c>
      <c r="T35" s="1">
        <v>0.88696134000000004</v>
      </c>
      <c r="U35" s="1">
        <v>0.55838264000000004</v>
      </c>
      <c r="V35" s="1">
        <v>0.88428664999999995</v>
      </c>
      <c r="W35" s="1">
        <v>0.88823143000000004</v>
      </c>
      <c r="X35" s="1">
        <v>0.78470339</v>
      </c>
      <c r="Y35" s="1">
        <v>0.88583486</v>
      </c>
      <c r="Z35" s="1">
        <v>0.55904010999999998</v>
      </c>
      <c r="AA35" s="1">
        <v>0.88297172999999995</v>
      </c>
      <c r="AB35" s="1">
        <v>0.88494412</v>
      </c>
      <c r="AC35" s="1">
        <v>0.77974109000000003</v>
      </c>
      <c r="AD35" s="1">
        <v>0.88302948999999997</v>
      </c>
      <c r="AE35" s="1">
        <v>0.56068375999999998</v>
      </c>
      <c r="AF35" s="1">
        <v>0.87968442000000002</v>
      </c>
      <c r="AG35" s="1">
        <v>0.88494412</v>
      </c>
      <c r="AH35" s="1">
        <v>0.77974109000000003</v>
      </c>
      <c r="AI35" s="1">
        <v>0.88302948999999997</v>
      </c>
      <c r="AJ35" s="1">
        <v>0.56068375999999998</v>
      </c>
      <c r="AK35" s="1">
        <v>0.87968442000000002</v>
      </c>
      <c r="AL35" s="1">
        <v>0.88954635000000004</v>
      </c>
      <c r="AM35" s="1">
        <v>0.78670041999999996</v>
      </c>
      <c r="AN35" s="1">
        <v>0.88696134000000004</v>
      </c>
      <c r="AO35" s="1">
        <v>0.55838264000000004</v>
      </c>
      <c r="AP35" s="1">
        <v>0.88428664999999995</v>
      </c>
      <c r="AQ35" s="1">
        <v>0.88757396</v>
      </c>
      <c r="AR35" s="1">
        <v>0.78370746999999996</v>
      </c>
      <c r="AS35" s="1">
        <v>0.88527254</v>
      </c>
      <c r="AT35" s="1">
        <v>0.55936883999999998</v>
      </c>
      <c r="AU35" s="1">
        <v>0.88231426999999996</v>
      </c>
      <c r="AV35" s="1">
        <v>0.8869165</v>
      </c>
      <c r="AW35" s="1">
        <v>0.78271327999999996</v>
      </c>
      <c r="AX35" s="1">
        <v>0.88471085000000005</v>
      </c>
      <c r="AY35" s="1">
        <v>0.55969756999999998</v>
      </c>
      <c r="AZ35" s="1">
        <v>0.88165680000000002</v>
      </c>
      <c r="BA35" s="1">
        <v>0.8869165</v>
      </c>
      <c r="BB35" s="1">
        <v>0.78271327999999996</v>
      </c>
      <c r="BC35" s="1">
        <v>0.88471085000000005</v>
      </c>
      <c r="BD35" s="1">
        <v>0.55969756999999998</v>
      </c>
      <c r="BE35" s="1">
        <v>0.88165680000000002</v>
      </c>
      <c r="BF35" s="1">
        <v>0.88954635000000004</v>
      </c>
      <c r="BG35" s="1">
        <v>0.78670041999999996</v>
      </c>
      <c r="BH35" s="1">
        <v>0.88696134000000004</v>
      </c>
      <c r="BI35" s="1">
        <v>0.55838264000000004</v>
      </c>
      <c r="BJ35" s="1">
        <v>0.88428664999999995</v>
      </c>
      <c r="BK35" s="1">
        <v>18.090499999999999</v>
      </c>
      <c r="BL35" s="1">
        <v>-0.72599999999999998</v>
      </c>
      <c r="BM35" s="1">
        <v>11.227399999999999</v>
      </c>
    </row>
    <row r="36" spans="1:65" x14ac:dyDescent="0.25">
      <c r="A36" t="s">
        <v>970</v>
      </c>
      <c r="B36">
        <v>1</v>
      </c>
      <c r="C36" s="1">
        <v>0.88297172999999995</v>
      </c>
      <c r="D36" s="1">
        <v>0.74476288999999996</v>
      </c>
      <c r="E36" s="1">
        <v>0.86299645999999997</v>
      </c>
      <c r="F36" s="1">
        <v>0.56798159000000004</v>
      </c>
      <c r="G36" s="1">
        <v>0.86719263999999996</v>
      </c>
      <c r="H36" s="1">
        <v>0.88362918999999995</v>
      </c>
      <c r="I36" s="1">
        <v>0.74179068999999997</v>
      </c>
      <c r="J36" s="1">
        <v>0.86127271999999999</v>
      </c>
      <c r="K36" s="1">
        <v>0.56844181000000005</v>
      </c>
      <c r="L36" s="1">
        <v>0.86653517000000002</v>
      </c>
      <c r="M36" s="1">
        <v>0.88362918999999995</v>
      </c>
      <c r="N36" s="1">
        <v>0.74179068999999997</v>
      </c>
      <c r="O36" s="1">
        <v>0.86127271999999999</v>
      </c>
      <c r="P36" s="1">
        <v>0.56844181000000005</v>
      </c>
      <c r="Q36" s="1">
        <v>0.86653517000000002</v>
      </c>
      <c r="R36" s="1">
        <v>0.88362918999999995</v>
      </c>
      <c r="S36" s="1">
        <v>0.74179068999999997</v>
      </c>
      <c r="T36" s="1">
        <v>0.86127271999999999</v>
      </c>
      <c r="U36" s="1">
        <v>0.56844181000000005</v>
      </c>
      <c r="V36" s="1">
        <v>0.86653517000000002</v>
      </c>
      <c r="W36" s="1">
        <v>0.88494412</v>
      </c>
      <c r="X36" s="1">
        <v>0.73975736000000003</v>
      </c>
      <c r="Y36" s="1">
        <v>0.86009148000000002</v>
      </c>
      <c r="Z36" s="1">
        <v>0.56857331</v>
      </c>
      <c r="AA36" s="1">
        <v>0.86653517000000002</v>
      </c>
      <c r="AB36" s="1">
        <v>0.88099934000000002</v>
      </c>
      <c r="AC36" s="1">
        <v>0.74196704999999996</v>
      </c>
      <c r="AD36" s="1">
        <v>0.86137509000000001</v>
      </c>
      <c r="AE36" s="1">
        <v>0.56896778000000003</v>
      </c>
      <c r="AF36" s="1">
        <v>0.86522025000000002</v>
      </c>
      <c r="AG36" s="1">
        <v>0.88099934000000002</v>
      </c>
      <c r="AH36" s="1">
        <v>0.74196704999999996</v>
      </c>
      <c r="AI36" s="1">
        <v>0.86137509000000001</v>
      </c>
      <c r="AJ36" s="1">
        <v>0.56896778000000003</v>
      </c>
      <c r="AK36" s="1">
        <v>0.86522025000000002</v>
      </c>
      <c r="AL36" s="1">
        <v>0.88362918999999995</v>
      </c>
      <c r="AM36" s="1">
        <v>0.74179068999999997</v>
      </c>
      <c r="AN36" s="1">
        <v>0.86127271999999999</v>
      </c>
      <c r="AO36" s="1">
        <v>0.56844181000000005</v>
      </c>
      <c r="AP36" s="1">
        <v>0.86653517000000002</v>
      </c>
      <c r="AQ36" s="1">
        <v>0.88625904</v>
      </c>
      <c r="AR36" s="1">
        <v>0.74945719</v>
      </c>
      <c r="AS36" s="1">
        <v>0.86571195999999995</v>
      </c>
      <c r="AT36" s="1">
        <v>0.56633794000000004</v>
      </c>
      <c r="AU36" s="1">
        <v>0.87047995</v>
      </c>
      <c r="AV36" s="1">
        <v>0.88954635000000004</v>
      </c>
      <c r="AW36" s="1">
        <v>0.75419473000000004</v>
      </c>
      <c r="AX36" s="1">
        <v>0.86844385000000002</v>
      </c>
      <c r="AY36" s="1">
        <v>0.56469427999999999</v>
      </c>
      <c r="AZ36" s="1">
        <v>0.87376726000000005</v>
      </c>
      <c r="BA36" s="1">
        <v>0.88954635000000004</v>
      </c>
      <c r="BB36" s="1">
        <v>0.75419473000000004</v>
      </c>
      <c r="BC36" s="1">
        <v>0.86844385000000002</v>
      </c>
      <c r="BD36" s="1">
        <v>0.56469427999999999</v>
      </c>
      <c r="BE36" s="1">
        <v>0.87376726000000005</v>
      </c>
      <c r="BF36" s="1">
        <v>0.88362918999999995</v>
      </c>
      <c r="BG36" s="1">
        <v>0.74179068999999997</v>
      </c>
      <c r="BH36" s="1">
        <v>0.86127271999999999</v>
      </c>
      <c r="BI36" s="1">
        <v>0.56844181000000005</v>
      </c>
      <c r="BJ36" s="1">
        <v>0.86653517000000002</v>
      </c>
      <c r="BK36" s="1">
        <v>17.424800000000001</v>
      </c>
      <c r="BL36" s="1">
        <v>-1.5737000000000001</v>
      </c>
      <c r="BM36" s="1">
        <v>10.2842</v>
      </c>
    </row>
    <row r="37" spans="1:65" x14ac:dyDescent="0.25">
      <c r="A37" t="s">
        <v>993</v>
      </c>
      <c r="B37">
        <v>1</v>
      </c>
      <c r="C37" s="1">
        <v>0.96515450000000003</v>
      </c>
      <c r="D37" s="1">
        <v>0.93273742000000004</v>
      </c>
      <c r="E37" s="1">
        <v>0.96578332</v>
      </c>
      <c r="F37" s="1">
        <v>0.51742275000000004</v>
      </c>
      <c r="G37" s="1">
        <v>0.96515450000000003</v>
      </c>
      <c r="H37" s="1">
        <v>0.96646942999999996</v>
      </c>
      <c r="I37" s="1">
        <v>0.93518745000000003</v>
      </c>
      <c r="J37" s="1">
        <v>0.96705090999999999</v>
      </c>
      <c r="K37" s="1">
        <v>0.51676529000000004</v>
      </c>
      <c r="L37" s="1">
        <v>0.96646942999999996</v>
      </c>
      <c r="M37" s="1">
        <v>0.96646942999999996</v>
      </c>
      <c r="N37" s="1">
        <v>0.93518745000000003</v>
      </c>
      <c r="O37" s="1">
        <v>0.96705090999999999</v>
      </c>
      <c r="P37" s="1">
        <v>0.51676529000000004</v>
      </c>
      <c r="Q37" s="1">
        <v>0.96646942999999996</v>
      </c>
      <c r="R37" s="1">
        <v>0.96646942999999996</v>
      </c>
      <c r="S37" s="1">
        <v>0.93518745000000003</v>
      </c>
      <c r="T37" s="1">
        <v>0.96705090999999999</v>
      </c>
      <c r="U37" s="1">
        <v>0.51676529000000004</v>
      </c>
      <c r="V37" s="1">
        <v>0.96646942999999996</v>
      </c>
      <c r="W37" s="1">
        <v>0.96252464999999998</v>
      </c>
      <c r="X37" s="1">
        <v>0.92785810999999996</v>
      </c>
      <c r="Y37" s="1">
        <v>0.96325391999999999</v>
      </c>
      <c r="Z37" s="1">
        <v>0.51873767000000004</v>
      </c>
      <c r="AA37" s="1">
        <v>0.96252464999999998</v>
      </c>
      <c r="AB37" s="1">
        <v>0.96646942999999996</v>
      </c>
      <c r="AC37" s="1">
        <v>0.93024762999999999</v>
      </c>
      <c r="AD37" s="1">
        <v>0.96449346000000002</v>
      </c>
      <c r="AE37" s="1">
        <v>0.51755424000000005</v>
      </c>
      <c r="AF37" s="1">
        <v>0.96515450000000003</v>
      </c>
      <c r="AG37" s="1">
        <v>0.96646942999999996</v>
      </c>
      <c r="AH37" s="1">
        <v>0.93024762999999999</v>
      </c>
      <c r="AI37" s="1">
        <v>0.96449346000000002</v>
      </c>
      <c r="AJ37" s="1">
        <v>0.51755424000000005</v>
      </c>
      <c r="AK37" s="1">
        <v>0.96515450000000003</v>
      </c>
      <c r="AL37" s="1">
        <v>0.96646942999999996</v>
      </c>
      <c r="AM37" s="1">
        <v>0.93518745000000003</v>
      </c>
      <c r="AN37" s="1">
        <v>0.96705090999999999</v>
      </c>
      <c r="AO37" s="1">
        <v>0.51676529000000004</v>
      </c>
      <c r="AP37" s="1">
        <v>0.96646942999999996</v>
      </c>
      <c r="AQ37" s="1">
        <v>0.97172913000000005</v>
      </c>
      <c r="AR37" s="1">
        <v>0.94505673999999995</v>
      </c>
      <c r="AS37" s="1">
        <v>0.97214029000000002</v>
      </c>
      <c r="AT37" s="1">
        <v>0.51413544</v>
      </c>
      <c r="AU37" s="1">
        <v>0.97172913000000005</v>
      </c>
      <c r="AV37" s="1">
        <v>0.96646942999999996</v>
      </c>
      <c r="AW37" s="1">
        <v>0.93518745000000003</v>
      </c>
      <c r="AX37" s="1">
        <v>0.96705090999999999</v>
      </c>
      <c r="AY37" s="1">
        <v>0.51676529000000004</v>
      </c>
      <c r="AZ37" s="1">
        <v>0.96646942999999996</v>
      </c>
      <c r="BA37" s="1">
        <v>0.96646942999999996</v>
      </c>
      <c r="BB37" s="1">
        <v>0.93518745000000003</v>
      </c>
      <c r="BC37" s="1">
        <v>0.96705090999999999</v>
      </c>
      <c r="BD37" s="1">
        <v>0.51676529000000004</v>
      </c>
      <c r="BE37" s="1">
        <v>0.96646942999999996</v>
      </c>
      <c r="BF37" s="1">
        <v>0.96646942999999996</v>
      </c>
      <c r="BG37" s="1">
        <v>0.93518745000000003</v>
      </c>
      <c r="BH37" s="1">
        <v>0.96705090999999999</v>
      </c>
      <c r="BI37" s="1">
        <v>0.51676529000000004</v>
      </c>
      <c r="BJ37" s="1">
        <v>0.96646942999999996</v>
      </c>
      <c r="BK37" s="1">
        <v>16.6629</v>
      </c>
      <c r="BL37" s="1">
        <v>-0.55559999999999998</v>
      </c>
      <c r="BM37" s="1">
        <v>8.5547000000000004</v>
      </c>
    </row>
    <row r="38" spans="1:65" x14ac:dyDescent="0.25">
      <c r="A38" t="s">
        <v>1014</v>
      </c>
      <c r="B38">
        <v>1</v>
      </c>
      <c r="C38" s="1">
        <v>0.90138066999999999</v>
      </c>
      <c r="D38" s="1">
        <v>0.74751895999999995</v>
      </c>
      <c r="E38" s="1">
        <v>0.86459178999999997</v>
      </c>
      <c r="F38" s="1">
        <v>0.56351085000000001</v>
      </c>
      <c r="G38" s="1">
        <v>0.87771202999999998</v>
      </c>
      <c r="H38" s="1">
        <v>0.90729782999999997</v>
      </c>
      <c r="I38" s="1">
        <v>0.74420441000000004</v>
      </c>
      <c r="J38" s="1">
        <v>0.86267282999999995</v>
      </c>
      <c r="K38" s="1">
        <v>0.56291913000000005</v>
      </c>
      <c r="L38" s="1">
        <v>0.87968442000000002</v>
      </c>
      <c r="M38" s="1">
        <v>0.90729782999999997</v>
      </c>
      <c r="N38" s="1">
        <v>0.74420441000000004</v>
      </c>
      <c r="O38" s="1">
        <v>0.86267282999999995</v>
      </c>
      <c r="P38" s="1">
        <v>0.56291913000000005</v>
      </c>
      <c r="Q38" s="1">
        <v>0.87968442000000002</v>
      </c>
      <c r="R38" s="1">
        <v>0.90729782999999997</v>
      </c>
      <c r="S38" s="1">
        <v>0.74420441000000004</v>
      </c>
      <c r="T38" s="1">
        <v>0.86267282999999995</v>
      </c>
      <c r="U38" s="1">
        <v>0.56291913000000005</v>
      </c>
      <c r="V38" s="1">
        <v>0.87968442000000002</v>
      </c>
      <c r="W38" s="1">
        <v>0.90138066999999999</v>
      </c>
      <c r="X38" s="1">
        <v>0.74751895999999995</v>
      </c>
      <c r="Y38" s="1">
        <v>0.86459178999999997</v>
      </c>
      <c r="Z38" s="1">
        <v>0.56351085000000001</v>
      </c>
      <c r="AA38" s="1">
        <v>0.87771202999999998</v>
      </c>
      <c r="AB38" s="1">
        <v>0.89875081999999995</v>
      </c>
      <c r="AC38" s="1">
        <v>0.72823340000000003</v>
      </c>
      <c r="AD38" s="1">
        <v>0.85336592</v>
      </c>
      <c r="AE38" s="1">
        <v>0.56798159000000004</v>
      </c>
      <c r="AF38" s="1">
        <v>0.86982249</v>
      </c>
      <c r="AG38" s="1">
        <v>0.89875081999999995</v>
      </c>
      <c r="AH38" s="1">
        <v>0.72823340000000003</v>
      </c>
      <c r="AI38" s="1">
        <v>0.85336592</v>
      </c>
      <c r="AJ38" s="1">
        <v>0.56798159000000004</v>
      </c>
      <c r="AK38" s="1">
        <v>0.86982249</v>
      </c>
      <c r="AL38" s="1">
        <v>0.90729782999999997</v>
      </c>
      <c r="AM38" s="1">
        <v>0.74420441000000004</v>
      </c>
      <c r="AN38" s="1">
        <v>0.86267282999999995</v>
      </c>
      <c r="AO38" s="1">
        <v>0.56291913000000005</v>
      </c>
      <c r="AP38" s="1">
        <v>0.87968442000000002</v>
      </c>
      <c r="AQ38" s="1">
        <v>0.90072321</v>
      </c>
      <c r="AR38" s="1">
        <v>0.73873549999999999</v>
      </c>
      <c r="AS38" s="1">
        <v>0.85949724000000005</v>
      </c>
      <c r="AT38" s="1">
        <v>0.56541748999999997</v>
      </c>
      <c r="AU38" s="1">
        <v>0.87442472000000004</v>
      </c>
      <c r="AV38" s="1">
        <v>0.91255752999999995</v>
      </c>
      <c r="AW38" s="1">
        <v>0.73996483999999996</v>
      </c>
      <c r="AX38" s="1">
        <v>0.86021208999999998</v>
      </c>
      <c r="AY38" s="1">
        <v>0.56265615000000002</v>
      </c>
      <c r="AZ38" s="1">
        <v>0.88099934000000002</v>
      </c>
      <c r="BA38" s="1">
        <v>0.91255752999999995</v>
      </c>
      <c r="BB38" s="1">
        <v>0.73996483999999996</v>
      </c>
      <c r="BC38" s="1">
        <v>0.86021208999999998</v>
      </c>
      <c r="BD38" s="1">
        <v>0.56265615000000002</v>
      </c>
      <c r="BE38" s="1">
        <v>0.88099934000000002</v>
      </c>
      <c r="BF38" s="1">
        <v>0.90729782999999997</v>
      </c>
      <c r="BG38" s="1">
        <v>0.74420441000000004</v>
      </c>
      <c r="BH38" s="1">
        <v>0.86267282999999995</v>
      </c>
      <c r="BI38" s="1">
        <v>0.56291913000000005</v>
      </c>
      <c r="BJ38" s="1">
        <v>0.87968442000000002</v>
      </c>
      <c r="BK38" s="1">
        <v>18.134799999999998</v>
      </c>
      <c r="BL38" s="1">
        <v>-0.41210000000000002</v>
      </c>
      <c r="BM38" s="1">
        <v>9.9321999999999999</v>
      </c>
    </row>
    <row r="39" spans="1:65" x14ac:dyDescent="0.25">
      <c r="A39" t="s">
        <v>1034</v>
      </c>
      <c r="B39">
        <v>1</v>
      </c>
      <c r="C39" s="1">
        <v>0.92965154999999999</v>
      </c>
      <c r="D39" s="1">
        <v>0.79828315999999999</v>
      </c>
      <c r="E39" s="1">
        <v>0.89346692999999999</v>
      </c>
      <c r="F39" s="1">
        <v>0.54779750000000005</v>
      </c>
      <c r="G39" s="1">
        <v>0.90861274999999997</v>
      </c>
      <c r="H39" s="1">
        <v>0.93425378000000003</v>
      </c>
      <c r="I39" s="1">
        <v>0.79701233000000005</v>
      </c>
      <c r="J39" s="1">
        <v>0.89275547</v>
      </c>
      <c r="K39" s="1">
        <v>0.54707428999999996</v>
      </c>
      <c r="L39" s="1">
        <v>0.91058514000000002</v>
      </c>
      <c r="M39" s="1">
        <v>0.93425378000000003</v>
      </c>
      <c r="N39" s="1">
        <v>0.79701233000000005</v>
      </c>
      <c r="O39" s="1">
        <v>0.89275547</v>
      </c>
      <c r="P39" s="1">
        <v>0.54707428999999996</v>
      </c>
      <c r="Q39" s="1">
        <v>0.91058514000000002</v>
      </c>
      <c r="R39" s="1">
        <v>0.93425378000000003</v>
      </c>
      <c r="S39" s="1">
        <v>0.79701233000000005</v>
      </c>
      <c r="T39" s="1">
        <v>0.89275547</v>
      </c>
      <c r="U39" s="1">
        <v>0.54707428999999996</v>
      </c>
      <c r="V39" s="1">
        <v>0.91058514000000002</v>
      </c>
      <c r="W39" s="1">
        <v>0.94280079000000006</v>
      </c>
      <c r="X39" s="1">
        <v>0.80197636000000005</v>
      </c>
      <c r="Y39" s="1">
        <v>0.89553132999999996</v>
      </c>
      <c r="Z39" s="1">
        <v>0.54437869999999999</v>
      </c>
      <c r="AA39" s="1">
        <v>0.91650229999999999</v>
      </c>
      <c r="AB39" s="1">
        <v>0.93885602000000001</v>
      </c>
      <c r="AC39" s="1">
        <v>0.79574668000000004</v>
      </c>
      <c r="AD39" s="1">
        <v>0.89204634999999999</v>
      </c>
      <c r="AE39" s="1">
        <v>0.54635107999999999</v>
      </c>
      <c r="AF39" s="1">
        <v>0.91255752999999995</v>
      </c>
      <c r="AG39" s="1">
        <v>0.93885602000000001</v>
      </c>
      <c r="AH39" s="1">
        <v>0.79574668000000004</v>
      </c>
      <c r="AI39" s="1">
        <v>0.89204634999999999</v>
      </c>
      <c r="AJ39" s="1">
        <v>0.54635107999999999</v>
      </c>
      <c r="AK39" s="1">
        <v>0.91255752999999995</v>
      </c>
      <c r="AL39" s="1">
        <v>0.93425378000000003</v>
      </c>
      <c r="AM39" s="1">
        <v>0.79701233000000005</v>
      </c>
      <c r="AN39" s="1">
        <v>0.89275547</v>
      </c>
      <c r="AO39" s="1">
        <v>0.54707428999999996</v>
      </c>
      <c r="AP39" s="1">
        <v>0.91058514000000002</v>
      </c>
      <c r="AQ39" s="1">
        <v>0.93688362999999997</v>
      </c>
      <c r="AR39" s="1">
        <v>0.80115853000000004</v>
      </c>
      <c r="AS39" s="1">
        <v>0.89507460000000005</v>
      </c>
      <c r="AT39" s="1">
        <v>0.54575936999999997</v>
      </c>
      <c r="AU39" s="1">
        <v>0.91321498999999995</v>
      </c>
      <c r="AV39" s="1">
        <v>0.93162392999999999</v>
      </c>
      <c r="AW39" s="1">
        <v>0.79289379000000004</v>
      </c>
      <c r="AX39" s="1">
        <v>0.89044584000000004</v>
      </c>
      <c r="AY39" s="1">
        <v>0.54838922000000001</v>
      </c>
      <c r="AZ39" s="1">
        <v>0.90795528999999997</v>
      </c>
      <c r="BA39" s="1">
        <v>0.93162392999999999</v>
      </c>
      <c r="BB39" s="1">
        <v>0.79289379000000004</v>
      </c>
      <c r="BC39" s="1">
        <v>0.89044584000000004</v>
      </c>
      <c r="BD39" s="1">
        <v>0.54838922000000001</v>
      </c>
      <c r="BE39" s="1">
        <v>0.90795528999999997</v>
      </c>
      <c r="BF39" s="1">
        <v>0.93425378000000003</v>
      </c>
      <c r="BG39" s="1">
        <v>0.79701233000000005</v>
      </c>
      <c r="BH39" s="1">
        <v>0.89275547</v>
      </c>
      <c r="BI39" s="1">
        <v>0.54707428999999996</v>
      </c>
      <c r="BJ39" s="1">
        <v>0.91058514000000002</v>
      </c>
      <c r="BK39" s="1">
        <v>17.320699999999999</v>
      </c>
      <c r="BL39" s="1">
        <v>0.46800000000000003</v>
      </c>
      <c r="BM39" s="1">
        <v>6.7241999999999997</v>
      </c>
    </row>
    <row r="40" spans="1:65" x14ac:dyDescent="0.25">
      <c r="A40" t="s">
        <v>1059</v>
      </c>
      <c r="B40">
        <v>1</v>
      </c>
      <c r="C40" s="1">
        <v>0.95134779999999997</v>
      </c>
      <c r="D40" s="1">
        <v>0.87896297999999995</v>
      </c>
      <c r="E40" s="1">
        <v>0.93753025999999995</v>
      </c>
      <c r="F40" s="1">
        <v>0.52905983000000001</v>
      </c>
      <c r="G40" s="1">
        <v>0.94345825000000005</v>
      </c>
      <c r="H40" s="1">
        <v>0.94871795000000003</v>
      </c>
      <c r="I40" s="1">
        <v>0.87437414999999996</v>
      </c>
      <c r="J40" s="1">
        <v>0.93507974999999999</v>
      </c>
      <c r="K40" s="1">
        <v>0.53037475000000001</v>
      </c>
      <c r="L40" s="1">
        <v>0.94082840000000001</v>
      </c>
      <c r="M40" s="1">
        <v>0.94871795000000003</v>
      </c>
      <c r="N40" s="1">
        <v>0.87437414999999996</v>
      </c>
      <c r="O40" s="1">
        <v>0.93507974999999999</v>
      </c>
      <c r="P40" s="1">
        <v>0.53037475000000001</v>
      </c>
      <c r="Q40" s="1">
        <v>0.94082840000000001</v>
      </c>
      <c r="R40" s="1">
        <v>0.94871795000000003</v>
      </c>
      <c r="S40" s="1">
        <v>0.87437414999999996</v>
      </c>
      <c r="T40" s="1">
        <v>0.93507974999999999</v>
      </c>
      <c r="U40" s="1">
        <v>0.53037475000000001</v>
      </c>
      <c r="V40" s="1">
        <v>0.94082840000000001</v>
      </c>
      <c r="W40" s="1">
        <v>0.95003287000000003</v>
      </c>
      <c r="X40" s="1">
        <v>0.87666511000000003</v>
      </c>
      <c r="Y40" s="1">
        <v>0.93630396000000005</v>
      </c>
      <c r="Z40" s="1">
        <v>0.52971729000000001</v>
      </c>
      <c r="AA40" s="1">
        <v>0.94214332999999995</v>
      </c>
      <c r="AB40" s="1">
        <v>0.95069033999999997</v>
      </c>
      <c r="AC40" s="1">
        <v>0.86851621000000001</v>
      </c>
      <c r="AD40" s="1">
        <v>0.93194217000000001</v>
      </c>
      <c r="AE40" s="1">
        <v>0.53096646999999997</v>
      </c>
      <c r="AF40" s="1">
        <v>0.94017094000000001</v>
      </c>
      <c r="AG40" s="1">
        <v>0.95069033999999997</v>
      </c>
      <c r="AH40" s="1">
        <v>0.86851621000000001</v>
      </c>
      <c r="AI40" s="1">
        <v>0.93194217000000001</v>
      </c>
      <c r="AJ40" s="1">
        <v>0.53096646999999997</v>
      </c>
      <c r="AK40" s="1">
        <v>0.94017094000000001</v>
      </c>
      <c r="AL40" s="1">
        <v>0.94871795000000003</v>
      </c>
      <c r="AM40" s="1">
        <v>0.87437414999999996</v>
      </c>
      <c r="AN40" s="1">
        <v>0.93507974999999999</v>
      </c>
      <c r="AO40" s="1">
        <v>0.53037475000000001</v>
      </c>
      <c r="AP40" s="1">
        <v>0.94082840000000001</v>
      </c>
      <c r="AQ40" s="1">
        <v>0.94214332999999995</v>
      </c>
      <c r="AR40" s="1">
        <v>0.86302308999999999</v>
      </c>
      <c r="AS40" s="1">
        <v>0.92899036000000002</v>
      </c>
      <c r="AT40" s="1">
        <v>0.53366206000000005</v>
      </c>
      <c r="AU40" s="1">
        <v>0.93425378000000003</v>
      </c>
      <c r="AV40" s="1">
        <v>0.94937541000000003</v>
      </c>
      <c r="AW40" s="1">
        <v>0.86624599000000002</v>
      </c>
      <c r="AX40" s="1">
        <v>0.93072337000000005</v>
      </c>
      <c r="AY40" s="1">
        <v>0.53162392999999997</v>
      </c>
      <c r="AZ40" s="1">
        <v>0.93885602000000001</v>
      </c>
      <c r="BA40" s="1">
        <v>0.94937541000000003</v>
      </c>
      <c r="BB40" s="1">
        <v>0.86624599000000002</v>
      </c>
      <c r="BC40" s="1">
        <v>0.93072337000000005</v>
      </c>
      <c r="BD40" s="1">
        <v>0.53162392999999997</v>
      </c>
      <c r="BE40" s="1">
        <v>0.93885602000000001</v>
      </c>
      <c r="BF40" s="1">
        <v>0.94871795000000003</v>
      </c>
      <c r="BG40" s="1">
        <v>0.87437414999999996</v>
      </c>
      <c r="BH40" s="1">
        <v>0.93507974999999999</v>
      </c>
      <c r="BI40" s="1">
        <v>0.53037475000000001</v>
      </c>
      <c r="BJ40" s="1">
        <v>0.94082840000000001</v>
      </c>
      <c r="BK40" s="1">
        <v>17.269500000000001</v>
      </c>
      <c r="BL40" s="1">
        <v>0.1119</v>
      </c>
      <c r="BM40" s="1">
        <v>8.0373999999999999</v>
      </c>
    </row>
    <row r="41" spans="1:65" x14ac:dyDescent="0.25">
      <c r="A41" t="s">
        <v>1084</v>
      </c>
      <c r="B41">
        <v>1</v>
      </c>
      <c r="C41" s="1">
        <v>0.86127547999999998</v>
      </c>
      <c r="D41" s="1">
        <v>0.70019204999999995</v>
      </c>
      <c r="E41" s="1">
        <v>0.83677478999999999</v>
      </c>
      <c r="F41" s="1">
        <v>0.58198554000000002</v>
      </c>
      <c r="G41" s="1">
        <v>0.84023669000000001</v>
      </c>
      <c r="H41" s="1">
        <v>0.86061801000000004</v>
      </c>
      <c r="I41" s="1">
        <v>0.68153498999999995</v>
      </c>
      <c r="J41" s="1">
        <v>0.82555133000000003</v>
      </c>
      <c r="K41" s="1">
        <v>0.58625903999999995</v>
      </c>
      <c r="L41" s="1">
        <v>0.83300459999999998</v>
      </c>
      <c r="M41" s="1">
        <v>0.86061801000000004</v>
      </c>
      <c r="N41" s="1">
        <v>0.68153498999999995</v>
      </c>
      <c r="O41" s="1">
        <v>0.82555133000000003</v>
      </c>
      <c r="P41" s="1">
        <v>0.58625903999999995</v>
      </c>
      <c r="Q41" s="1">
        <v>0.83300459999999998</v>
      </c>
      <c r="R41" s="1">
        <v>0.86061801000000004</v>
      </c>
      <c r="S41" s="1">
        <v>0.68153498999999995</v>
      </c>
      <c r="T41" s="1">
        <v>0.82555133000000003</v>
      </c>
      <c r="U41" s="1">
        <v>0.58625903999999995</v>
      </c>
      <c r="V41" s="1">
        <v>0.83300459999999998</v>
      </c>
      <c r="W41" s="1">
        <v>0.8573307</v>
      </c>
      <c r="X41" s="1">
        <v>0.67398692999999998</v>
      </c>
      <c r="Y41" s="1">
        <v>0.82096707000000002</v>
      </c>
      <c r="Z41" s="1">
        <v>0.58869165000000001</v>
      </c>
      <c r="AA41" s="1">
        <v>0.82840237000000005</v>
      </c>
      <c r="AB41" s="1">
        <v>0.85798817000000005</v>
      </c>
      <c r="AC41" s="1">
        <v>0.68175545000000004</v>
      </c>
      <c r="AD41" s="1">
        <v>0.82568483000000004</v>
      </c>
      <c r="AE41" s="1">
        <v>0.58678501000000005</v>
      </c>
      <c r="AF41" s="1">
        <v>0.83168967999999999</v>
      </c>
      <c r="AG41" s="1">
        <v>0.85798817000000005</v>
      </c>
      <c r="AH41" s="1">
        <v>0.68175545000000004</v>
      </c>
      <c r="AI41" s="1">
        <v>0.82568483000000004</v>
      </c>
      <c r="AJ41" s="1">
        <v>0.58678501000000005</v>
      </c>
      <c r="AK41" s="1">
        <v>0.83168967999999999</v>
      </c>
      <c r="AL41" s="1">
        <v>0.86061801000000004</v>
      </c>
      <c r="AM41" s="1">
        <v>0.68153498999999995</v>
      </c>
      <c r="AN41" s="1">
        <v>0.82555133000000003</v>
      </c>
      <c r="AO41" s="1">
        <v>0.58625903999999995</v>
      </c>
      <c r="AP41" s="1">
        <v>0.83300459999999998</v>
      </c>
      <c r="AQ41" s="1">
        <v>0.86390533000000003</v>
      </c>
      <c r="AR41" s="1">
        <v>0.68920928000000004</v>
      </c>
      <c r="AS41" s="1">
        <v>0.83018628999999999</v>
      </c>
      <c r="AT41" s="1">
        <v>0.58382643000000001</v>
      </c>
      <c r="AU41" s="1">
        <v>0.83760683999999996</v>
      </c>
      <c r="AV41" s="1">
        <v>0.85404338999999996</v>
      </c>
      <c r="AW41" s="1">
        <v>0.68384237999999997</v>
      </c>
      <c r="AX41" s="1">
        <v>0.82694763000000004</v>
      </c>
      <c r="AY41" s="1">
        <v>0.58717949000000003</v>
      </c>
      <c r="AZ41" s="1">
        <v>0.83037475000000005</v>
      </c>
      <c r="BA41" s="1">
        <v>0.85404338999999996</v>
      </c>
      <c r="BB41" s="1">
        <v>0.68384237999999997</v>
      </c>
      <c r="BC41" s="1">
        <v>0.82694763000000004</v>
      </c>
      <c r="BD41" s="1">
        <v>0.58717949000000003</v>
      </c>
      <c r="BE41" s="1">
        <v>0.83037475000000005</v>
      </c>
      <c r="BF41" s="1">
        <v>0.86061801000000004</v>
      </c>
      <c r="BG41" s="1">
        <v>0.68153498999999995</v>
      </c>
      <c r="BH41" s="1">
        <v>0.82555133000000003</v>
      </c>
      <c r="BI41" s="1">
        <v>0.58625903999999995</v>
      </c>
      <c r="BJ41" s="1">
        <v>0.83300459999999998</v>
      </c>
      <c r="BK41" s="1">
        <v>19.041899999999998</v>
      </c>
      <c r="BL41" s="1">
        <v>-0.58950000000000002</v>
      </c>
      <c r="BM41" s="1">
        <v>10.5093</v>
      </c>
    </row>
    <row r="42" spans="1:65" x14ac:dyDescent="0.25">
      <c r="A42" t="s">
        <v>1111</v>
      </c>
      <c r="B42">
        <v>0</v>
      </c>
      <c r="C42" s="1">
        <v>0.96318212000000003</v>
      </c>
      <c r="D42" s="1">
        <v>0.90957193000000003</v>
      </c>
      <c r="E42" s="1">
        <v>0.95371481000000002</v>
      </c>
      <c r="F42" s="1">
        <v>0.52156475999999996</v>
      </c>
      <c r="G42" s="1">
        <v>0.95792242000000005</v>
      </c>
      <c r="H42" s="1">
        <v>0.96055226999999999</v>
      </c>
      <c r="I42" s="1">
        <v>0.91446852999999995</v>
      </c>
      <c r="J42" s="1">
        <v>0.95627848000000004</v>
      </c>
      <c r="K42" s="1">
        <v>0.52130178000000005</v>
      </c>
      <c r="L42" s="1">
        <v>0.95792242000000005</v>
      </c>
      <c r="M42" s="1">
        <v>0.96055226999999999</v>
      </c>
      <c r="N42" s="1">
        <v>0.91446852999999995</v>
      </c>
      <c r="O42" s="1">
        <v>0.95627848000000004</v>
      </c>
      <c r="P42" s="1">
        <v>0.52130178000000005</v>
      </c>
      <c r="Q42" s="1">
        <v>0.95792242000000005</v>
      </c>
      <c r="R42" s="1">
        <v>0.96055226999999999</v>
      </c>
      <c r="S42" s="1">
        <v>0.91446852999999995</v>
      </c>
      <c r="T42" s="1">
        <v>0.95627848000000004</v>
      </c>
      <c r="U42" s="1">
        <v>0.52130178000000005</v>
      </c>
      <c r="V42" s="1">
        <v>0.95792242000000005</v>
      </c>
      <c r="W42" s="1">
        <v>0.96252464999999998</v>
      </c>
      <c r="X42" s="1">
        <v>0.89877415999999999</v>
      </c>
      <c r="Y42" s="1">
        <v>0.94803700999999996</v>
      </c>
      <c r="Z42" s="1">
        <v>0.52347140000000003</v>
      </c>
      <c r="AA42" s="1">
        <v>0.95463511000000001</v>
      </c>
      <c r="AB42" s="1">
        <v>0.95989480999999999</v>
      </c>
      <c r="AC42" s="1">
        <v>0.89883468</v>
      </c>
      <c r="AD42" s="1">
        <v>0.94806891999999998</v>
      </c>
      <c r="AE42" s="1">
        <v>0.52399737000000002</v>
      </c>
      <c r="AF42" s="1">
        <v>0.95332017999999996</v>
      </c>
      <c r="AG42" s="1">
        <v>0.95989480999999999</v>
      </c>
      <c r="AH42" s="1">
        <v>0.89883468</v>
      </c>
      <c r="AI42" s="1">
        <v>0.94806891999999998</v>
      </c>
      <c r="AJ42" s="1">
        <v>0.52399737000000002</v>
      </c>
      <c r="AK42" s="1">
        <v>0.95332017999999996</v>
      </c>
      <c r="AL42" s="1">
        <v>0.96055226999999999</v>
      </c>
      <c r="AM42" s="1">
        <v>0.91446852999999995</v>
      </c>
      <c r="AN42" s="1">
        <v>0.95627848000000004</v>
      </c>
      <c r="AO42" s="1">
        <v>0.52130178000000005</v>
      </c>
      <c r="AP42" s="1">
        <v>0.95792242000000005</v>
      </c>
      <c r="AQ42" s="1">
        <v>0.96186718999999998</v>
      </c>
      <c r="AR42" s="1">
        <v>0.90718759999999998</v>
      </c>
      <c r="AS42" s="1">
        <v>0.95246397000000005</v>
      </c>
      <c r="AT42" s="1">
        <v>0.52222221999999996</v>
      </c>
      <c r="AU42" s="1">
        <v>0.95660750000000005</v>
      </c>
      <c r="AV42" s="1">
        <v>0.95857988000000005</v>
      </c>
      <c r="AW42" s="1">
        <v>0.90125705</v>
      </c>
      <c r="AX42" s="1">
        <v>0.94934558999999996</v>
      </c>
      <c r="AY42" s="1">
        <v>0.52386588000000001</v>
      </c>
      <c r="AZ42" s="1">
        <v>0.95332017999999996</v>
      </c>
      <c r="BA42" s="1">
        <v>0.95857988000000005</v>
      </c>
      <c r="BB42" s="1">
        <v>0.90125705</v>
      </c>
      <c r="BC42" s="1">
        <v>0.94934558999999996</v>
      </c>
      <c r="BD42" s="1">
        <v>0.52386588000000001</v>
      </c>
      <c r="BE42" s="1">
        <v>0.95332017999999996</v>
      </c>
      <c r="BF42" s="1">
        <v>0.96055226999999999</v>
      </c>
      <c r="BG42" s="1">
        <v>0.91446852999999995</v>
      </c>
      <c r="BH42" s="1">
        <v>0.95627848000000004</v>
      </c>
      <c r="BI42" s="1">
        <v>0.52130178000000005</v>
      </c>
      <c r="BJ42" s="1">
        <v>0.95792242000000005</v>
      </c>
      <c r="BK42" s="1">
        <v>17.988099999999999</v>
      </c>
      <c r="BL42" s="1">
        <v>0.97170000000000001</v>
      </c>
      <c r="BM42" s="1">
        <v>11.1333</v>
      </c>
    </row>
    <row r="43" spans="1:65" x14ac:dyDescent="0.25">
      <c r="A43" t="s">
        <v>1134</v>
      </c>
      <c r="B43">
        <v>0</v>
      </c>
      <c r="C43" s="1">
        <v>0.96186718999999998</v>
      </c>
      <c r="D43" s="1">
        <v>0.86012350999999998</v>
      </c>
      <c r="E43" s="1">
        <v>0.92742844000000002</v>
      </c>
      <c r="F43" s="1">
        <v>0.53011176999999998</v>
      </c>
      <c r="G43" s="1">
        <v>0.94345825000000005</v>
      </c>
      <c r="H43" s="1">
        <v>0.96844180999999996</v>
      </c>
      <c r="I43" s="1">
        <v>0.86686585000000005</v>
      </c>
      <c r="J43" s="1">
        <v>0.93105631</v>
      </c>
      <c r="K43" s="1">
        <v>0.52761340999999995</v>
      </c>
      <c r="L43" s="1">
        <v>0.94871795000000003</v>
      </c>
      <c r="M43" s="1">
        <v>0.96844180999999996</v>
      </c>
      <c r="N43" s="1">
        <v>0.86686585000000005</v>
      </c>
      <c r="O43" s="1">
        <v>0.93105631</v>
      </c>
      <c r="P43" s="1">
        <v>0.52761340999999995</v>
      </c>
      <c r="Q43" s="1">
        <v>0.94871795000000003</v>
      </c>
      <c r="R43" s="1">
        <v>0.96844180999999996</v>
      </c>
      <c r="S43" s="1">
        <v>0.86686585000000005</v>
      </c>
      <c r="T43" s="1">
        <v>0.93105631</v>
      </c>
      <c r="U43" s="1">
        <v>0.52761340999999995</v>
      </c>
      <c r="V43" s="1">
        <v>0.94871795000000003</v>
      </c>
      <c r="W43" s="1">
        <v>0.96120972999999998</v>
      </c>
      <c r="X43" s="1">
        <v>0.85899446000000002</v>
      </c>
      <c r="Y43" s="1">
        <v>0.92681954</v>
      </c>
      <c r="Z43" s="1">
        <v>0.53044049999999998</v>
      </c>
      <c r="AA43" s="1">
        <v>0.94280079000000006</v>
      </c>
      <c r="AB43" s="1">
        <v>0.96055226999999999</v>
      </c>
      <c r="AC43" s="1">
        <v>0.86246029000000002</v>
      </c>
      <c r="AD43" s="1">
        <v>0.92868740000000005</v>
      </c>
      <c r="AE43" s="1">
        <v>0.52998027999999997</v>
      </c>
      <c r="AF43" s="1">
        <v>0.94345825000000005</v>
      </c>
      <c r="AG43" s="1">
        <v>0.96055226999999999</v>
      </c>
      <c r="AH43" s="1">
        <v>0.86246029000000002</v>
      </c>
      <c r="AI43" s="1">
        <v>0.92868740000000005</v>
      </c>
      <c r="AJ43" s="1">
        <v>0.52998027999999997</v>
      </c>
      <c r="AK43" s="1">
        <v>0.94345825000000005</v>
      </c>
      <c r="AL43" s="1">
        <v>0.96844180999999996</v>
      </c>
      <c r="AM43" s="1">
        <v>0.86686585000000005</v>
      </c>
      <c r="AN43" s="1">
        <v>0.93105631</v>
      </c>
      <c r="AO43" s="1">
        <v>0.52761340999999995</v>
      </c>
      <c r="AP43" s="1">
        <v>0.94871795000000003</v>
      </c>
      <c r="AQ43" s="1">
        <v>0.96318212000000003</v>
      </c>
      <c r="AR43" s="1">
        <v>0.86238680999999995</v>
      </c>
      <c r="AS43" s="1">
        <v>0.92864784</v>
      </c>
      <c r="AT43" s="1">
        <v>0.52945430999999998</v>
      </c>
      <c r="AU43" s="1">
        <v>0.94477317999999999</v>
      </c>
      <c r="AV43" s="1">
        <v>0.96186718999999998</v>
      </c>
      <c r="AW43" s="1">
        <v>0.86012350999999998</v>
      </c>
      <c r="AX43" s="1">
        <v>0.92742844000000002</v>
      </c>
      <c r="AY43" s="1">
        <v>0.53011176999999998</v>
      </c>
      <c r="AZ43" s="1">
        <v>0.94345825000000005</v>
      </c>
      <c r="BA43" s="1">
        <v>0.96186718999999998</v>
      </c>
      <c r="BB43" s="1">
        <v>0.86012350999999998</v>
      </c>
      <c r="BC43" s="1">
        <v>0.92742844000000002</v>
      </c>
      <c r="BD43" s="1">
        <v>0.53011176999999998</v>
      </c>
      <c r="BE43" s="1">
        <v>0.94345825000000005</v>
      </c>
      <c r="BF43" s="1">
        <v>0.96844180999999996</v>
      </c>
      <c r="BG43" s="1">
        <v>0.86686585000000005</v>
      </c>
      <c r="BH43" s="1">
        <v>0.93105631</v>
      </c>
      <c r="BI43" s="1">
        <v>0.52761340999999995</v>
      </c>
      <c r="BJ43" s="1">
        <v>0.94871795000000003</v>
      </c>
      <c r="BK43" s="1">
        <v>16.864599999999999</v>
      </c>
      <c r="BL43" s="1">
        <v>0.29070000000000001</v>
      </c>
      <c r="BM43" s="1">
        <v>9.5542999999999996</v>
      </c>
    </row>
    <row r="44" spans="1:65" x14ac:dyDescent="0.25">
      <c r="A44" t="s">
        <v>1154</v>
      </c>
      <c r="B44">
        <v>0</v>
      </c>
      <c r="C44" s="1">
        <v>0.92439185000000001</v>
      </c>
      <c r="D44" s="1">
        <v>0.79007375000000002</v>
      </c>
      <c r="E44" s="1">
        <v>0.88886092999999999</v>
      </c>
      <c r="F44" s="1">
        <v>0.55042734999999998</v>
      </c>
      <c r="G44" s="1">
        <v>0.90335306000000004</v>
      </c>
      <c r="H44" s="1">
        <v>0.93162392999999999</v>
      </c>
      <c r="I44" s="1">
        <v>0.79289379000000004</v>
      </c>
      <c r="J44" s="1">
        <v>0.89044584000000004</v>
      </c>
      <c r="K44" s="1">
        <v>0.54838922000000001</v>
      </c>
      <c r="L44" s="1">
        <v>0.90795528999999997</v>
      </c>
      <c r="M44" s="1">
        <v>0.93162392999999999</v>
      </c>
      <c r="N44" s="1">
        <v>0.79289379000000004</v>
      </c>
      <c r="O44" s="1">
        <v>0.89044584000000004</v>
      </c>
      <c r="P44" s="1">
        <v>0.54838922000000001</v>
      </c>
      <c r="Q44" s="1">
        <v>0.90795528999999997</v>
      </c>
      <c r="R44" s="1">
        <v>0.93162392999999999</v>
      </c>
      <c r="S44" s="1">
        <v>0.79289379000000004</v>
      </c>
      <c r="T44" s="1">
        <v>0.89044584000000004</v>
      </c>
      <c r="U44" s="1">
        <v>0.54838922000000001</v>
      </c>
      <c r="V44" s="1">
        <v>0.90795528999999997</v>
      </c>
      <c r="W44" s="1">
        <v>0.91978961000000004</v>
      </c>
      <c r="X44" s="1">
        <v>0.77883075000000002</v>
      </c>
      <c r="Y44" s="1">
        <v>0.88251387999999997</v>
      </c>
      <c r="Z44" s="1">
        <v>0.55351742000000004</v>
      </c>
      <c r="AA44" s="1">
        <v>0.89743589999999995</v>
      </c>
      <c r="AB44" s="1">
        <v>0.93162392999999999</v>
      </c>
      <c r="AC44" s="1">
        <v>0.78448726000000002</v>
      </c>
      <c r="AD44" s="1">
        <v>0.88571286000000005</v>
      </c>
      <c r="AE44" s="1">
        <v>0.54996712999999997</v>
      </c>
      <c r="AF44" s="1">
        <v>0.90532544000000004</v>
      </c>
      <c r="AG44" s="1">
        <v>0.93162392999999999</v>
      </c>
      <c r="AH44" s="1">
        <v>0.78448726000000002</v>
      </c>
      <c r="AI44" s="1">
        <v>0.88571286000000005</v>
      </c>
      <c r="AJ44" s="1">
        <v>0.54996712999999997</v>
      </c>
      <c r="AK44" s="1">
        <v>0.90532544000000004</v>
      </c>
      <c r="AL44" s="1">
        <v>0.93162392999999999</v>
      </c>
      <c r="AM44" s="1">
        <v>0.79289379000000004</v>
      </c>
      <c r="AN44" s="1">
        <v>0.89044584000000004</v>
      </c>
      <c r="AO44" s="1">
        <v>0.54838922000000001</v>
      </c>
      <c r="AP44" s="1">
        <v>0.90795528999999997</v>
      </c>
      <c r="AQ44" s="1">
        <v>0.92702169999999995</v>
      </c>
      <c r="AR44" s="1">
        <v>0.79416461999999999</v>
      </c>
      <c r="AS44" s="1">
        <v>0.89115915000000001</v>
      </c>
      <c r="AT44" s="1">
        <v>0.54911242999999998</v>
      </c>
      <c r="AU44" s="1">
        <v>0.90598290999999997</v>
      </c>
      <c r="AV44" s="1">
        <v>0.92636423000000001</v>
      </c>
      <c r="AW44" s="1">
        <v>0.78057361000000003</v>
      </c>
      <c r="AX44" s="1">
        <v>0.88350077000000005</v>
      </c>
      <c r="AY44" s="1">
        <v>0.55180801999999995</v>
      </c>
      <c r="AZ44" s="1">
        <v>0.90138066999999999</v>
      </c>
      <c r="BA44" s="1">
        <v>0.92636423000000001</v>
      </c>
      <c r="BB44" s="1">
        <v>0.78057361000000003</v>
      </c>
      <c r="BC44" s="1">
        <v>0.88350077000000005</v>
      </c>
      <c r="BD44" s="1">
        <v>0.55180801999999995</v>
      </c>
      <c r="BE44" s="1">
        <v>0.90138066999999999</v>
      </c>
      <c r="BF44" s="1">
        <v>0.93162392999999999</v>
      </c>
      <c r="BG44" s="1">
        <v>0.79289379000000004</v>
      </c>
      <c r="BH44" s="1">
        <v>0.89044584000000004</v>
      </c>
      <c r="BI44" s="1">
        <v>0.54838922000000001</v>
      </c>
      <c r="BJ44" s="1">
        <v>0.90795528999999997</v>
      </c>
      <c r="BK44" s="1">
        <v>19.440300000000001</v>
      </c>
      <c r="BL44" s="1">
        <v>-1.0603</v>
      </c>
      <c r="BM44" s="1">
        <v>12.3949</v>
      </c>
    </row>
    <row r="45" spans="1:65" x14ac:dyDescent="0.25">
      <c r="A45" t="s">
        <v>1172</v>
      </c>
      <c r="B45">
        <v>0</v>
      </c>
      <c r="C45" s="1">
        <v>0.80999343000000001</v>
      </c>
      <c r="D45" s="1">
        <v>0.65493305999999996</v>
      </c>
      <c r="E45" s="1">
        <v>0.80927934999999995</v>
      </c>
      <c r="F45" s="1">
        <v>0.60368179</v>
      </c>
      <c r="G45" s="1">
        <v>0.79552926000000002</v>
      </c>
      <c r="H45" s="1">
        <v>0.81065089000000001</v>
      </c>
      <c r="I45" s="1">
        <v>0.66226673000000003</v>
      </c>
      <c r="J45" s="1">
        <v>0.81379771999999995</v>
      </c>
      <c r="K45" s="1">
        <v>0.60177515000000004</v>
      </c>
      <c r="L45" s="1">
        <v>0.79881656999999995</v>
      </c>
      <c r="M45" s="1">
        <v>0.81065089000000001</v>
      </c>
      <c r="N45" s="1">
        <v>0.66226673000000003</v>
      </c>
      <c r="O45" s="1">
        <v>0.81379771999999995</v>
      </c>
      <c r="P45" s="1">
        <v>0.60177515000000004</v>
      </c>
      <c r="Q45" s="1">
        <v>0.79881656999999995</v>
      </c>
      <c r="R45" s="1">
        <v>0.81065089000000001</v>
      </c>
      <c r="S45" s="1">
        <v>0.66226673000000003</v>
      </c>
      <c r="T45" s="1">
        <v>0.81379771999999995</v>
      </c>
      <c r="U45" s="1">
        <v>0.60177515000000004</v>
      </c>
      <c r="V45" s="1">
        <v>0.79881656999999995</v>
      </c>
      <c r="W45" s="1">
        <v>0.80802103999999997</v>
      </c>
      <c r="X45" s="1">
        <v>0.65269484</v>
      </c>
      <c r="Y45" s="1">
        <v>0.80789531000000003</v>
      </c>
      <c r="Z45" s="1">
        <v>0.60466797999999999</v>
      </c>
      <c r="AA45" s="1">
        <v>0.79355686999999997</v>
      </c>
      <c r="AB45" s="1">
        <v>0.80933595999999997</v>
      </c>
      <c r="AC45" s="1">
        <v>0.65418525999999999</v>
      </c>
      <c r="AD45" s="1">
        <v>0.80881720000000001</v>
      </c>
      <c r="AE45" s="1">
        <v>0.60401052</v>
      </c>
      <c r="AF45" s="1">
        <v>0.79487178999999997</v>
      </c>
      <c r="AG45" s="1">
        <v>0.80933595999999997</v>
      </c>
      <c r="AH45" s="1">
        <v>0.65418525999999999</v>
      </c>
      <c r="AI45" s="1">
        <v>0.80881720000000001</v>
      </c>
      <c r="AJ45" s="1">
        <v>0.60401052</v>
      </c>
      <c r="AK45" s="1">
        <v>0.79487178999999997</v>
      </c>
      <c r="AL45" s="1">
        <v>0.81065089000000001</v>
      </c>
      <c r="AM45" s="1">
        <v>0.66226673000000003</v>
      </c>
      <c r="AN45" s="1">
        <v>0.81379771999999995</v>
      </c>
      <c r="AO45" s="1">
        <v>0.60177515000000004</v>
      </c>
      <c r="AP45" s="1">
        <v>0.79881656999999995</v>
      </c>
      <c r="AQ45" s="1">
        <v>0.81591058999999999</v>
      </c>
      <c r="AR45" s="1">
        <v>0.65843434000000001</v>
      </c>
      <c r="AS45" s="1">
        <v>0.81143966999999995</v>
      </c>
      <c r="AT45" s="1">
        <v>0.60151215999999996</v>
      </c>
      <c r="AU45" s="1">
        <v>0.80013148999999995</v>
      </c>
      <c r="AV45" s="1">
        <v>0.80802103999999997</v>
      </c>
      <c r="AW45" s="1">
        <v>0.65269484</v>
      </c>
      <c r="AX45" s="1">
        <v>0.80789531000000003</v>
      </c>
      <c r="AY45" s="1">
        <v>0.60466797999999999</v>
      </c>
      <c r="AZ45" s="1">
        <v>0.79355686999999997</v>
      </c>
      <c r="BA45" s="1">
        <v>0.80802103999999997</v>
      </c>
      <c r="BB45" s="1">
        <v>0.65269484</v>
      </c>
      <c r="BC45" s="1">
        <v>0.80789531000000003</v>
      </c>
      <c r="BD45" s="1">
        <v>0.60466797999999999</v>
      </c>
      <c r="BE45" s="1">
        <v>0.79355686999999997</v>
      </c>
      <c r="BF45" s="1">
        <v>0.81065089000000001</v>
      </c>
      <c r="BG45" s="1">
        <v>0.66226673000000003</v>
      </c>
      <c r="BH45" s="1">
        <v>0.81379771999999995</v>
      </c>
      <c r="BI45" s="1">
        <v>0.60177515000000004</v>
      </c>
      <c r="BJ45" s="1">
        <v>0.79881656999999995</v>
      </c>
      <c r="BK45" s="1">
        <v>19.064800000000002</v>
      </c>
      <c r="BL45" s="1">
        <v>-0.43099999999999999</v>
      </c>
      <c r="BM45" s="1">
        <v>9.8650000000000002</v>
      </c>
    </row>
    <row r="46" spans="1:65" x14ac:dyDescent="0.25">
      <c r="A46" t="s">
        <v>1195</v>
      </c>
      <c r="B46">
        <v>1</v>
      </c>
      <c r="C46" s="1">
        <v>0.91978961000000004</v>
      </c>
      <c r="D46" s="1">
        <v>0.84344878000000001</v>
      </c>
      <c r="E46" s="1">
        <v>0.91839468000000002</v>
      </c>
      <c r="F46" s="1">
        <v>0.54168309999999997</v>
      </c>
      <c r="G46" s="1">
        <v>0.91715975999999999</v>
      </c>
      <c r="H46" s="1">
        <v>0.92965154999999999</v>
      </c>
      <c r="I46" s="1">
        <v>0.84193242999999995</v>
      </c>
      <c r="J46" s="1">
        <v>0.91756875999999998</v>
      </c>
      <c r="K46" s="1">
        <v>0.53990795999999996</v>
      </c>
      <c r="L46" s="1">
        <v>0.92176199999999997</v>
      </c>
      <c r="M46" s="1">
        <v>0.92965154999999999</v>
      </c>
      <c r="N46" s="1">
        <v>0.84193242999999995</v>
      </c>
      <c r="O46" s="1">
        <v>0.91756875999999998</v>
      </c>
      <c r="P46" s="1">
        <v>0.53990795999999996</v>
      </c>
      <c r="Q46" s="1">
        <v>0.92176199999999997</v>
      </c>
      <c r="R46" s="1">
        <v>0.92965154999999999</v>
      </c>
      <c r="S46" s="1">
        <v>0.84193242999999995</v>
      </c>
      <c r="T46" s="1">
        <v>0.91756875999999998</v>
      </c>
      <c r="U46" s="1">
        <v>0.53990795999999996</v>
      </c>
      <c r="V46" s="1">
        <v>0.92176199999999997</v>
      </c>
      <c r="W46" s="1">
        <v>0.92110453999999997</v>
      </c>
      <c r="X46" s="1">
        <v>0.83670385000000003</v>
      </c>
      <c r="Y46" s="1">
        <v>0.91471517999999996</v>
      </c>
      <c r="Z46" s="1">
        <v>0.54260355000000005</v>
      </c>
      <c r="AA46" s="1">
        <v>0.91584483999999999</v>
      </c>
      <c r="AB46" s="1">
        <v>0.91781723000000004</v>
      </c>
      <c r="AC46" s="1">
        <v>0.83130928999999998</v>
      </c>
      <c r="AD46" s="1">
        <v>0.91176164000000004</v>
      </c>
      <c r="AE46" s="1">
        <v>0.54424720999999998</v>
      </c>
      <c r="AF46" s="1">
        <v>0.91255752999999995</v>
      </c>
      <c r="AG46" s="1">
        <v>0.91781723000000004</v>
      </c>
      <c r="AH46" s="1">
        <v>0.83130928999999998</v>
      </c>
      <c r="AI46" s="1">
        <v>0.91176164000000004</v>
      </c>
      <c r="AJ46" s="1">
        <v>0.54424720999999998</v>
      </c>
      <c r="AK46" s="1">
        <v>0.91255752999999995</v>
      </c>
      <c r="AL46" s="1">
        <v>0.92965154999999999</v>
      </c>
      <c r="AM46" s="1">
        <v>0.84193242999999995</v>
      </c>
      <c r="AN46" s="1">
        <v>0.91756875999999998</v>
      </c>
      <c r="AO46" s="1">
        <v>0.53990795999999996</v>
      </c>
      <c r="AP46" s="1">
        <v>0.92176199999999997</v>
      </c>
      <c r="AQ46" s="1">
        <v>0.91913215000000004</v>
      </c>
      <c r="AR46" s="1">
        <v>0.83346193000000002</v>
      </c>
      <c r="AS46" s="1">
        <v>0.91294136000000004</v>
      </c>
      <c r="AT46" s="1">
        <v>0.54358974000000004</v>
      </c>
      <c r="AU46" s="1">
        <v>0.91387244999999995</v>
      </c>
      <c r="AV46" s="1">
        <v>0.92176199999999997</v>
      </c>
      <c r="AW46" s="1">
        <v>0.84224884</v>
      </c>
      <c r="AX46" s="1">
        <v>0.91774115999999994</v>
      </c>
      <c r="AY46" s="1">
        <v>0.54148585999999999</v>
      </c>
      <c r="AZ46" s="1">
        <v>0.91781723000000004</v>
      </c>
      <c r="BA46" s="1">
        <v>0.92176199999999997</v>
      </c>
      <c r="BB46" s="1">
        <v>0.84224884</v>
      </c>
      <c r="BC46" s="1">
        <v>0.91774115999999994</v>
      </c>
      <c r="BD46" s="1">
        <v>0.54148585999999999</v>
      </c>
      <c r="BE46" s="1">
        <v>0.91781723000000004</v>
      </c>
      <c r="BF46" s="1">
        <v>0.92965154999999999</v>
      </c>
      <c r="BG46" s="1">
        <v>0.84193242999999995</v>
      </c>
      <c r="BH46" s="1">
        <v>0.91756875999999998</v>
      </c>
      <c r="BI46" s="1">
        <v>0.53990795999999996</v>
      </c>
      <c r="BJ46" s="1">
        <v>0.92176199999999997</v>
      </c>
      <c r="BK46" s="1">
        <v>17.472300000000001</v>
      </c>
      <c r="BL46" s="1">
        <v>0.94779999999999998</v>
      </c>
      <c r="BM46" s="1">
        <v>9.0388999999999999</v>
      </c>
    </row>
    <row r="47" spans="1:65" x14ac:dyDescent="0.25">
      <c r="A47" t="s">
        <v>1211</v>
      </c>
      <c r="B47">
        <v>1</v>
      </c>
      <c r="C47" s="1">
        <v>0.98027613000000002</v>
      </c>
      <c r="D47" s="1">
        <v>0.9116727</v>
      </c>
      <c r="E47" s="1">
        <v>0.95481552999999997</v>
      </c>
      <c r="F47" s="1">
        <v>0.51775148000000004</v>
      </c>
      <c r="G47" s="1">
        <v>0.96712688999999996</v>
      </c>
      <c r="H47" s="1">
        <v>0.97961867000000002</v>
      </c>
      <c r="I47" s="1">
        <v>0.91532959000000003</v>
      </c>
      <c r="J47" s="1">
        <v>0.95672858999999999</v>
      </c>
      <c r="K47" s="1">
        <v>0.51729126000000003</v>
      </c>
      <c r="L47" s="1">
        <v>0.96778434999999996</v>
      </c>
      <c r="M47" s="1">
        <v>0.97961867000000002</v>
      </c>
      <c r="N47" s="1">
        <v>0.91532959000000003</v>
      </c>
      <c r="O47" s="1">
        <v>0.95672858999999999</v>
      </c>
      <c r="P47" s="1">
        <v>0.51729126000000003</v>
      </c>
      <c r="Q47" s="1">
        <v>0.96778434999999996</v>
      </c>
      <c r="R47" s="1">
        <v>0.97961867000000002</v>
      </c>
      <c r="S47" s="1">
        <v>0.91532959000000003</v>
      </c>
      <c r="T47" s="1">
        <v>0.95672858999999999</v>
      </c>
      <c r="U47" s="1">
        <v>0.51729126000000003</v>
      </c>
      <c r="V47" s="1">
        <v>0.96778434999999996</v>
      </c>
      <c r="W47" s="1">
        <v>0.97435897000000005</v>
      </c>
      <c r="X47" s="1">
        <v>0.91056265999999997</v>
      </c>
      <c r="Y47" s="1">
        <v>0.95423407000000005</v>
      </c>
      <c r="Z47" s="1">
        <v>0.51913215000000001</v>
      </c>
      <c r="AA47" s="1">
        <v>0.96383958000000003</v>
      </c>
      <c r="AB47" s="1">
        <v>0.97370151000000005</v>
      </c>
      <c r="AC47" s="1">
        <v>0.90453786999999997</v>
      </c>
      <c r="AD47" s="1">
        <v>0.95107196000000005</v>
      </c>
      <c r="AE47" s="1">
        <v>0.52024983999999996</v>
      </c>
      <c r="AF47" s="1">
        <v>0.96186718999999998</v>
      </c>
      <c r="AG47" s="1">
        <v>0.97370151000000005</v>
      </c>
      <c r="AH47" s="1">
        <v>0.90453786999999997</v>
      </c>
      <c r="AI47" s="1">
        <v>0.95107196000000005</v>
      </c>
      <c r="AJ47" s="1">
        <v>0.52024983999999996</v>
      </c>
      <c r="AK47" s="1">
        <v>0.96186718999999998</v>
      </c>
      <c r="AL47" s="1">
        <v>0.97961867000000002</v>
      </c>
      <c r="AM47" s="1">
        <v>0.91532959000000003</v>
      </c>
      <c r="AN47" s="1">
        <v>0.95672858999999999</v>
      </c>
      <c r="AO47" s="1">
        <v>0.51729126000000003</v>
      </c>
      <c r="AP47" s="1">
        <v>0.96778434999999996</v>
      </c>
      <c r="AQ47" s="1">
        <v>0.98422091</v>
      </c>
      <c r="AR47" s="1">
        <v>0.91891904999999996</v>
      </c>
      <c r="AS47" s="1">
        <v>0.95860265</v>
      </c>
      <c r="AT47" s="1">
        <v>0.51577909</v>
      </c>
      <c r="AU47" s="1">
        <v>0.97107166</v>
      </c>
      <c r="AV47" s="1">
        <v>0.97896121000000003</v>
      </c>
      <c r="AW47" s="1">
        <v>0.90927108000000001</v>
      </c>
      <c r="AX47" s="1">
        <v>0.95355707000000001</v>
      </c>
      <c r="AY47" s="1">
        <v>0.51840894000000004</v>
      </c>
      <c r="AZ47" s="1">
        <v>0.96581196999999996</v>
      </c>
      <c r="BA47" s="1">
        <v>0.97896121000000003</v>
      </c>
      <c r="BB47" s="1">
        <v>0.90927108000000001</v>
      </c>
      <c r="BC47" s="1">
        <v>0.95355707000000001</v>
      </c>
      <c r="BD47" s="1">
        <v>0.51840894000000004</v>
      </c>
      <c r="BE47" s="1">
        <v>0.96581196999999996</v>
      </c>
      <c r="BF47" s="1">
        <v>0.97961867000000002</v>
      </c>
      <c r="BG47" s="1">
        <v>0.91532959000000003</v>
      </c>
      <c r="BH47" s="1">
        <v>0.95672858999999999</v>
      </c>
      <c r="BI47" s="1">
        <v>0.51729126000000003</v>
      </c>
      <c r="BJ47" s="1">
        <v>0.96778434999999996</v>
      </c>
      <c r="BK47" s="1">
        <v>17.894200000000001</v>
      </c>
      <c r="BL47" s="1">
        <v>0.61270000000000002</v>
      </c>
      <c r="BM47" s="1">
        <v>10.309900000000001</v>
      </c>
    </row>
    <row r="48" spans="1:65" x14ac:dyDescent="0.25">
      <c r="A48" t="s">
        <v>1236</v>
      </c>
      <c r="B48">
        <v>1</v>
      </c>
      <c r="C48" s="1">
        <v>0.91452990999999995</v>
      </c>
      <c r="D48" s="1">
        <v>0.83476907</v>
      </c>
      <c r="E48" s="1">
        <v>0.91365697999999995</v>
      </c>
      <c r="F48" s="1">
        <v>0.54431295000000002</v>
      </c>
      <c r="G48" s="1">
        <v>0.91190006999999995</v>
      </c>
      <c r="H48" s="1">
        <v>0.91058514000000002</v>
      </c>
      <c r="I48" s="1">
        <v>0.82833190999999995</v>
      </c>
      <c r="J48" s="1">
        <v>0.91012740999999997</v>
      </c>
      <c r="K48" s="1">
        <v>0.54628533999999995</v>
      </c>
      <c r="L48" s="1">
        <v>0.90795528999999997</v>
      </c>
      <c r="M48" s="1">
        <v>0.91058514000000002</v>
      </c>
      <c r="N48" s="1">
        <v>0.82833190999999995</v>
      </c>
      <c r="O48" s="1">
        <v>0.91012740999999997</v>
      </c>
      <c r="P48" s="1">
        <v>0.54628533999999995</v>
      </c>
      <c r="Q48" s="1">
        <v>0.90795528999999997</v>
      </c>
      <c r="R48" s="1">
        <v>0.91058514000000002</v>
      </c>
      <c r="S48" s="1">
        <v>0.82833190999999995</v>
      </c>
      <c r="T48" s="1">
        <v>0.91012740999999997</v>
      </c>
      <c r="U48" s="1">
        <v>0.54628533999999995</v>
      </c>
      <c r="V48" s="1">
        <v>0.90795528999999997</v>
      </c>
      <c r="W48" s="1">
        <v>0.91387244999999995</v>
      </c>
      <c r="X48" s="1">
        <v>0.83369188999999999</v>
      </c>
      <c r="Y48" s="1">
        <v>0.91306730000000003</v>
      </c>
      <c r="Z48" s="1">
        <v>0.54464168000000002</v>
      </c>
      <c r="AA48" s="1">
        <v>0.91124260000000001</v>
      </c>
      <c r="AB48" s="1">
        <v>0.91058514000000002</v>
      </c>
      <c r="AC48" s="1">
        <v>0.82833190999999995</v>
      </c>
      <c r="AD48" s="1">
        <v>0.91012740999999997</v>
      </c>
      <c r="AE48" s="1">
        <v>0.54628533999999995</v>
      </c>
      <c r="AF48" s="1">
        <v>0.90795528999999997</v>
      </c>
      <c r="AG48" s="1">
        <v>0.91058514000000002</v>
      </c>
      <c r="AH48" s="1">
        <v>0.82833190999999995</v>
      </c>
      <c r="AI48" s="1">
        <v>0.91012740999999997</v>
      </c>
      <c r="AJ48" s="1">
        <v>0.54628533999999995</v>
      </c>
      <c r="AK48" s="1">
        <v>0.90795528999999997</v>
      </c>
      <c r="AL48" s="1">
        <v>0.91058514000000002</v>
      </c>
      <c r="AM48" s="1">
        <v>0.82833190999999995</v>
      </c>
      <c r="AN48" s="1">
        <v>0.91012740999999997</v>
      </c>
      <c r="AO48" s="1">
        <v>0.54628533999999995</v>
      </c>
      <c r="AP48" s="1">
        <v>0.90795528999999997</v>
      </c>
      <c r="AQ48" s="1">
        <v>0.91518737999999999</v>
      </c>
      <c r="AR48" s="1">
        <v>0.83584798999999999</v>
      </c>
      <c r="AS48" s="1">
        <v>0.91424722000000003</v>
      </c>
      <c r="AT48" s="1">
        <v>0.54398422000000002</v>
      </c>
      <c r="AU48" s="1">
        <v>0.91255752999999995</v>
      </c>
      <c r="AV48" s="1">
        <v>0.90795528999999997</v>
      </c>
      <c r="AW48" s="1">
        <v>0.82407505000000003</v>
      </c>
      <c r="AX48" s="1">
        <v>0.90778579000000004</v>
      </c>
      <c r="AY48" s="1">
        <v>0.54760025999999995</v>
      </c>
      <c r="AZ48" s="1">
        <v>0.90532544000000004</v>
      </c>
      <c r="BA48" s="1">
        <v>0.90795528999999997</v>
      </c>
      <c r="BB48" s="1">
        <v>0.82407505000000003</v>
      </c>
      <c r="BC48" s="1">
        <v>0.90778579000000004</v>
      </c>
      <c r="BD48" s="1">
        <v>0.54760025999999995</v>
      </c>
      <c r="BE48" s="1">
        <v>0.90532544000000004</v>
      </c>
      <c r="BF48" s="1">
        <v>0.91058514000000002</v>
      </c>
      <c r="BG48" s="1">
        <v>0.82833190999999995</v>
      </c>
      <c r="BH48" s="1">
        <v>0.91012740999999997</v>
      </c>
      <c r="BI48" s="1">
        <v>0.54628533999999995</v>
      </c>
      <c r="BJ48" s="1">
        <v>0.90795528999999997</v>
      </c>
      <c r="BK48" s="1">
        <v>17.097000000000001</v>
      </c>
      <c r="BL48" s="1">
        <v>1.3134999999999999</v>
      </c>
      <c r="BM48" s="1">
        <v>9.9065999999999992</v>
      </c>
    </row>
    <row r="49" spans="1:65" x14ac:dyDescent="0.25">
      <c r="A49" t="s">
        <v>1254</v>
      </c>
      <c r="B49">
        <v>1</v>
      </c>
      <c r="C49" s="1">
        <v>0.88823143000000004</v>
      </c>
      <c r="D49" s="1">
        <v>0.67756601999999999</v>
      </c>
      <c r="E49" s="1">
        <v>0.82314398</v>
      </c>
      <c r="F49" s="1">
        <v>0.58113082999999999</v>
      </c>
      <c r="G49" s="1">
        <v>0.84615384999999999</v>
      </c>
      <c r="H49" s="1">
        <v>0.88099934000000002</v>
      </c>
      <c r="I49" s="1">
        <v>0.67550502000000001</v>
      </c>
      <c r="J49" s="1">
        <v>0.82189111999999998</v>
      </c>
      <c r="K49" s="1">
        <v>0.58316897000000001</v>
      </c>
      <c r="L49" s="1">
        <v>0.84155161000000001</v>
      </c>
      <c r="M49" s="1">
        <v>0.88099934000000002</v>
      </c>
      <c r="N49" s="1">
        <v>0.67550502000000001</v>
      </c>
      <c r="O49" s="1">
        <v>0.82189111999999998</v>
      </c>
      <c r="P49" s="1">
        <v>0.58316897000000001</v>
      </c>
      <c r="Q49" s="1">
        <v>0.84155161000000001</v>
      </c>
      <c r="R49" s="1">
        <v>0.88099934000000002</v>
      </c>
      <c r="S49" s="1">
        <v>0.67550502000000001</v>
      </c>
      <c r="T49" s="1">
        <v>0.82189111999999998</v>
      </c>
      <c r="U49" s="1">
        <v>0.58316897000000001</v>
      </c>
      <c r="V49" s="1">
        <v>0.84155161000000001</v>
      </c>
      <c r="W49" s="1">
        <v>0.87902696000000002</v>
      </c>
      <c r="X49" s="1">
        <v>0.67305152999999995</v>
      </c>
      <c r="Y49" s="1">
        <v>0.82039717999999995</v>
      </c>
      <c r="Z49" s="1">
        <v>0.58415516000000001</v>
      </c>
      <c r="AA49" s="1">
        <v>0.83957921999999996</v>
      </c>
      <c r="AB49" s="1">
        <v>0.86916501999999995</v>
      </c>
      <c r="AC49" s="1">
        <v>0.66782467999999995</v>
      </c>
      <c r="AD49" s="1">
        <v>0.81720541000000002</v>
      </c>
      <c r="AE49" s="1">
        <v>0.58750822000000003</v>
      </c>
      <c r="AF49" s="1">
        <v>0.83234713999999999</v>
      </c>
      <c r="AG49" s="1">
        <v>0.86916501999999995</v>
      </c>
      <c r="AH49" s="1">
        <v>0.66782467999999995</v>
      </c>
      <c r="AI49" s="1">
        <v>0.81720541000000002</v>
      </c>
      <c r="AJ49" s="1">
        <v>0.58750822000000003</v>
      </c>
      <c r="AK49" s="1">
        <v>0.83234713999999999</v>
      </c>
      <c r="AL49" s="1">
        <v>0.88099934000000002</v>
      </c>
      <c r="AM49" s="1">
        <v>0.67550502000000001</v>
      </c>
      <c r="AN49" s="1">
        <v>0.82189111999999998</v>
      </c>
      <c r="AO49" s="1">
        <v>0.58316897000000001</v>
      </c>
      <c r="AP49" s="1">
        <v>0.84155161000000001</v>
      </c>
      <c r="AQ49" s="1">
        <v>0.87705456999999998</v>
      </c>
      <c r="AR49" s="1">
        <v>0.67061360000000003</v>
      </c>
      <c r="AS49" s="1">
        <v>0.81891000999999997</v>
      </c>
      <c r="AT49" s="1">
        <v>0.58514135</v>
      </c>
      <c r="AU49" s="1">
        <v>0.83760683999999996</v>
      </c>
      <c r="AV49" s="1">
        <v>0.87902696000000002</v>
      </c>
      <c r="AW49" s="1">
        <v>0.66615270999999998</v>
      </c>
      <c r="AX49" s="1">
        <v>0.81618179000000002</v>
      </c>
      <c r="AY49" s="1">
        <v>0.58573306999999997</v>
      </c>
      <c r="AZ49" s="1">
        <v>0.83694937999999997</v>
      </c>
      <c r="BA49" s="1">
        <v>0.87902696000000002</v>
      </c>
      <c r="BB49" s="1">
        <v>0.66615270999999998</v>
      </c>
      <c r="BC49" s="1">
        <v>0.81618179000000002</v>
      </c>
      <c r="BD49" s="1">
        <v>0.58573306999999997</v>
      </c>
      <c r="BE49" s="1">
        <v>0.83694937999999997</v>
      </c>
      <c r="BF49" s="1">
        <v>0.88099934000000002</v>
      </c>
      <c r="BG49" s="1">
        <v>0.67550502000000001</v>
      </c>
      <c r="BH49" s="1">
        <v>0.82189111999999998</v>
      </c>
      <c r="BI49" s="1">
        <v>0.58316897000000001</v>
      </c>
      <c r="BJ49" s="1">
        <v>0.84155161000000001</v>
      </c>
      <c r="BK49" s="1">
        <v>18.939499999999999</v>
      </c>
      <c r="BL49" s="1">
        <v>1.087</v>
      </c>
      <c r="BM49" s="1">
        <v>10.4115</v>
      </c>
    </row>
    <row r="50" spans="1:65" x14ac:dyDescent="0.25">
      <c r="A50" t="s">
        <v>1278</v>
      </c>
      <c r="B50">
        <v>1</v>
      </c>
      <c r="C50" s="1">
        <v>0.89480605000000002</v>
      </c>
      <c r="D50" s="1">
        <v>0.78639957000000005</v>
      </c>
      <c r="E50" s="1">
        <v>0.88679173</v>
      </c>
      <c r="F50" s="1">
        <v>0.55733069999999996</v>
      </c>
      <c r="G50" s="1">
        <v>0.8869165</v>
      </c>
      <c r="H50" s="1">
        <v>0.88560158</v>
      </c>
      <c r="I50" s="1">
        <v>0.78073009000000004</v>
      </c>
      <c r="J50" s="1">
        <v>0.88358932000000001</v>
      </c>
      <c r="K50" s="1">
        <v>0.56035502999999998</v>
      </c>
      <c r="L50" s="1">
        <v>0.88034188000000002</v>
      </c>
      <c r="M50" s="1">
        <v>0.88560158</v>
      </c>
      <c r="N50" s="1">
        <v>0.78073009000000004</v>
      </c>
      <c r="O50" s="1">
        <v>0.88358932000000001</v>
      </c>
      <c r="P50" s="1">
        <v>0.56035502999999998</v>
      </c>
      <c r="Q50" s="1">
        <v>0.88034188000000002</v>
      </c>
      <c r="R50" s="1">
        <v>0.88560158</v>
      </c>
      <c r="S50" s="1">
        <v>0.78073009000000004</v>
      </c>
      <c r="T50" s="1">
        <v>0.88358932000000001</v>
      </c>
      <c r="U50" s="1">
        <v>0.56035502999999998</v>
      </c>
      <c r="V50" s="1">
        <v>0.88034188000000002</v>
      </c>
      <c r="W50" s="1">
        <v>0.89677843999999995</v>
      </c>
      <c r="X50" s="1">
        <v>0.78941326000000001</v>
      </c>
      <c r="Y50" s="1">
        <v>0.88848930999999998</v>
      </c>
      <c r="Z50" s="1">
        <v>0.55634450999999996</v>
      </c>
      <c r="AA50" s="1">
        <v>0.88888889000000004</v>
      </c>
      <c r="AB50" s="1">
        <v>0.89217619999999997</v>
      </c>
      <c r="AC50" s="1">
        <v>0.79071522000000005</v>
      </c>
      <c r="AD50" s="1">
        <v>0.88922168999999995</v>
      </c>
      <c r="AE50" s="1">
        <v>0.55706772000000004</v>
      </c>
      <c r="AF50" s="1">
        <v>0.8869165</v>
      </c>
      <c r="AG50" s="1">
        <v>0.89217619999999997</v>
      </c>
      <c r="AH50" s="1">
        <v>0.79071522000000005</v>
      </c>
      <c r="AI50" s="1">
        <v>0.88922168999999995</v>
      </c>
      <c r="AJ50" s="1">
        <v>0.55706772000000004</v>
      </c>
      <c r="AK50" s="1">
        <v>0.8869165</v>
      </c>
      <c r="AL50" s="1">
        <v>0.88560158</v>
      </c>
      <c r="AM50" s="1">
        <v>0.78073009000000004</v>
      </c>
      <c r="AN50" s="1">
        <v>0.88358932000000001</v>
      </c>
      <c r="AO50" s="1">
        <v>0.56035502999999998</v>
      </c>
      <c r="AP50" s="1">
        <v>0.88034188000000002</v>
      </c>
      <c r="AQ50" s="1">
        <v>0.89283365999999997</v>
      </c>
      <c r="AR50" s="1">
        <v>0.79172324000000005</v>
      </c>
      <c r="AS50" s="1">
        <v>0.88978831000000003</v>
      </c>
      <c r="AT50" s="1">
        <v>0.55673899000000004</v>
      </c>
      <c r="AU50" s="1">
        <v>0.88757396</v>
      </c>
      <c r="AV50" s="1">
        <v>0.89809335999999995</v>
      </c>
      <c r="AW50" s="1">
        <v>0.79562911000000003</v>
      </c>
      <c r="AX50" s="1">
        <v>0.89198043999999999</v>
      </c>
      <c r="AY50" s="1">
        <v>0.55489809000000001</v>
      </c>
      <c r="AZ50" s="1">
        <v>0.89151873999999998</v>
      </c>
      <c r="BA50" s="1">
        <v>0.89809335999999995</v>
      </c>
      <c r="BB50" s="1">
        <v>0.79562911000000003</v>
      </c>
      <c r="BC50" s="1">
        <v>0.89198043999999999</v>
      </c>
      <c r="BD50" s="1">
        <v>0.55489809000000001</v>
      </c>
      <c r="BE50" s="1">
        <v>0.89151873999999998</v>
      </c>
      <c r="BF50" s="1">
        <v>0.88560158</v>
      </c>
      <c r="BG50" s="1">
        <v>0.78073009000000004</v>
      </c>
      <c r="BH50" s="1">
        <v>0.88358932000000001</v>
      </c>
      <c r="BI50" s="1">
        <v>0.56035502999999998</v>
      </c>
      <c r="BJ50" s="1">
        <v>0.88034188000000002</v>
      </c>
      <c r="BK50" s="1">
        <v>19.271799999999999</v>
      </c>
      <c r="BL50" s="1">
        <v>2.4550000000000001</v>
      </c>
      <c r="BM50" s="1">
        <v>11.5905</v>
      </c>
    </row>
    <row r="51" spans="1:65" x14ac:dyDescent="0.25">
      <c r="A51" t="s">
        <v>1298</v>
      </c>
      <c r="B51">
        <v>1</v>
      </c>
      <c r="C51" s="1">
        <v>0.90664036999999997</v>
      </c>
      <c r="D51" s="1">
        <v>0.79622908000000003</v>
      </c>
      <c r="E51" s="1">
        <v>0.89231669000000002</v>
      </c>
      <c r="F51" s="1">
        <v>0.55299145000000005</v>
      </c>
      <c r="G51" s="1">
        <v>0.89612097000000002</v>
      </c>
      <c r="H51" s="1">
        <v>0.90006575</v>
      </c>
      <c r="I51" s="1">
        <v>0.79027691</v>
      </c>
      <c r="J51" s="1">
        <v>0.88897519999999997</v>
      </c>
      <c r="K51" s="1">
        <v>0.55548980999999997</v>
      </c>
      <c r="L51" s="1">
        <v>0.89086127999999998</v>
      </c>
      <c r="M51" s="1">
        <v>0.90006575</v>
      </c>
      <c r="N51" s="1">
        <v>0.79027691</v>
      </c>
      <c r="O51" s="1">
        <v>0.88897519999999997</v>
      </c>
      <c r="P51" s="1">
        <v>0.55548980999999997</v>
      </c>
      <c r="Q51" s="1">
        <v>0.89086127999999998</v>
      </c>
      <c r="R51" s="1">
        <v>0.90006575</v>
      </c>
      <c r="S51" s="1">
        <v>0.79027691</v>
      </c>
      <c r="T51" s="1">
        <v>0.88897519999999997</v>
      </c>
      <c r="U51" s="1">
        <v>0.55548980999999997</v>
      </c>
      <c r="V51" s="1">
        <v>0.89086127999999998</v>
      </c>
      <c r="W51" s="1">
        <v>0.90664036999999997</v>
      </c>
      <c r="X51" s="1">
        <v>0.81329110999999998</v>
      </c>
      <c r="Y51" s="1">
        <v>0.90182653999999995</v>
      </c>
      <c r="Z51" s="1">
        <v>0.54983563000000002</v>
      </c>
      <c r="AA51" s="1">
        <v>0.90138066999999999</v>
      </c>
      <c r="AB51" s="1">
        <v>0.89612097000000002</v>
      </c>
      <c r="AC51" s="1">
        <v>0.78840697000000004</v>
      </c>
      <c r="AD51" s="1">
        <v>0.88792283999999999</v>
      </c>
      <c r="AE51" s="1">
        <v>0.55667323999999996</v>
      </c>
      <c r="AF51" s="1">
        <v>0.88823143000000004</v>
      </c>
      <c r="AG51" s="1">
        <v>0.89612097000000002</v>
      </c>
      <c r="AH51" s="1">
        <v>0.78840697000000004</v>
      </c>
      <c r="AI51" s="1">
        <v>0.88792283999999999</v>
      </c>
      <c r="AJ51" s="1">
        <v>0.55667323999999996</v>
      </c>
      <c r="AK51" s="1">
        <v>0.88823143000000004</v>
      </c>
      <c r="AL51" s="1">
        <v>0.90006575</v>
      </c>
      <c r="AM51" s="1">
        <v>0.79027691</v>
      </c>
      <c r="AN51" s="1">
        <v>0.88897519999999997</v>
      </c>
      <c r="AO51" s="1">
        <v>0.55548980999999997</v>
      </c>
      <c r="AP51" s="1">
        <v>0.89086127999999998</v>
      </c>
      <c r="AQ51" s="1">
        <v>0.89480605000000002</v>
      </c>
      <c r="AR51" s="1">
        <v>0.79475768000000002</v>
      </c>
      <c r="AS51" s="1">
        <v>0.89149182999999999</v>
      </c>
      <c r="AT51" s="1">
        <v>0.55575279</v>
      </c>
      <c r="AU51" s="1">
        <v>0.88954635000000004</v>
      </c>
      <c r="AV51" s="1">
        <v>0.89480605000000002</v>
      </c>
      <c r="AW51" s="1">
        <v>0.79056738000000004</v>
      </c>
      <c r="AX51" s="1">
        <v>0.88913856000000002</v>
      </c>
      <c r="AY51" s="1">
        <v>0.55654174999999995</v>
      </c>
      <c r="AZ51" s="1">
        <v>0.88823143000000004</v>
      </c>
      <c r="BA51" s="1">
        <v>0.89480605000000002</v>
      </c>
      <c r="BB51" s="1">
        <v>0.79056738000000004</v>
      </c>
      <c r="BC51" s="1">
        <v>0.88913856000000002</v>
      </c>
      <c r="BD51" s="1">
        <v>0.55654174999999995</v>
      </c>
      <c r="BE51" s="1">
        <v>0.88823143000000004</v>
      </c>
      <c r="BF51" s="1">
        <v>0.90006575</v>
      </c>
      <c r="BG51" s="1">
        <v>0.79027691</v>
      </c>
      <c r="BH51" s="1">
        <v>0.88897519999999997</v>
      </c>
      <c r="BI51" s="1">
        <v>0.55548980999999997</v>
      </c>
      <c r="BJ51" s="1">
        <v>0.89086127999999998</v>
      </c>
      <c r="BK51" s="1">
        <v>19.863199999999999</v>
      </c>
      <c r="BL51" s="1">
        <v>1.0544</v>
      </c>
      <c r="BM51" s="1">
        <v>10.341900000000001</v>
      </c>
    </row>
    <row r="52" spans="1:65" x14ac:dyDescent="0.25">
      <c r="A52" t="s">
        <v>1320</v>
      </c>
      <c r="B52">
        <v>1</v>
      </c>
      <c r="C52" s="1">
        <v>0.90729782999999997</v>
      </c>
      <c r="D52" s="1">
        <v>0.79725093000000002</v>
      </c>
      <c r="E52" s="1">
        <v>0.89288909000000005</v>
      </c>
      <c r="F52" s="1">
        <v>0.55266272000000005</v>
      </c>
      <c r="G52" s="1">
        <v>0.89677843999999995</v>
      </c>
      <c r="H52" s="1">
        <v>0.91781723000000004</v>
      </c>
      <c r="I52" s="1">
        <v>0.79672184999999995</v>
      </c>
      <c r="J52" s="1">
        <v>0.89259277000000004</v>
      </c>
      <c r="K52" s="1">
        <v>0.55055883999999999</v>
      </c>
      <c r="L52" s="1">
        <v>0.90203812999999999</v>
      </c>
      <c r="M52" s="1">
        <v>0.91781723000000004</v>
      </c>
      <c r="N52" s="1">
        <v>0.79672184999999995</v>
      </c>
      <c r="O52" s="1">
        <v>0.89259277000000004</v>
      </c>
      <c r="P52" s="1">
        <v>0.55055883999999999</v>
      </c>
      <c r="Q52" s="1">
        <v>0.90203812999999999</v>
      </c>
      <c r="R52" s="1">
        <v>0.91781723000000004</v>
      </c>
      <c r="S52" s="1">
        <v>0.79672184999999995</v>
      </c>
      <c r="T52" s="1">
        <v>0.89259277000000004</v>
      </c>
      <c r="U52" s="1">
        <v>0.55055883999999999</v>
      </c>
      <c r="V52" s="1">
        <v>0.90203812999999999</v>
      </c>
      <c r="W52" s="1">
        <v>0.91518737999999999</v>
      </c>
      <c r="X52" s="1">
        <v>0.79263097999999998</v>
      </c>
      <c r="Y52" s="1">
        <v>0.89029824999999996</v>
      </c>
      <c r="Z52" s="1">
        <v>0.55187377000000004</v>
      </c>
      <c r="AA52" s="1">
        <v>0.89940827999999995</v>
      </c>
      <c r="AB52" s="1">
        <v>0.91847469000000004</v>
      </c>
      <c r="AC52" s="1">
        <v>0.80199971000000003</v>
      </c>
      <c r="AD52" s="1">
        <v>0.89554436000000004</v>
      </c>
      <c r="AE52" s="1">
        <v>0.54944115999999998</v>
      </c>
      <c r="AF52" s="1">
        <v>0.90401052000000004</v>
      </c>
      <c r="AG52" s="1">
        <v>0.91847469000000004</v>
      </c>
      <c r="AH52" s="1">
        <v>0.80199971000000003</v>
      </c>
      <c r="AI52" s="1">
        <v>0.89554436000000004</v>
      </c>
      <c r="AJ52" s="1">
        <v>0.54944115999999998</v>
      </c>
      <c r="AK52" s="1">
        <v>0.90401052000000004</v>
      </c>
      <c r="AL52" s="1">
        <v>0.91781723000000004</v>
      </c>
      <c r="AM52" s="1">
        <v>0.79672184999999995</v>
      </c>
      <c r="AN52" s="1">
        <v>0.89259277000000004</v>
      </c>
      <c r="AO52" s="1">
        <v>0.55055883999999999</v>
      </c>
      <c r="AP52" s="1">
        <v>0.90203812999999999</v>
      </c>
      <c r="AQ52" s="1">
        <v>0.91781723000000004</v>
      </c>
      <c r="AR52" s="1">
        <v>0.78829976999999996</v>
      </c>
      <c r="AS52" s="1">
        <v>0.88786246999999996</v>
      </c>
      <c r="AT52" s="1">
        <v>0.55213674999999995</v>
      </c>
      <c r="AU52" s="1">
        <v>0.89940827999999995</v>
      </c>
      <c r="AV52" s="1">
        <v>0.91255752999999995</v>
      </c>
      <c r="AW52" s="1">
        <v>0.80122424000000003</v>
      </c>
      <c r="AX52" s="1">
        <v>0.89511130000000005</v>
      </c>
      <c r="AY52" s="1">
        <v>0.55082182999999996</v>
      </c>
      <c r="AZ52" s="1">
        <v>0.90072321</v>
      </c>
      <c r="BA52" s="1">
        <v>0.91255752999999995</v>
      </c>
      <c r="BB52" s="1">
        <v>0.80122424000000003</v>
      </c>
      <c r="BC52" s="1">
        <v>0.89511130000000005</v>
      </c>
      <c r="BD52" s="1">
        <v>0.55082182999999996</v>
      </c>
      <c r="BE52" s="1">
        <v>0.90072321</v>
      </c>
      <c r="BF52" s="1">
        <v>0.91781723000000004</v>
      </c>
      <c r="BG52" s="1">
        <v>0.79672184999999995</v>
      </c>
      <c r="BH52" s="1">
        <v>0.89259277000000004</v>
      </c>
      <c r="BI52" s="1">
        <v>0.55055883999999999</v>
      </c>
      <c r="BJ52" s="1">
        <v>0.90203812999999999</v>
      </c>
      <c r="BK52" s="1">
        <v>15.971500000000001</v>
      </c>
      <c r="BL52" s="1">
        <v>2.7139000000000002</v>
      </c>
      <c r="BM52" s="1">
        <v>9.0652000000000008</v>
      </c>
    </row>
    <row r="53" spans="1:65" x14ac:dyDescent="0.25">
      <c r="A53" t="s">
        <v>1341</v>
      </c>
      <c r="B53">
        <v>1</v>
      </c>
      <c r="C53" s="1">
        <v>0.94674555999999999</v>
      </c>
      <c r="D53" s="1">
        <v>0.88026494</v>
      </c>
      <c r="E53" s="1">
        <v>0.93822435000000004</v>
      </c>
      <c r="F53" s="1">
        <v>0.52978303999999998</v>
      </c>
      <c r="G53" s="1">
        <v>0.94148586000000001</v>
      </c>
      <c r="H53" s="1">
        <v>0.94608809999999999</v>
      </c>
      <c r="I53" s="1">
        <v>0.87911514000000002</v>
      </c>
      <c r="J53" s="1">
        <v>0.93761139999999998</v>
      </c>
      <c r="K53" s="1">
        <v>0.53011176999999998</v>
      </c>
      <c r="L53" s="1">
        <v>0.94082840000000001</v>
      </c>
      <c r="M53" s="1">
        <v>0.94608809999999999</v>
      </c>
      <c r="N53" s="1">
        <v>0.87911514000000002</v>
      </c>
      <c r="O53" s="1">
        <v>0.93761139999999998</v>
      </c>
      <c r="P53" s="1">
        <v>0.53011176999999998</v>
      </c>
      <c r="Q53" s="1">
        <v>0.94082840000000001</v>
      </c>
      <c r="R53" s="1">
        <v>0.94608809999999999</v>
      </c>
      <c r="S53" s="1">
        <v>0.87911514000000002</v>
      </c>
      <c r="T53" s="1">
        <v>0.93761139999999998</v>
      </c>
      <c r="U53" s="1">
        <v>0.53011176999999998</v>
      </c>
      <c r="V53" s="1">
        <v>0.94082840000000001</v>
      </c>
      <c r="W53" s="1">
        <v>0.93754108999999997</v>
      </c>
      <c r="X53" s="1">
        <v>0.86432505000000004</v>
      </c>
      <c r="Y53" s="1">
        <v>0.92969082999999997</v>
      </c>
      <c r="Z53" s="1">
        <v>0.53438527000000002</v>
      </c>
      <c r="AA53" s="1">
        <v>0.93228138999999999</v>
      </c>
      <c r="AB53" s="1">
        <v>0.94608809999999999</v>
      </c>
      <c r="AC53" s="1">
        <v>0.87911514000000002</v>
      </c>
      <c r="AD53" s="1">
        <v>0.93761139999999998</v>
      </c>
      <c r="AE53" s="1">
        <v>0.53011176999999998</v>
      </c>
      <c r="AF53" s="1">
        <v>0.94082840000000001</v>
      </c>
      <c r="AG53" s="1">
        <v>0.94608809999999999</v>
      </c>
      <c r="AH53" s="1">
        <v>0.87911514000000002</v>
      </c>
      <c r="AI53" s="1">
        <v>0.93761139999999998</v>
      </c>
      <c r="AJ53" s="1">
        <v>0.53011176999999998</v>
      </c>
      <c r="AK53" s="1">
        <v>0.94082840000000001</v>
      </c>
      <c r="AL53" s="1">
        <v>0.94608809999999999</v>
      </c>
      <c r="AM53" s="1">
        <v>0.87911514000000002</v>
      </c>
      <c r="AN53" s="1">
        <v>0.93761139999999998</v>
      </c>
      <c r="AO53" s="1">
        <v>0.53011176999999998</v>
      </c>
      <c r="AP53" s="1">
        <v>0.94082840000000001</v>
      </c>
      <c r="AQ53" s="1">
        <v>0.95134779999999997</v>
      </c>
      <c r="AR53" s="1">
        <v>0.87896297999999995</v>
      </c>
      <c r="AS53" s="1">
        <v>0.93753025999999995</v>
      </c>
      <c r="AT53" s="1">
        <v>0.52905983000000001</v>
      </c>
      <c r="AU53" s="1">
        <v>0.94345825000000005</v>
      </c>
      <c r="AV53" s="1">
        <v>0.94148586000000001</v>
      </c>
      <c r="AW53" s="1">
        <v>0.86649496999999998</v>
      </c>
      <c r="AX53" s="1">
        <v>0.93085711999999998</v>
      </c>
      <c r="AY53" s="1">
        <v>0.53320184000000004</v>
      </c>
      <c r="AZ53" s="1">
        <v>0.93491124000000003</v>
      </c>
      <c r="BA53" s="1">
        <v>0.94148586000000001</v>
      </c>
      <c r="BB53" s="1">
        <v>0.86649496999999998</v>
      </c>
      <c r="BC53" s="1">
        <v>0.93085711999999998</v>
      </c>
      <c r="BD53" s="1">
        <v>0.53320184000000004</v>
      </c>
      <c r="BE53" s="1">
        <v>0.93491124000000003</v>
      </c>
      <c r="BF53" s="1">
        <v>0.94608809999999999</v>
      </c>
      <c r="BG53" s="1">
        <v>0.87911514000000002</v>
      </c>
      <c r="BH53" s="1">
        <v>0.93761139999999998</v>
      </c>
      <c r="BI53" s="1">
        <v>0.53011176999999998</v>
      </c>
      <c r="BJ53" s="1">
        <v>0.94082840000000001</v>
      </c>
      <c r="BK53" s="1">
        <v>15.971500000000001</v>
      </c>
      <c r="BL53" s="1">
        <v>2.7139000000000002</v>
      </c>
      <c r="BM53" s="1">
        <v>9.0652000000000008</v>
      </c>
    </row>
    <row r="54" spans="1:65" x14ac:dyDescent="0.25">
      <c r="A54" t="s">
        <v>1355</v>
      </c>
      <c r="B54">
        <v>0</v>
      </c>
      <c r="C54" s="1">
        <v>0.90203812999999999</v>
      </c>
      <c r="D54" s="1">
        <v>0.75641824999999996</v>
      </c>
      <c r="E54" s="1">
        <v>0.86972309000000003</v>
      </c>
      <c r="F54" s="1">
        <v>0.56160421000000005</v>
      </c>
      <c r="G54" s="1">
        <v>0.88099934000000002</v>
      </c>
      <c r="H54" s="1">
        <v>0.90335306000000004</v>
      </c>
      <c r="I54" s="1">
        <v>0.75036665999999996</v>
      </c>
      <c r="J54" s="1">
        <v>0.86623707000000005</v>
      </c>
      <c r="K54" s="1">
        <v>0.56252464999999996</v>
      </c>
      <c r="L54" s="1">
        <v>0.87968442000000002</v>
      </c>
      <c r="M54" s="1">
        <v>0.90335306000000004</v>
      </c>
      <c r="N54" s="1">
        <v>0.75036665999999996</v>
      </c>
      <c r="O54" s="1">
        <v>0.86623707000000005</v>
      </c>
      <c r="P54" s="1">
        <v>0.56252464999999996</v>
      </c>
      <c r="Q54" s="1">
        <v>0.87968442000000002</v>
      </c>
      <c r="R54" s="1">
        <v>0.90335306000000004</v>
      </c>
      <c r="S54" s="1">
        <v>0.75036665999999996</v>
      </c>
      <c r="T54" s="1">
        <v>0.86623707000000005</v>
      </c>
      <c r="U54" s="1">
        <v>0.56252464999999996</v>
      </c>
      <c r="V54" s="1">
        <v>0.87968442000000002</v>
      </c>
      <c r="W54" s="1">
        <v>0.90466798000000004</v>
      </c>
      <c r="X54" s="1">
        <v>0.75227378</v>
      </c>
      <c r="Y54" s="1">
        <v>0.86733718000000004</v>
      </c>
      <c r="Z54" s="1">
        <v>0.56186718999999996</v>
      </c>
      <c r="AA54" s="1">
        <v>0.88099934000000002</v>
      </c>
      <c r="AB54" s="1">
        <v>0.89612097000000002</v>
      </c>
      <c r="AC54" s="1">
        <v>0.74391134000000003</v>
      </c>
      <c r="AD54" s="1">
        <v>0.86250294999999999</v>
      </c>
      <c r="AE54" s="1">
        <v>0.56535173999999999</v>
      </c>
      <c r="AF54" s="1">
        <v>0.87376726000000005</v>
      </c>
      <c r="AG54" s="1">
        <v>0.89612097000000002</v>
      </c>
      <c r="AH54" s="1">
        <v>0.74391134000000003</v>
      </c>
      <c r="AI54" s="1">
        <v>0.86250294999999999</v>
      </c>
      <c r="AJ54" s="1">
        <v>0.56535173999999999</v>
      </c>
      <c r="AK54" s="1">
        <v>0.87376726000000005</v>
      </c>
      <c r="AL54" s="1">
        <v>0.90335306000000004</v>
      </c>
      <c r="AM54" s="1">
        <v>0.75036665999999996</v>
      </c>
      <c r="AN54" s="1">
        <v>0.86623707000000005</v>
      </c>
      <c r="AO54" s="1">
        <v>0.56252464999999996</v>
      </c>
      <c r="AP54" s="1">
        <v>0.87968442000000002</v>
      </c>
      <c r="AQ54" s="1">
        <v>0.89349111999999997</v>
      </c>
      <c r="AR54" s="1">
        <v>0.74407818999999997</v>
      </c>
      <c r="AS54" s="1">
        <v>0.86259967000000004</v>
      </c>
      <c r="AT54" s="1">
        <v>0.56587770999999998</v>
      </c>
      <c r="AU54" s="1">
        <v>0.87245233</v>
      </c>
      <c r="AV54" s="1">
        <v>0.90203812999999999</v>
      </c>
      <c r="AW54" s="1">
        <v>0.75243112000000001</v>
      </c>
      <c r="AX54" s="1">
        <v>0.86742788000000004</v>
      </c>
      <c r="AY54" s="1">
        <v>0.56239315999999995</v>
      </c>
      <c r="AZ54" s="1">
        <v>0.87968442000000002</v>
      </c>
      <c r="BA54" s="1">
        <v>0.90203812999999999</v>
      </c>
      <c r="BB54" s="1">
        <v>0.75243112000000001</v>
      </c>
      <c r="BC54" s="1">
        <v>0.86742788000000004</v>
      </c>
      <c r="BD54" s="1">
        <v>0.56239315999999995</v>
      </c>
      <c r="BE54" s="1">
        <v>0.87968442000000002</v>
      </c>
      <c r="BF54" s="1">
        <v>0.90335306000000004</v>
      </c>
      <c r="BG54" s="1">
        <v>0.75036665999999996</v>
      </c>
      <c r="BH54" s="1">
        <v>0.86623707000000005</v>
      </c>
      <c r="BI54" s="1">
        <v>0.56252464999999996</v>
      </c>
      <c r="BJ54" s="1">
        <v>0.87968442000000002</v>
      </c>
      <c r="BK54" s="1">
        <v>18.711300000000001</v>
      </c>
      <c r="BL54" s="1">
        <v>2.1164999999999998</v>
      </c>
      <c r="BM54" s="1">
        <v>10.803699999999999</v>
      </c>
    </row>
    <row r="55" spans="1:65" x14ac:dyDescent="0.25">
      <c r="A55" t="s">
        <v>1376</v>
      </c>
      <c r="B55">
        <v>0</v>
      </c>
      <c r="C55" s="1">
        <v>0.74030242999999996</v>
      </c>
      <c r="D55" s="1">
        <v>0.59057698000000003</v>
      </c>
      <c r="E55" s="1">
        <v>0.76849007000000003</v>
      </c>
      <c r="F55" s="1">
        <v>0.63694938000000001</v>
      </c>
      <c r="G55" s="1">
        <v>0.72846811</v>
      </c>
      <c r="H55" s="1">
        <v>0.75871137</v>
      </c>
      <c r="I55" s="1">
        <v>0.60459938000000002</v>
      </c>
      <c r="J55" s="1">
        <v>0.77755989000000003</v>
      </c>
      <c r="K55" s="1">
        <v>0.62853386</v>
      </c>
      <c r="L55" s="1">
        <v>0.74556213000000005</v>
      </c>
      <c r="M55" s="1">
        <v>0.75871137</v>
      </c>
      <c r="N55" s="1">
        <v>0.60459938000000002</v>
      </c>
      <c r="O55" s="1">
        <v>0.77755989000000003</v>
      </c>
      <c r="P55" s="1">
        <v>0.62853386</v>
      </c>
      <c r="Q55" s="1">
        <v>0.74556213000000005</v>
      </c>
      <c r="R55" s="1">
        <v>0.75871137</v>
      </c>
      <c r="S55" s="1">
        <v>0.60459938000000002</v>
      </c>
      <c r="T55" s="1">
        <v>0.77755989000000003</v>
      </c>
      <c r="U55" s="1">
        <v>0.62853386</v>
      </c>
      <c r="V55" s="1">
        <v>0.74556213000000005</v>
      </c>
      <c r="W55" s="1">
        <v>0.76199868999999998</v>
      </c>
      <c r="X55" s="1">
        <v>0.60207672999999995</v>
      </c>
      <c r="Y55" s="1">
        <v>0.77593604000000005</v>
      </c>
      <c r="Z55" s="1">
        <v>0.62846811000000002</v>
      </c>
      <c r="AA55" s="1">
        <v>0.74621959000000004</v>
      </c>
      <c r="AB55" s="1">
        <v>0.75739645</v>
      </c>
      <c r="AC55" s="1">
        <v>0.60617624999999997</v>
      </c>
      <c r="AD55" s="1">
        <v>0.77857321999999995</v>
      </c>
      <c r="AE55" s="1">
        <v>0.62840236999999999</v>
      </c>
      <c r="AF55" s="1">
        <v>0.74556213000000005</v>
      </c>
      <c r="AG55" s="1">
        <v>0.75739645</v>
      </c>
      <c r="AH55" s="1">
        <v>0.60617624999999997</v>
      </c>
      <c r="AI55" s="1">
        <v>0.77857321999999995</v>
      </c>
      <c r="AJ55" s="1">
        <v>0.62840236999999999</v>
      </c>
      <c r="AK55" s="1">
        <v>0.74556213000000005</v>
      </c>
      <c r="AL55" s="1">
        <v>0.75871137</v>
      </c>
      <c r="AM55" s="1">
        <v>0.60459938000000002</v>
      </c>
      <c r="AN55" s="1">
        <v>0.77755989000000003</v>
      </c>
      <c r="AO55" s="1">
        <v>0.62853386</v>
      </c>
      <c r="AP55" s="1">
        <v>0.74556213000000005</v>
      </c>
      <c r="AQ55" s="1">
        <v>0.74556213000000005</v>
      </c>
      <c r="AR55" s="1">
        <v>0.59525227000000003</v>
      </c>
      <c r="AS55" s="1">
        <v>0.77152593000000003</v>
      </c>
      <c r="AT55" s="1">
        <v>0.63431952999999996</v>
      </c>
      <c r="AU55" s="1">
        <v>0.73372780999999998</v>
      </c>
      <c r="AV55" s="1">
        <v>0.74095988999999995</v>
      </c>
      <c r="AW55" s="1">
        <v>0.59383965000000005</v>
      </c>
      <c r="AX55" s="1">
        <v>0.77060991999999995</v>
      </c>
      <c r="AY55" s="1">
        <v>0.63583168999999995</v>
      </c>
      <c r="AZ55" s="1">
        <v>0.73044050000000005</v>
      </c>
      <c r="BA55" s="1">
        <v>0.74095988999999995</v>
      </c>
      <c r="BB55" s="1">
        <v>0.59383965000000005</v>
      </c>
      <c r="BC55" s="1">
        <v>0.77060991999999995</v>
      </c>
      <c r="BD55" s="1">
        <v>0.63583168999999995</v>
      </c>
      <c r="BE55" s="1">
        <v>0.73044050000000005</v>
      </c>
      <c r="BF55" s="1">
        <v>0.75871137</v>
      </c>
      <c r="BG55" s="1">
        <v>0.60459938000000002</v>
      </c>
      <c r="BH55" s="1">
        <v>0.77755989000000003</v>
      </c>
      <c r="BI55" s="1">
        <v>0.62853386</v>
      </c>
      <c r="BJ55" s="1">
        <v>0.74556213000000005</v>
      </c>
      <c r="BK55" s="1">
        <v>19.3156</v>
      </c>
      <c r="BL55" s="1">
        <v>2.7492999999999999</v>
      </c>
      <c r="BM55" s="1">
        <v>10.3012</v>
      </c>
    </row>
    <row r="56" spans="1:65" x14ac:dyDescent="0.25">
      <c r="A56" t="s">
        <v>1408</v>
      </c>
      <c r="B56">
        <v>0</v>
      </c>
      <c r="C56" s="1">
        <v>0.80210387999999999</v>
      </c>
      <c r="D56" s="1">
        <v>0.65574743000000002</v>
      </c>
      <c r="E56" s="1">
        <v>0.80978234000000004</v>
      </c>
      <c r="F56" s="1">
        <v>0.60525969999999996</v>
      </c>
      <c r="G56" s="1">
        <v>0.79158448000000003</v>
      </c>
      <c r="H56" s="1">
        <v>0.79421432999999997</v>
      </c>
      <c r="I56" s="1">
        <v>0.65333543999999999</v>
      </c>
      <c r="J56" s="1">
        <v>0.80829167999999996</v>
      </c>
      <c r="K56" s="1">
        <v>0.60762656000000004</v>
      </c>
      <c r="L56" s="1">
        <v>0.78632479</v>
      </c>
      <c r="M56" s="1">
        <v>0.79421432999999997</v>
      </c>
      <c r="N56" s="1">
        <v>0.65333543999999999</v>
      </c>
      <c r="O56" s="1">
        <v>0.80829167999999996</v>
      </c>
      <c r="P56" s="1">
        <v>0.60762656000000004</v>
      </c>
      <c r="Q56" s="1">
        <v>0.78632479</v>
      </c>
      <c r="R56" s="1">
        <v>0.79421432999999997</v>
      </c>
      <c r="S56" s="1">
        <v>0.65333543999999999</v>
      </c>
      <c r="T56" s="1">
        <v>0.80829167999999996</v>
      </c>
      <c r="U56" s="1">
        <v>0.60762656000000004</v>
      </c>
      <c r="V56" s="1">
        <v>0.78632479</v>
      </c>
      <c r="W56" s="1">
        <v>0.81459566000000005</v>
      </c>
      <c r="X56" s="1">
        <v>0.65692143999999997</v>
      </c>
      <c r="Y56" s="1">
        <v>0.81050690000000003</v>
      </c>
      <c r="Z56" s="1">
        <v>0.60216963000000001</v>
      </c>
      <c r="AA56" s="1">
        <v>0.79881656999999995</v>
      </c>
      <c r="AB56" s="1">
        <v>0.79750164000000001</v>
      </c>
      <c r="AC56" s="1">
        <v>0.64102044999999996</v>
      </c>
      <c r="AD56" s="1">
        <v>0.80063753000000004</v>
      </c>
      <c r="AE56" s="1">
        <v>0.60992767999999997</v>
      </c>
      <c r="AF56" s="1">
        <v>0.78303747999999995</v>
      </c>
      <c r="AG56" s="1">
        <v>0.79750164000000001</v>
      </c>
      <c r="AH56" s="1">
        <v>0.64102044999999996</v>
      </c>
      <c r="AI56" s="1">
        <v>0.80063753000000004</v>
      </c>
      <c r="AJ56" s="1">
        <v>0.60992767999999997</v>
      </c>
      <c r="AK56" s="1">
        <v>0.78303747999999995</v>
      </c>
      <c r="AL56" s="1">
        <v>0.79421432999999997</v>
      </c>
      <c r="AM56" s="1">
        <v>0.65333543999999999</v>
      </c>
      <c r="AN56" s="1">
        <v>0.80829167999999996</v>
      </c>
      <c r="AO56" s="1">
        <v>0.60762656000000004</v>
      </c>
      <c r="AP56" s="1">
        <v>0.78632479</v>
      </c>
      <c r="AQ56" s="1">
        <v>0.80210387999999999</v>
      </c>
      <c r="AR56" s="1">
        <v>0.64927568999999996</v>
      </c>
      <c r="AS56" s="1">
        <v>0.80577644999999998</v>
      </c>
      <c r="AT56" s="1">
        <v>0.60683761000000003</v>
      </c>
      <c r="AU56" s="1">
        <v>0.78895464000000004</v>
      </c>
      <c r="AV56" s="1">
        <v>0.79947402999999995</v>
      </c>
      <c r="AW56" s="1">
        <v>0.64955406000000004</v>
      </c>
      <c r="AX56" s="1">
        <v>0.80594916999999999</v>
      </c>
      <c r="AY56" s="1">
        <v>0.60736358000000001</v>
      </c>
      <c r="AZ56" s="1">
        <v>0.78763970999999999</v>
      </c>
      <c r="BA56" s="1">
        <v>0.79947402999999995</v>
      </c>
      <c r="BB56" s="1">
        <v>0.64955406000000004</v>
      </c>
      <c r="BC56" s="1">
        <v>0.80594916999999999</v>
      </c>
      <c r="BD56" s="1">
        <v>0.60736358000000001</v>
      </c>
      <c r="BE56" s="1">
        <v>0.78763970999999999</v>
      </c>
      <c r="BF56" s="1">
        <v>0.79421432999999997</v>
      </c>
      <c r="BG56" s="1">
        <v>0.65333543999999999</v>
      </c>
      <c r="BH56" s="1">
        <v>0.80829167999999996</v>
      </c>
      <c r="BI56" s="1">
        <v>0.60762656000000004</v>
      </c>
      <c r="BJ56" s="1">
        <v>0.78632479</v>
      </c>
      <c r="BK56" s="1">
        <v>19.250399999999999</v>
      </c>
      <c r="BL56" s="1">
        <v>2.3151999999999999</v>
      </c>
      <c r="BM56" s="1">
        <v>12.232100000000001</v>
      </c>
    </row>
    <row r="57" spans="1:65" x14ac:dyDescent="0.25">
      <c r="A57" t="s">
        <v>1438</v>
      </c>
      <c r="B57">
        <v>0</v>
      </c>
      <c r="C57" s="1">
        <v>0.98750822000000005</v>
      </c>
      <c r="D57" s="1">
        <v>0.80468402000000006</v>
      </c>
      <c r="E57" s="1">
        <v>0.89704181999999999</v>
      </c>
      <c r="F57" s="1">
        <v>0.53464825999999999</v>
      </c>
      <c r="G57" s="1">
        <v>0.94017094000000001</v>
      </c>
      <c r="H57" s="1">
        <v>0.98093359999999996</v>
      </c>
      <c r="I57" s="1">
        <v>0.81140820000000002</v>
      </c>
      <c r="J57" s="1">
        <v>0.90078199000000003</v>
      </c>
      <c r="K57" s="1">
        <v>0.53477975</v>
      </c>
      <c r="L57" s="1">
        <v>0.93885602000000001</v>
      </c>
      <c r="M57" s="1">
        <v>0.98093359999999996</v>
      </c>
      <c r="N57" s="1">
        <v>0.81140820000000002</v>
      </c>
      <c r="O57" s="1">
        <v>0.90078199000000003</v>
      </c>
      <c r="P57" s="1">
        <v>0.53477975</v>
      </c>
      <c r="Q57" s="1">
        <v>0.93885602000000001</v>
      </c>
      <c r="R57" s="1">
        <v>0.98093359999999996</v>
      </c>
      <c r="S57" s="1">
        <v>0.81140820000000002</v>
      </c>
      <c r="T57" s="1">
        <v>0.90078199000000003</v>
      </c>
      <c r="U57" s="1">
        <v>0.53477975</v>
      </c>
      <c r="V57" s="1">
        <v>0.93885602000000001</v>
      </c>
      <c r="W57" s="1">
        <v>0.97567389999999998</v>
      </c>
      <c r="X57" s="1">
        <v>0.79430639999999997</v>
      </c>
      <c r="Y57" s="1">
        <v>0.89123869</v>
      </c>
      <c r="Z57" s="1">
        <v>0.53898751</v>
      </c>
      <c r="AA57" s="1">
        <v>0.93096646999999999</v>
      </c>
      <c r="AB57" s="1">
        <v>0.98553583</v>
      </c>
      <c r="AC57" s="1">
        <v>0.80149915000000005</v>
      </c>
      <c r="AD57" s="1">
        <v>0.89526485</v>
      </c>
      <c r="AE57" s="1">
        <v>0.53563444999999998</v>
      </c>
      <c r="AF57" s="1">
        <v>0.93819854999999996</v>
      </c>
      <c r="AG57" s="1">
        <v>0.98553583</v>
      </c>
      <c r="AH57" s="1">
        <v>0.80149915000000005</v>
      </c>
      <c r="AI57" s="1">
        <v>0.89526485</v>
      </c>
      <c r="AJ57" s="1">
        <v>0.53563444999999998</v>
      </c>
      <c r="AK57" s="1">
        <v>0.93819854999999996</v>
      </c>
      <c r="AL57" s="1">
        <v>0.98093359999999996</v>
      </c>
      <c r="AM57" s="1">
        <v>0.81140820000000002</v>
      </c>
      <c r="AN57" s="1">
        <v>0.90078199000000003</v>
      </c>
      <c r="AO57" s="1">
        <v>0.53477975</v>
      </c>
      <c r="AP57" s="1">
        <v>0.93885602000000001</v>
      </c>
      <c r="AQ57" s="1">
        <v>0.99408284000000002</v>
      </c>
      <c r="AR57" s="1">
        <v>0.79800824999999997</v>
      </c>
      <c r="AS57" s="1">
        <v>0.89331307000000004</v>
      </c>
      <c r="AT57" s="1">
        <v>0.53451676999999997</v>
      </c>
      <c r="AU57" s="1">
        <v>0.94148586000000001</v>
      </c>
      <c r="AV57" s="1">
        <v>0.97764629000000003</v>
      </c>
      <c r="AW57" s="1">
        <v>0.80607415999999998</v>
      </c>
      <c r="AX57" s="1">
        <v>0.89781633000000005</v>
      </c>
      <c r="AY57" s="1">
        <v>0.53642341000000004</v>
      </c>
      <c r="AZ57" s="1">
        <v>0.93556870000000003</v>
      </c>
      <c r="BA57" s="1">
        <v>0.97764629000000003</v>
      </c>
      <c r="BB57" s="1">
        <v>0.80607415999999998</v>
      </c>
      <c r="BC57" s="1">
        <v>0.89781633000000005</v>
      </c>
      <c r="BD57" s="1">
        <v>0.53642341000000004</v>
      </c>
      <c r="BE57" s="1">
        <v>0.93556870000000003</v>
      </c>
      <c r="BF57" s="1">
        <v>0.98093359999999996</v>
      </c>
      <c r="BG57" s="1">
        <v>0.81140820000000002</v>
      </c>
      <c r="BH57" s="1">
        <v>0.90078199000000003</v>
      </c>
      <c r="BI57" s="1">
        <v>0.53477975</v>
      </c>
      <c r="BJ57" s="1">
        <v>0.93885602000000001</v>
      </c>
      <c r="BK57" s="1">
        <v>18.367999999999999</v>
      </c>
      <c r="BL57" s="1">
        <v>2.6513</v>
      </c>
      <c r="BM57" s="1">
        <v>11.0246</v>
      </c>
    </row>
    <row r="58" spans="1:65" x14ac:dyDescent="0.25">
      <c r="A58" t="s">
        <v>1464</v>
      </c>
      <c r="B58">
        <v>0</v>
      </c>
      <c r="C58" s="1">
        <v>0.92899408000000006</v>
      </c>
      <c r="D58" s="1">
        <v>0.85890454999999999</v>
      </c>
      <c r="E58" s="1">
        <v>0.92677103000000005</v>
      </c>
      <c r="F58" s="1">
        <v>0.53708087000000004</v>
      </c>
      <c r="G58" s="1">
        <v>0.92636423000000001</v>
      </c>
      <c r="H58" s="1">
        <v>0.93622616999999997</v>
      </c>
      <c r="I58" s="1">
        <v>0.86666960999999998</v>
      </c>
      <c r="J58" s="1">
        <v>0.93095090999999996</v>
      </c>
      <c r="K58" s="1">
        <v>0.53425378000000001</v>
      </c>
      <c r="L58" s="1">
        <v>0.93228138999999999</v>
      </c>
      <c r="M58" s="1">
        <v>0.93622616999999997</v>
      </c>
      <c r="N58" s="1">
        <v>0.86666960999999998</v>
      </c>
      <c r="O58" s="1">
        <v>0.93095090999999996</v>
      </c>
      <c r="P58" s="1">
        <v>0.53425378000000001</v>
      </c>
      <c r="Q58" s="1">
        <v>0.93228138999999999</v>
      </c>
      <c r="R58" s="1">
        <v>0.93622616999999997</v>
      </c>
      <c r="S58" s="1">
        <v>0.86666960999999998</v>
      </c>
      <c r="T58" s="1">
        <v>0.93095090999999996</v>
      </c>
      <c r="U58" s="1">
        <v>0.53425378000000001</v>
      </c>
      <c r="V58" s="1">
        <v>0.93228138999999999</v>
      </c>
      <c r="W58" s="1">
        <v>0.93162392999999999</v>
      </c>
      <c r="X58" s="1">
        <v>0.86338272999999999</v>
      </c>
      <c r="Y58" s="1">
        <v>0.92918389999999995</v>
      </c>
      <c r="Z58" s="1">
        <v>0.53576594</v>
      </c>
      <c r="AA58" s="1">
        <v>0.92899408000000006</v>
      </c>
      <c r="AB58" s="1">
        <v>0.92965154999999999</v>
      </c>
      <c r="AC58" s="1">
        <v>0.86459995999999995</v>
      </c>
      <c r="AD58" s="1">
        <v>0.92983868000000003</v>
      </c>
      <c r="AE58" s="1">
        <v>0.53596317999999998</v>
      </c>
      <c r="AF58" s="1">
        <v>0.92833661999999995</v>
      </c>
      <c r="AG58" s="1">
        <v>0.92965154999999999</v>
      </c>
      <c r="AH58" s="1">
        <v>0.86459995999999995</v>
      </c>
      <c r="AI58" s="1">
        <v>0.92983868000000003</v>
      </c>
      <c r="AJ58" s="1">
        <v>0.53596317999999998</v>
      </c>
      <c r="AK58" s="1">
        <v>0.92833661999999995</v>
      </c>
      <c r="AL58" s="1">
        <v>0.93622616999999997</v>
      </c>
      <c r="AM58" s="1">
        <v>0.86666960999999998</v>
      </c>
      <c r="AN58" s="1">
        <v>0.93095090999999996</v>
      </c>
      <c r="AO58" s="1">
        <v>0.53425378000000001</v>
      </c>
      <c r="AP58" s="1">
        <v>0.93228138999999999</v>
      </c>
      <c r="AQ58" s="1">
        <v>0.93425378000000003</v>
      </c>
      <c r="AR58" s="1">
        <v>0.86788856999999997</v>
      </c>
      <c r="AS58" s="1">
        <v>0.93160536999999999</v>
      </c>
      <c r="AT58" s="1">
        <v>0.53445102</v>
      </c>
      <c r="AU58" s="1">
        <v>0.93162392999999999</v>
      </c>
      <c r="AV58" s="1">
        <v>0.93819854999999996</v>
      </c>
      <c r="AW58" s="1">
        <v>0.87006455000000005</v>
      </c>
      <c r="AX58" s="1">
        <v>0.93277251000000005</v>
      </c>
      <c r="AY58" s="1">
        <v>0.53326759000000001</v>
      </c>
      <c r="AZ58" s="1">
        <v>0.93425378000000003</v>
      </c>
      <c r="BA58" s="1">
        <v>0.93819854999999996</v>
      </c>
      <c r="BB58" s="1">
        <v>0.87006455000000005</v>
      </c>
      <c r="BC58" s="1">
        <v>0.93277251000000005</v>
      </c>
      <c r="BD58" s="1">
        <v>0.53326759000000001</v>
      </c>
      <c r="BE58" s="1">
        <v>0.93425378000000003</v>
      </c>
      <c r="BF58" s="1">
        <v>0.93622616999999997</v>
      </c>
      <c r="BG58" s="1">
        <v>0.86666960999999998</v>
      </c>
      <c r="BH58" s="1">
        <v>0.93095090999999996</v>
      </c>
      <c r="BI58" s="1">
        <v>0.53425378000000001</v>
      </c>
      <c r="BJ58" s="1">
        <v>0.93228138999999999</v>
      </c>
      <c r="BK58" s="1">
        <v>18.802600000000002</v>
      </c>
      <c r="BL58" s="1">
        <v>0.42849999999999999</v>
      </c>
      <c r="BM58" s="1">
        <v>10.883800000000001</v>
      </c>
    </row>
    <row r="59" spans="1:65" x14ac:dyDescent="0.25">
      <c r="A59" t="s">
        <v>1483</v>
      </c>
      <c r="B59">
        <v>0</v>
      </c>
      <c r="C59" s="1">
        <v>0.97501643999999998</v>
      </c>
      <c r="D59" s="1">
        <v>0.95128122999999998</v>
      </c>
      <c r="E59" s="1">
        <v>0.97533647000000001</v>
      </c>
      <c r="F59" s="1">
        <v>0.51249177999999995</v>
      </c>
      <c r="G59" s="1">
        <v>0.97501643999999998</v>
      </c>
      <c r="H59" s="1">
        <v>0.97304405000000005</v>
      </c>
      <c r="I59" s="1">
        <v>0.94754134999999995</v>
      </c>
      <c r="J59" s="1">
        <v>0.97341734999999996</v>
      </c>
      <c r="K59" s="1">
        <v>0.51347798</v>
      </c>
      <c r="L59" s="1">
        <v>0.97304405000000005</v>
      </c>
      <c r="M59" s="1">
        <v>0.97304405000000005</v>
      </c>
      <c r="N59" s="1">
        <v>0.94754134999999995</v>
      </c>
      <c r="O59" s="1">
        <v>0.97341734999999996</v>
      </c>
      <c r="P59" s="1">
        <v>0.51347798</v>
      </c>
      <c r="Q59" s="1">
        <v>0.97304405000000005</v>
      </c>
      <c r="R59" s="1">
        <v>0.97304405000000005</v>
      </c>
      <c r="S59" s="1">
        <v>0.94754134999999995</v>
      </c>
      <c r="T59" s="1">
        <v>0.97341734999999996</v>
      </c>
      <c r="U59" s="1">
        <v>0.51347798</v>
      </c>
      <c r="V59" s="1">
        <v>0.97304405000000005</v>
      </c>
      <c r="W59" s="1">
        <v>0.97238659000000005</v>
      </c>
      <c r="X59" s="1">
        <v>0.94629817999999999</v>
      </c>
      <c r="Y59" s="1">
        <v>0.97277859</v>
      </c>
      <c r="Z59" s="1">
        <v>0.51380671</v>
      </c>
      <c r="AA59" s="1">
        <v>0.97238659000000005</v>
      </c>
      <c r="AB59" s="1">
        <v>0.97567389999999998</v>
      </c>
      <c r="AC59" s="1">
        <v>0.95253131999999996</v>
      </c>
      <c r="AD59" s="1">
        <v>0.97597710999999998</v>
      </c>
      <c r="AE59" s="1">
        <v>0.51216304999999995</v>
      </c>
      <c r="AF59" s="1">
        <v>0.97567389999999998</v>
      </c>
      <c r="AG59" s="1">
        <v>0.97567389999999998</v>
      </c>
      <c r="AH59" s="1">
        <v>0.95253131999999996</v>
      </c>
      <c r="AI59" s="1">
        <v>0.97597710999999998</v>
      </c>
      <c r="AJ59" s="1">
        <v>0.51216304999999995</v>
      </c>
      <c r="AK59" s="1">
        <v>0.97567389999999998</v>
      </c>
      <c r="AL59" s="1">
        <v>0.97304405000000005</v>
      </c>
      <c r="AM59" s="1">
        <v>0.94754134999999995</v>
      </c>
      <c r="AN59" s="1">
        <v>0.97341734999999996</v>
      </c>
      <c r="AO59" s="1">
        <v>0.51347798</v>
      </c>
      <c r="AP59" s="1">
        <v>0.97304405000000005</v>
      </c>
      <c r="AQ59" s="1">
        <v>0.97633135999999998</v>
      </c>
      <c r="AR59" s="1">
        <v>0.95378313000000003</v>
      </c>
      <c r="AS59" s="1">
        <v>0.97661821000000004</v>
      </c>
      <c r="AT59" s="1">
        <v>0.51183431999999995</v>
      </c>
      <c r="AU59" s="1">
        <v>0.97633135999999998</v>
      </c>
      <c r="AV59" s="1">
        <v>0.97567389999999998</v>
      </c>
      <c r="AW59" s="1">
        <v>0.95253131999999996</v>
      </c>
      <c r="AX59" s="1">
        <v>0.97597710999999998</v>
      </c>
      <c r="AY59" s="1">
        <v>0.51216304999999995</v>
      </c>
      <c r="AZ59" s="1">
        <v>0.97567389999999998</v>
      </c>
      <c r="BA59" s="1">
        <v>0.97567389999999998</v>
      </c>
      <c r="BB59" s="1">
        <v>0.95253131999999996</v>
      </c>
      <c r="BC59" s="1">
        <v>0.97597710999999998</v>
      </c>
      <c r="BD59" s="1">
        <v>0.51216304999999995</v>
      </c>
      <c r="BE59" s="1">
        <v>0.97567389999999998</v>
      </c>
      <c r="BF59" s="1">
        <v>0.97304405000000005</v>
      </c>
      <c r="BG59" s="1">
        <v>0.94754134999999995</v>
      </c>
      <c r="BH59" s="1">
        <v>0.97341734999999996</v>
      </c>
      <c r="BI59" s="1">
        <v>0.51347798</v>
      </c>
      <c r="BJ59" s="1">
        <v>0.97304405000000005</v>
      </c>
      <c r="BK59" s="1">
        <v>18.064499999999999</v>
      </c>
      <c r="BL59" s="1">
        <v>1.2005999999999999</v>
      </c>
      <c r="BM59" s="1">
        <v>12.6013</v>
      </c>
    </row>
    <row r="60" spans="1:65" x14ac:dyDescent="0.25">
      <c r="A60" t="s">
        <v>1503</v>
      </c>
      <c r="B60">
        <v>0</v>
      </c>
      <c r="C60" s="1">
        <v>0.83300459999999998</v>
      </c>
      <c r="D60" s="1">
        <v>0.65841877999999998</v>
      </c>
      <c r="E60" s="1">
        <v>0.81143008000000005</v>
      </c>
      <c r="F60" s="1">
        <v>0.59769888000000004</v>
      </c>
      <c r="G60" s="1">
        <v>0.80933595999999997</v>
      </c>
      <c r="H60" s="1">
        <v>0.82445758999999996</v>
      </c>
      <c r="I60" s="1">
        <v>0.64216247999999998</v>
      </c>
      <c r="J60" s="1">
        <v>0.80135040999999996</v>
      </c>
      <c r="K60" s="1">
        <v>0.60355029999999998</v>
      </c>
      <c r="L60" s="1">
        <v>0.79815910999999995</v>
      </c>
      <c r="M60" s="1">
        <v>0.82445758999999996</v>
      </c>
      <c r="N60" s="1">
        <v>0.64216247999999998</v>
      </c>
      <c r="O60" s="1">
        <v>0.80135040999999996</v>
      </c>
      <c r="P60" s="1">
        <v>0.60355029999999998</v>
      </c>
      <c r="Q60" s="1">
        <v>0.79815910999999995</v>
      </c>
      <c r="R60" s="1">
        <v>0.82445758999999996</v>
      </c>
      <c r="S60" s="1">
        <v>0.64216247999999998</v>
      </c>
      <c r="T60" s="1">
        <v>0.80135040999999996</v>
      </c>
      <c r="U60" s="1">
        <v>0.60355029999999998</v>
      </c>
      <c r="V60" s="1">
        <v>0.79815910999999995</v>
      </c>
      <c r="W60" s="1">
        <v>0.81985536000000003</v>
      </c>
      <c r="X60" s="1">
        <v>0.65639581999999996</v>
      </c>
      <c r="Y60" s="1">
        <v>0.81018257999999999</v>
      </c>
      <c r="Z60" s="1">
        <v>0.60111769000000004</v>
      </c>
      <c r="AA60" s="1">
        <v>0.80144641999999999</v>
      </c>
      <c r="AB60" s="1">
        <v>0.81919790000000003</v>
      </c>
      <c r="AC60" s="1">
        <v>0.65564023000000005</v>
      </c>
      <c r="AD60" s="1">
        <v>0.80971614000000003</v>
      </c>
      <c r="AE60" s="1">
        <v>0.60144642000000004</v>
      </c>
      <c r="AF60" s="1">
        <v>0.80078895000000005</v>
      </c>
      <c r="AG60" s="1">
        <v>0.81919790000000003</v>
      </c>
      <c r="AH60" s="1">
        <v>0.65564023000000005</v>
      </c>
      <c r="AI60" s="1">
        <v>0.80971614000000003</v>
      </c>
      <c r="AJ60" s="1">
        <v>0.60144642000000004</v>
      </c>
      <c r="AK60" s="1">
        <v>0.80078895000000005</v>
      </c>
      <c r="AL60" s="1">
        <v>0.82445758999999996</v>
      </c>
      <c r="AM60" s="1">
        <v>0.64216247999999998</v>
      </c>
      <c r="AN60" s="1">
        <v>0.80135040999999996</v>
      </c>
      <c r="AO60" s="1">
        <v>0.60355029999999998</v>
      </c>
      <c r="AP60" s="1">
        <v>0.79815910999999995</v>
      </c>
      <c r="AQ60" s="1">
        <v>0.81525312000000005</v>
      </c>
      <c r="AR60" s="1">
        <v>0.65114304000000001</v>
      </c>
      <c r="AS60" s="1">
        <v>0.80693435000000002</v>
      </c>
      <c r="AT60" s="1">
        <v>0.60341880000000003</v>
      </c>
      <c r="AU60" s="1">
        <v>0.79684418000000001</v>
      </c>
      <c r="AV60" s="1">
        <v>0.82445758999999996</v>
      </c>
      <c r="AW60" s="1">
        <v>0.65184675000000003</v>
      </c>
      <c r="AX60" s="1">
        <v>0.80737026999999995</v>
      </c>
      <c r="AY60" s="1">
        <v>0.60118342999999996</v>
      </c>
      <c r="AZ60" s="1">
        <v>0.80210387999999999</v>
      </c>
      <c r="BA60" s="1">
        <v>0.82445758999999996</v>
      </c>
      <c r="BB60" s="1">
        <v>0.65184675000000003</v>
      </c>
      <c r="BC60" s="1">
        <v>0.80737026999999995</v>
      </c>
      <c r="BD60" s="1">
        <v>0.60118342999999996</v>
      </c>
      <c r="BE60" s="1">
        <v>0.80210387999999999</v>
      </c>
      <c r="BF60" s="1">
        <v>0.82445758999999996</v>
      </c>
      <c r="BG60" s="1">
        <v>0.64216247999999998</v>
      </c>
      <c r="BH60" s="1">
        <v>0.80135040999999996</v>
      </c>
      <c r="BI60" s="1">
        <v>0.60355029999999998</v>
      </c>
      <c r="BJ60" s="1">
        <v>0.79815910999999995</v>
      </c>
      <c r="BK60" s="1">
        <v>16.155200000000001</v>
      </c>
      <c r="BL60" s="1">
        <v>1.3513999999999999</v>
      </c>
      <c r="BM60" s="1">
        <v>9.9808000000000003</v>
      </c>
    </row>
    <row r="61" spans="1:65" x14ac:dyDescent="0.25">
      <c r="A61" t="s">
        <v>1532</v>
      </c>
      <c r="B61">
        <v>0</v>
      </c>
      <c r="C61" s="1">
        <v>0.85798817000000005</v>
      </c>
      <c r="D61" s="1">
        <v>0.72540990000000005</v>
      </c>
      <c r="E61" s="1">
        <v>0.85170997999999998</v>
      </c>
      <c r="F61" s="1">
        <v>0.57731754999999996</v>
      </c>
      <c r="G61" s="1">
        <v>0.84746876999999998</v>
      </c>
      <c r="H61" s="1">
        <v>0.84944116000000003</v>
      </c>
      <c r="I61" s="1">
        <v>0.71394645000000001</v>
      </c>
      <c r="J61" s="1">
        <v>0.84495352000000001</v>
      </c>
      <c r="K61" s="1">
        <v>0.58159106000000005</v>
      </c>
      <c r="L61" s="1">
        <v>0.83892175999999996</v>
      </c>
      <c r="M61" s="1">
        <v>0.84944116000000003</v>
      </c>
      <c r="N61" s="1">
        <v>0.71394645000000001</v>
      </c>
      <c r="O61" s="1">
        <v>0.84495352000000001</v>
      </c>
      <c r="P61" s="1">
        <v>0.58159106000000005</v>
      </c>
      <c r="Q61" s="1">
        <v>0.83892175999999996</v>
      </c>
      <c r="R61" s="1">
        <v>0.84944116000000003</v>
      </c>
      <c r="S61" s="1">
        <v>0.71394645000000001</v>
      </c>
      <c r="T61" s="1">
        <v>0.84495352000000001</v>
      </c>
      <c r="U61" s="1">
        <v>0.58159106000000005</v>
      </c>
      <c r="V61" s="1">
        <v>0.83892175999999996</v>
      </c>
      <c r="W61" s="1">
        <v>0.85272846999999996</v>
      </c>
      <c r="X61" s="1">
        <v>0.70360341999999998</v>
      </c>
      <c r="Y61" s="1">
        <v>0.83881072000000001</v>
      </c>
      <c r="Z61" s="1">
        <v>0.58310322000000003</v>
      </c>
      <c r="AA61" s="1">
        <v>0.83694937999999997</v>
      </c>
      <c r="AB61" s="1">
        <v>0.8573307</v>
      </c>
      <c r="AC61" s="1">
        <v>0.70596526999999998</v>
      </c>
      <c r="AD61" s="1">
        <v>0.84021738999999995</v>
      </c>
      <c r="AE61" s="1">
        <v>0.58159106000000005</v>
      </c>
      <c r="AF61" s="1">
        <v>0.84023669000000001</v>
      </c>
      <c r="AG61" s="1">
        <v>0.8573307</v>
      </c>
      <c r="AH61" s="1">
        <v>0.70596526999999998</v>
      </c>
      <c r="AI61" s="1">
        <v>0.84021738999999995</v>
      </c>
      <c r="AJ61" s="1">
        <v>0.58159106000000005</v>
      </c>
      <c r="AK61" s="1">
        <v>0.84023669000000001</v>
      </c>
      <c r="AL61" s="1">
        <v>0.84944116000000003</v>
      </c>
      <c r="AM61" s="1">
        <v>0.71394645000000001</v>
      </c>
      <c r="AN61" s="1">
        <v>0.84495352000000001</v>
      </c>
      <c r="AO61" s="1">
        <v>0.58159106000000005</v>
      </c>
      <c r="AP61" s="1">
        <v>0.83892175999999996</v>
      </c>
      <c r="AQ61" s="1">
        <v>0.85272846999999996</v>
      </c>
      <c r="AR61" s="1">
        <v>0.71091720000000003</v>
      </c>
      <c r="AS61" s="1">
        <v>0.84315905999999996</v>
      </c>
      <c r="AT61" s="1">
        <v>0.58152530999999996</v>
      </c>
      <c r="AU61" s="1">
        <v>0.83957921999999996</v>
      </c>
      <c r="AV61" s="1">
        <v>0.85207100999999996</v>
      </c>
      <c r="AW61" s="1">
        <v>0.71005096000000001</v>
      </c>
      <c r="AX61" s="1">
        <v>0.84264521999999997</v>
      </c>
      <c r="AY61" s="1">
        <v>0.58185403999999996</v>
      </c>
      <c r="AZ61" s="1">
        <v>0.83892175999999996</v>
      </c>
      <c r="BA61" s="1">
        <v>0.85207100999999996</v>
      </c>
      <c r="BB61" s="1">
        <v>0.71005096000000001</v>
      </c>
      <c r="BC61" s="1">
        <v>0.84264521999999997</v>
      </c>
      <c r="BD61" s="1">
        <v>0.58185403999999996</v>
      </c>
      <c r="BE61" s="1">
        <v>0.83892175999999996</v>
      </c>
      <c r="BF61" s="1">
        <v>0.84944116000000003</v>
      </c>
      <c r="BG61" s="1">
        <v>0.71394645000000001</v>
      </c>
      <c r="BH61" s="1">
        <v>0.84495352000000001</v>
      </c>
      <c r="BI61" s="1">
        <v>0.58159106000000005</v>
      </c>
      <c r="BJ61" s="1">
        <v>0.83892175999999996</v>
      </c>
      <c r="BK61" s="1">
        <v>19.7776</v>
      </c>
      <c r="BL61" s="1">
        <v>0.4617</v>
      </c>
      <c r="BM61" s="1">
        <v>12.899100000000001</v>
      </c>
    </row>
    <row r="62" spans="1:65" x14ac:dyDescent="0.25">
      <c r="A62" t="s">
        <v>1555</v>
      </c>
      <c r="B62">
        <v>0</v>
      </c>
      <c r="C62" s="1">
        <v>0.93228138999999999</v>
      </c>
      <c r="D62" s="1">
        <v>0.80242937000000003</v>
      </c>
      <c r="E62" s="1">
        <v>0.89578422000000002</v>
      </c>
      <c r="F62" s="1">
        <v>0.54648258000000005</v>
      </c>
      <c r="G62" s="1">
        <v>0.91124260000000001</v>
      </c>
      <c r="H62" s="1">
        <v>0.92965154999999999</v>
      </c>
      <c r="I62" s="1">
        <v>0.79828315999999999</v>
      </c>
      <c r="J62" s="1">
        <v>0.89346692999999999</v>
      </c>
      <c r="K62" s="1">
        <v>0.54779750000000005</v>
      </c>
      <c r="L62" s="1">
        <v>0.90861274999999997</v>
      </c>
      <c r="M62" s="1">
        <v>0.92965154999999999</v>
      </c>
      <c r="N62" s="1">
        <v>0.79828315999999999</v>
      </c>
      <c r="O62" s="1">
        <v>0.89346692999999999</v>
      </c>
      <c r="P62" s="1">
        <v>0.54779750000000005</v>
      </c>
      <c r="Q62" s="1">
        <v>0.90861274999999997</v>
      </c>
      <c r="R62" s="1">
        <v>0.92965154999999999</v>
      </c>
      <c r="S62" s="1">
        <v>0.79828315999999999</v>
      </c>
      <c r="T62" s="1">
        <v>0.89346692999999999</v>
      </c>
      <c r="U62" s="1">
        <v>0.54779750000000005</v>
      </c>
      <c r="V62" s="1">
        <v>0.90861274999999997</v>
      </c>
      <c r="W62" s="1">
        <v>0.92636423000000001</v>
      </c>
      <c r="X62" s="1">
        <v>0.79313931000000004</v>
      </c>
      <c r="Y62" s="1">
        <v>0.89058369000000004</v>
      </c>
      <c r="Z62" s="1">
        <v>0.54944115999999998</v>
      </c>
      <c r="AA62" s="1">
        <v>0.90532544000000004</v>
      </c>
      <c r="AB62" s="1">
        <v>0.93425378000000003</v>
      </c>
      <c r="AC62" s="1">
        <v>0.80555717999999998</v>
      </c>
      <c r="AD62" s="1">
        <v>0.89752836999999996</v>
      </c>
      <c r="AE62" s="1">
        <v>0.54549638</v>
      </c>
      <c r="AF62" s="1">
        <v>0.91321498999999995</v>
      </c>
      <c r="AG62" s="1">
        <v>0.93425378000000003</v>
      </c>
      <c r="AH62" s="1">
        <v>0.80555717999999998</v>
      </c>
      <c r="AI62" s="1">
        <v>0.89752836999999996</v>
      </c>
      <c r="AJ62" s="1">
        <v>0.54549638</v>
      </c>
      <c r="AK62" s="1">
        <v>0.91321498999999995</v>
      </c>
      <c r="AL62" s="1">
        <v>0.92965154999999999</v>
      </c>
      <c r="AM62" s="1">
        <v>0.79828315999999999</v>
      </c>
      <c r="AN62" s="1">
        <v>0.89346692999999999</v>
      </c>
      <c r="AO62" s="1">
        <v>0.54779750000000005</v>
      </c>
      <c r="AP62" s="1">
        <v>0.90861274999999997</v>
      </c>
      <c r="AQ62" s="1">
        <v>0.92504931000000001</v>
      </c>
      <c r="AR62" s="1">
        <v>0.79109386999999998</v>
      </c>
      <c r="AS62" s="1">
        <v>0.88943457999999997</v>
      </c>
      <c r="AT62" s="1">
        <v>0.55009861999999998</v>
      </c>
      <c r="AU62" s="1">
        <v>0.90401052000000004</v>
      </c>
      <c r="AV62" s="1">
        <v>0.92702169999999995</v>
      </c>
      <c r="AW62" s="1">
        <v>0.79416461999999999</v>
      </c>
      <c r="AX62" s="1">
        <v>0.89115915000000001</v>
      </c>
      <c r="AY62" s="1">
        <v>0.54911242999999998</v>
      </c>
      <c r="AZ62" s="1">
        <v>0.90598290999999997</v>
      </c>
      <c r="BA62" s="1">
        <v>0.92702169999999995</v>
      </c>
      <c r="BB62" s="1">
        <v>0.79416461999999999</v>
      </c>
      <c r="BC62" s="1">
        <v>0.89115915000000001</v>
      </c>
      <c r="BD62" s="1">
        <v>0.54911242999999998</v>
      </c>
      <c r="BE62" s="1">
        <v>0.90598290999999997</v>
      </c>
      <c r="BF62" s="1">
        <v>0.92965154999999999</v>
      </c>
      <c r="BG62" s="1">
        <v>0.79828315999999999</v>
      </c>
      <c r="BH62" s="1">
        <v>0.89346692999999999</v>
      </c>
      <c r="BI62" s="1">
        <v>0.54779750000000005</v>
      </c>
      <c r="BJ62" s="1">
        <v>0.90861274999999997</v>
      </c>
      <c r="BK62" s="1">
        <v>18.231400000000001</v>
      </c>
      <c r="BL62" s="1">
        <v>-2.2515000000000001</v>
      </c>
      <c r="BM62" s="1">
        <v>10.6997</v>
      </c>
    </row>
    <row r="63" spans="1:65" x14ac:dyDescent="0.25">
      <c r="A63" t="s">
        <v>1567</v>
      </c>
      <c r="B63">
        <v>0</v>
      </c>
      <c r="C63" s="1">
        <v>0.85601578</v>
      </c>
      <c r="D63" s="1">
        <v>0.72273854999999998</v>
      </c>
      <c r="E63" s="1">
        <v>0.85014031000000001</v>
      </c>
      <c r="F63" s="1">
        <v>0.57830375000000001</v>
      </c>
      <c r="G63" s="1">
        <v>0.84549638000000005</v>
      </c>
      <c r="H63" s="1">
        <v>0.86193293999999998</v>
      </c>
      <c r="I63" s="1">
        <v>0.71947329000000004</v>
      </c>
      <c r="J63" s="1">
        <v>0.84821771000000001</v>
      </c>
      <c r="K63" s="1">
        <v>0.57771203000000004</v>
      </c>
      <c r="L63" s="1">
        <v>0.84746876999999998</v>
      </c>
      <c r="M63" s="1">
        <v>0.86193293999999998</v>
      </c>
      <c r="N63" s="1">
        <v>0.71947329000000004</v>
      </c>
      <c r="O63" s="1">
        <v>0.84821771000000001</v>
      </c>
      <c r="P63" s="1">
        <v>0.57771203000000004</v>
      </c>
      <c r="Q63" s="1">
        <v>0.84746876999999998</v>
      </c>
      <c r="R63" s="1">
        <v>0.86193293999999998</v>
      </c>
      <c r="S63" s="1">
        <v>0.71947329000000004</v>
      </c>
      <c r="T63" s="1">
        <v>0.84821771000000001</v>
      </c>
      <c r="U63" s="1">
        <v>0.57771203000000004</v>
      </c>
      <c r="V63" s="1">
        <v>0.84746876999999998</v>
      </c>
      <c r="W63" s="1">
        <v>0.85864563000000005</v>
      </c>
      <c r="X63" s="1">
        <v>0.71879119000000002</v>
      </c>
      <c r="Y63" s="1">
        <v>0.84781554000000003</v>
      </c>
      <c r="Z63" s="1">
        <v>0.57856673000000003</v>
      </c>
      <c r="AA63" s="1">
        <v>0.84549638000000005</v>
      </c>
      <c r="AB63" s="1">
        <v>0.86916501999999995</v>
      </c>
      <c r="AC63" s="1">
        <v>0.72551882999999995</v>
      </c>
      <c r="AD63" s="1">
        <v>0.85177393000000001</v>
      </c>
      <c r="AE63" s="1">
        <v>0.57488494000000001</v>
      </c>
      <c r="AF63" s="1">
        <v>0.85338592999999996</v>
      </c>
      <c r="AG63" s="1">
        <v>0.86916501999999995</v>
      </c>
      <c r="AH63" s="1">
        <v>0.72551882999999995</v>
      </c>
      <c r="AI63" s="1">
        <v>0.85177393000000001</v>
      </c>
      <c r="AJ63" s="1">
        <v>0.57488494000000001</v>
      </c>
      <c r="AK63" s="1">
        <v>0.85338592999999996</v>
      </c>
      <c r="AL63" s="1">
        <v>0.86193293999999998</v>
      </c>
      <c r="AM63" s="1">
        <v>0.71947329000000004</v>
      </c>
      <c r="AN63" s="1">
        <v>0.84821771000000001</v>
      </c>
      <c r="AO63" s="1">
        <v>0.57771203000000004</v>
      </c>
      <c r="AP63" s="1">
        <v>0.84746876999999998</v>
      </c>
      <c r="AQ63" s="1">
        <v>0.86653517000000002</v>
      </c>
      <c r="AR63" s="1">
        <v>0.73716554999999995</v>
      </c>
      <c r="AS63" s="1">
        <v>0.85858345000000003</v>
      </c>
      <c r="AT63" s="1">
        <v>0.57304405000000003</v>
      </c>
      <c r="AU63" s="1">
        <v>0.85601578</v>
      </c>
      <c r="AV63" s="1">
        <v>0.86456279000000003</v>
      </c>
      <c r="AW63" s="1">
        <v>0.72680522000000003</v>
      </c>
      <c r="AX63" s="1">
        <v>0.85252872000000002</v>
      </c>
      <c r="AY63" s="1">
        <v>0.57560814999999999</v>
      </c>
      <c r="AZ63" s="1">
        <v>0.85141354000000002</v>
      </c>
      <c r="BA63" s="1">
        <v>0.86456279000000003</v>
      </c>
      <c r="BB63" s="1">
        <v>0.72680522000000003</v>
      </c>
      <c r="BC63" s="1">
        <v>0.85252872000000002</v>
      </c>
      <c r="BD63" s="1">
        <v>0.57560814999999999</v>
      </c>
      <c r="BE63" s="1">
        <v>0.85141354000000002</v>
      </c>
      <c r="BF63" s="1">
        <v>0.86193293999999998</v>
      </c>
      <c r="BG63" s="1">
        <v>0.71947329000000004</v>
      </c>
      <c r="BH63" s="1">
        <v>0.84821771000000001</v>
      </c>
      <c r="BI63" s="1">
        <v>0.57771203000000004</v>
      </c>
      <c r="BJ63" s="1">
        <v>0.84746876999999998</v>
      </c>
      <c r="BK63" s="1">
        <v>18.276599999999998</v>
      </c>
      <c r="BL63" s="1">
        <v>-1.9168000000000001</v>
      </c>
      <c r="BM63" s="1">
        <v>9.4061000000000003</v>
      </c>
    </row>
    <row r="64" spans="1:65" x14ac:dyDescent="0.25">
      <c r="A64" t="s">
        <v>1588</v>
      </c>
      <c r="B64">
        <v>0</v>
      </c>
      <c r="C64" s="1">
        <v>0.93556870000000003</v>
      </c>
      <c r="D64" s="1">
        <v>0.86095345000000001</v>
      </c>
      <c r="E64" s="1">
        <v>0.92787576999999999</v>
      </c>
      <c r="F64" s="1">
        <v>0.53537146999999996</v>
      </c>
      <c r="G64" s="1">
        <v>0.93030900999999999</v>
      </c>
      <c r="H64" s="1">
        <v>0.93556870000000003</v>
      </c>
      <c r="I64" s="1">
        <v>0.86095345000000001</v>
      </c>
      <c r="J64" s="1">
        <v>0.92787576999999999</v>
      </c>
      <c r="K64" s="1">
        <v>0.53537146999999996</v>
      </c>
      <c r="L64" s="1">
        <v>0.93030900999999999</v>
      </c>
      <c r="M64" s="1">
        <v>0.93556870000000003</v>
      </c>
      <c r="N64" s="1">
        <v>0.86095345000000001</v>
      </c>
      <c r="O64" s="1">
        <v>0.92787576999999999</v>
      </c>
      <c r="P64" s="1">
        <v>0.53537146999999996</v>
      </c>
      <c r="Q64" s="1">
        <v>0.93030900999999999</v>
      </c>
      <c r="R64" s="1">
        <v>0.93556870000000003</v>
      </c>
      <c r="S64" s="1">
        <v>0.86095345000000001</v>
      </c>
      <c r="T64" s="1">
        <v>0.92787576999999999</v>
      </c>
      <c r="U64" s="1">
        <v>0.53537146999999996</v>
      </c>
      <c r="V64" s="1">
        <v>0.93030900999999999</v>
      </c>
      <c r="W64" s="1">
        <v>0.93293886000000004</v>
      </c>
      <c r="X64" s="1">
        <v>0.85648217999999998</v>
      </c>
      <c r="Y64" s="1">
        <v>0.92546322999999997</v>
      </c>
      <c r="Z64" s="1">
        <v>0.53668638999999996</v>
      </c>
      <c r="AA64" s="1">
        <v>0.92767915999999995</v>
      </c>
      <c r="AB64" s="1">
        <v>0.93293886000000004</v>
      </c>
      <c r="AC64" s="1">
        <v>0.85648217999999998</v>
      </c>
      <c r="AD64" s="1">
        <v>0.92546322999999997</v>
      </c>
      <c r="AE64" s="1">
        <v>0.53668638999999996</v>
      </c>
      <c r="AF64" s="1">
        <v>0.92767915999999995</v>
      </c>
      <c r="AG64" s="1">
        <v>0.93293886000000004</v>
      </c>
      <c r="AH64" s="1">
        <v>0.85648217999999998</v>
      </c>
      <c r="AI64" s="1">
        <v>0.92546322999999997</v>
      </c>
      <c r="AJ64" s="1">
        <v>0.53668638999999996</v>
      </c>
      <c r="AK64" s="1">
        <v>0.92767915999999995</v>
      </c>
      <c r="AL64" s="1">
        <v>0.93556870000000003</v>
      </c>
      <c r="AM64" s="1">
        <v>0.86095345000000001</v>
      </c>
      <c r="AN64" s="1">
        <v>0.92787576999999999</v>
      </c>
      <c r="AO64" s="1">
        <v>0.53537146999999996</v>
      </c>
      <c r="AP64" s="1">
        <v>0.93030900999999999</v>
      </c>
      <c r="AQ64" s="1">
        <v>0.93688362999999997</v>
      </c>
      <c r="AR64" s="1">
        <v>0.86319944999999998</v>
      </c>
      <c r="AS64" s="1">
        <v>0.92908528000000001</v>
      </c>
      <c r="AT64" s="1">
        <v>0.53471400000000002</v>
      </c>
      <c r="AU64" s="1">
        <v>0.93162392999999999</v>
      </c>
      <c r="AV64" s="1">
        <v>0.93293886000000004</v>
      </c>
      <c r="AW64" s="1">
        <v>0.85648217999999998</v>
      </c>
      <c r="AX64" s="1">
        <v>0.92546322999999997</v>
      </c>
      <c r="AY64" s="1">
        <v>0.53668638999999996</v>
      </c>
      <c r="AZ64" s="1">
        <v>0.92767915999999995</v>
      </c>
      <c r="BA64" s="1">
        <v>0.93293886000000004</v>
      </c>
      <c r="BB64" s="1">
        <v>0.85648217999999998</v>
      </c>
      <c r="BC64" s="1">
        <v>0.92546322999999997</v>
      </c>
      <c r="BD64" s="1">
        <v>0.53668638999999996</v>
      </c>
      <c r="BE64" s="1">
        <v>0.92767915999999995</v>
      </c>
      <c r="BF64" s="1">
        <v>0.93556870000000003</v>
      </c>
      <c r="BG64" s="1">
        <v>0.86095345000000001</v>
      </c>
      <c r="BH64" s="1">
        <v>0.92787576999999999</v>
      </c>
      <c r="BI64" s="1">
        <v>0.53537146999999996</v>
      </c>
      <c r="BJ64" s="1">
        <v>0.93030900999999999</v>
      </c>
      <c r="BK64" s="1">
        <v>16.847200000000001</v>
      </c>
      <c r="BL64" s="1">
        <v>-2.0760000000000001</v>
      </c>
      <c r="BM64" s="1">
        <v>10.1564</v>
      </c>
    </row>
    <row r="65" spans="1:65" x14ac:dyDescent="0.25">
      <c r="A65" t="s">
        <v>1601</v>
      </c>
      <c r="B65">
        <v>0</v>
      </c>
      <c r="C65" s="1">
        <v>0.85141354000000002</v>
      </c>
      <c r="D65" s="1">
        <v>0.70918645000000002</v>
      </c>
      <c r="E65" s="1">
        <v>0.84213207999999995</v>
      </c>
      <c r="F65" s="1">
        <v>0.58218276999999996</v>
      </c>
      <c r="G65" s="1">
        <v>0.83826429999999996</v>
      </c>
      <c r="H65" s="1">
        <v>0.84812622999999998</v>
      </c>
      <c r="I65" s="1">
        <v>0.70488982</v>
      </c>
      <c r="J65" s="1">
        <v>0.83957716000000004</v>
      </c>
      <c r="K65" s="1">
        <v>0.58382643000000001</v>
      </c>
      <c r="L65" s="1">
        <v>0.83497699000000003</v>
      </c>
      <c r="M65" s="1">
        <v>0.84812622999999998</v>
      </c>
      <c r="N65" s="1">
        <v>0.70488982</v>
      </c>
      <c r="O65" s="1">
        <v>0.83957716000000004</v>
      </c>
      <c r="P65" s="1">
        <v>0.58382643000000001</v>
      </c>
      <c r="Q65" s="1">
        <v>0.83497699000000003</v>
      </c>
      <c r="R65" s="1">
        <v>0.84812622999999998</v>
      </c>
      <c r="S65" s="1">
        <v>0.70488982</v>
      </c>
      <c r="T65" s="1">
        <v>0.83957716000000004</v>
      </c>
      <c r="U65" s="1">
        <v>0.58382643000000001</v>
      </c>
      <c r="V65" s="1">
        <v>0.83497699000000003</v>
      </c>
      <c r="W65" s="1">
        <v>0.84549638000000005</v>
      </c>
      <c r="X65" s="1">
        <v>0.70875418999999995</v>
      </c>
      <c r="Y65" s="1">
        <v>0.84187540000000005</v>
      </c>
      <c r="Z65" s="1">
        <v>0.58356344999999998</v>
      </c>
      <c r="AA65" s="1">
        <v>0.83497699000000003</v>
      </c>
      <c r="AB65" s="1">
        <v>0.84746876999999998</v>
      </c>
      <c r="AC65" s="1">
        <v>0.71134253999999997</v>
      </c>
      <c r="AD65" s="1">
        <v>0.84341124999999995</v>
      </c>
      <c r="AE65" s="1">
        <v>0.58257725000000005</v>
      </c>
      <c r="AF65" s="1">
        <v>0.83694937999999997</v>
      </c>
      <c r="AG65" s="1">
        <v>0.84746876999999998</v>
      </c>
      <c r="AH65" s="1">
        <v>0.71134253999999997</v>
      </c>
      <c r="AI65" s="1">
        <v>0.84341124999999995</v>
      </c>
      <c r="AJ65" s="1">
        <v>0.58257725000000005</v>
      </c>
      <c r="AK65" s="1">
        <v>0.83694937999999997</v>
      </c>
      <c r="AL65" s="1">
        <v>0.84812622999999998</v>
      </c>
      <c r="AM65" s="1">
        <v>0.70488982</v>
      </c>
      <c r="AN65" s="1">
        <v>0.83957716000000004</v>
      </c>
      <c r="AO65" s="1">
        <v>0.58382643000000001</v>
      </c>
      <c r="AP65" s="1">
        <v>0.83497699000000003</v>
      </c>
      <c r="AQ65" s="1">
        <v>0.84483892000000005</v>
      </c>
      <c r="AR65" s="1">
        <v>0.70063640999999999</v>
      </c>
      <c r="AS65" s="1">
        <v>0.83704027000000003</v>
      </c>
      <c r="AT65" s="1">
        <v>0.58547009000000005</v>
      </c>
      <c r="AU65" s="1">
        <v>0.83168967999999999</v>
      </c>
      <c r="AV65" s="1">
        <v>0.84812622999999998</v>
      </c>
      <c r="AW65" s="1">
        <v>0.70488982</v>
      </c>
      <c r="AX65" s="1">
        <v>0.83957716000000004</v>
      </c>
      <c r="AY65" s="1">
        <v>0.58382643000000001</v>
      </c>
      <c r="AZ65" s="1">
        <v>0.83497699000000003</v>
      </c>
      <c r="BA65" s="1">
        <v>0.84812622999999998</v>
      </c>
      <c r="BB65" s="1">
        <v>0.70488982</v>
      </c>
      <c r="BC65" s="1">
        <v>0.83957716000000004</v>
      </c>
      <c r="BD65" s="1">
        <v>0.58382643000000001</v>
      </c>
      <c r="BE65" s="1">
        <v>0.83497699000000003</v>
      </c>
      <c r="BF65" s="1">
        <v>0.84812622999999998</v>
      </c>
      <c r="BG65" s="1">
        <v>0.70488982</v>
      </c>
      <c r="BH65" s="1">
        <v>0.83957716000000004</v>
      </c>
      <c r="BI65" s="1">
        <v>0.58382643000000001</v>
      </c>
      <c r="BJ65" s="1">
        <v>0.83497699000000003</v>
      </c>
      <c r="BK65" s="1">
        <v>17.7865</v>
      </c>
      <c r="BL65" s="1">
        <v>-2.0825</v>
      </c>
      <c r="BM65" s="1">
        <v>10.087300000000001</v>
      </c>
    </row>
    <row r="66" spans="1:65" x14ac:dyDescent="0.25">
      <c r="A66" t="s">
        <v>1618</v>
      </c>
      <c r="B66">
        <v>1</v>
      </c>
      <c r="C66" s="1">
        <v>0.96975674000000001</v>
      </c>
      <c r="D66" s="1">
        <v>0.90221147000000002</v>
      </c>
      <c r="E66" s="1">
        <v>0.94984813000000001</v>
      </c>
      <c r="F66" s="1">
        <v>0.52143326999999995</v>
      </c>
      <c r="G66" s="1">
        <v>0.95923734000000005</v>
      </c>
      <c r="H66" s="1">
        <v>0.97501643999999998</v>
      </c>
      <c r="I66" s="1">
        <v>0.91176261000000003</v>
      </c>
      <c r="J66" s="1">
        <v>0.95486260999999995</v>
      </c>
      <c r="K66" s="1">
        <v>0.51880342000000002</v>
      </c>
      <c r="L66" s="1">
        <v>0.96449704000000003</v>
      </c>
      <c r="M66" s="1">
        <v>0.97501643999999998</v>
      </c>
      <c r="N66" s="1">
        <v>0.91176261000000003</v>
      </c>
      <c r="O66" s="1">
        <v>0.95486260999999995</v>
      </c>
      <c r="P66" s="1">
        <v>0.51880342000000002</v>
      </c>
      <c r="Q66" s="1">
        <v>0.96449704000000003</v>
      </c>
      <c r="R66" s="1">
        <v>0.97501643999999998</v>
      </c>
      <c r="S66" s="1">
        <v>0.91176261000000003</v>
      </c>
      <c r="T66" s="1">
        <v>0.95486260999999995</v>
      </c>
      <c r="U66" s="1">
        <v>0.51880342000000002</v>
      </c>
      <c r="V66" s="1">
        <v>0.96449704000000003</v>
      </c>
      <c r="W66" s="1">
        <v>0.97370151000000005</v>
      </c>
      <c r="X66" s="1">
        <v>0.90936444999999999</v>
      </c>
      <c r="Y66" s="1">
        <v>0.95360602000000005</v>
      </c>
      <c r="Z66" s="1">
        <v>0.51946088000000001</v>
      </c>
      <c r="AA66" s="1">
        <v>0.96318212000000003</v>
      </c>
      <c r="AB66" s="1">
        <v>0.96909928000000001</v>
      </c>
      <c r="AC66" s="1">
        <v>0.90102536</v>
      </c>
      <c r="AD66" s="1">
        <v>0.94922355000000003</v>
      </c>
      <c r="AE66" s="1">
        <v>0.52176199999999995</v>
      </c>
      <c r="AF66" s="1">
        <v>0.95857988000000005</v>
      </c>
      <c r="AG66" s="1">
        <v>0.96909928000000001</v>
      </c>
      <c r="AH66" s="1">
        <v>0.90102536</v>
      </c>
      <c r="AI66" s="1">
        <v>0.94922355000000003</v>
      </c>
      <c r="AJ66" s="1">
        <v>0.52176199999999995</v>
      </c>
      <c r="AK66" s="1">
        <v>0.95857988000000005</v>
      </c>
      <c r="AL66" s="1">
        <v>0.97501643999999998</v>
      </c>
      <c r="AM66" s="1">
        <v>0.91176261000000003</v>
      </c>
      <c r="AN66" s="1">
        <v>0.95486260999999995</v>
      </c>
      <c r="AO66" s="1">
        <v>0.51880342000000002</v>
      </c>
      <c r="AP66" s="1">
        <v>0.96449704000000003</v>
      </c>
      <c r="AQ66" s="1">
        <v>0.97107166</v>
      </c>
      <c r="AR66" s="1">
        <v>0.90458888000000004</v>
      </c>
      <c r="AS66" s="1">
        <v>0.95109876999999998</v>
      </c>
      <c r="AT66" s="1">
        <v>0.52077580999999995</v>
      </c>
      <c r="AU66" s="1">
        <v>0.96055226999999999</v>
      </c>
      <c r="AV66" s="1">
        <v>0.97370151000000005</v>
      </c>
      <c r="AW66" s="1">
        <v>0.90936444999999999</v>
      </c>
      <c r="AX66" s="1">
        <v>0.95360602000000005</v>
      </c>
      <c r="AY66" s="1">
        <v>0.51946088000000001</v>
      </c>
      <c r="AZ66" s="1">
        <v>0.96318212000000003</v>
      </c>
      <c r="BA66" s="1">
        <v>0.97370151000000005</v>
      </c>
      <c r="BB66" s="1">
        <v>0.90936444999999999</v>
      </c>
      <c r="BC66" s="1">
        <v>0.95360602000000005</v>
      </c>
      <c r="BD66" s="1">
        <v>0.51946088000000001</v>
      </c>
      <c r="BE66" s="1">
        <v>0.96318212000000003</v>
      </c>
      <c r="BF66" s="1">
        <v>0.97501643999999998</v>
      </c>
      <c r="BG66" s="1">
        <v>0.91176261000000003</v>
      </c>
      <c r="BH66" s="1">
        <v>0.95486260999999995</v>
      </c>
      <c r="BI66" s="1">
        <v>0.51880342000000002</v>
      </c>
      <c r="BJ66" s="1">
        <v>0.96449704000000003</v>
      </c>
      <c r="BK66" s="1">
        <v>18.6892</v>
      </c>
      <c r="BL66" s="1">
        <v>-7.5399999999999995E-2</v>
      </c>
      <c r="BM66" s="1">
        <v>10.7128</v>
      </c>
    </row>
    <row r="67" spans="1:65" x14ac:dyDescent="0.25">
      <c r="A67" t="s">
        <v>1635</v>
      </c>
      <c r="B67">
        <v>1</v>
      </c>
      <c r="C67" s="1">
        <v>0.98422091</v>
      </c>
      <c r="D67" s="1">
        <v>0.90918463000000005</v>
      </c>
      <c r="E67" s="1">
        <v>0.95351174000000005</v>
      </c>
      <c r="F67" s="1">
        <v>0.51735699999999996</v>
      </c>
      <c r="G67" s="1">
        <v>0.96844180999999996</v>
      </c>
      <c r="H67" s="1">
        <v>0.98159105999999996</v>
      </c>
      <c r="I67" s="1">
        <v>0.89479913</v>
      </c>
      <c r="J67" s="1">
        <v>0.94593822999999999</v>
      </c>
      <c r="K67" s="1">
        <v>0.52024983999999996</v>
      </c>
      <c r="L67" s="1">
        <v>0.96318212000000003</v>
      </c>
      <c r="M67" s="1">
        <v>0.98159105999999996</v>
      </c>
      <c r="N67" s="1">
        <v>0.89479913</v>
      </c>
      <c r="O67" s="1">
        <v>0.94593822999999999</v>
      </c>
      <c r="P67" s="1">
        <v>0.52024983999999996</v>
      </c>
      <c r="Q67" s="1">
        <v>0.96318212000000003</v>
      </c>
      <c r="R67" s="1">
        <v>0.98159105999999996</v>
      </c>
      <c r="S67" s="1">
        <v>0.89479913</v>
      </c>
      <c r="T67" s="1">
        <v>0.94593822999999999</v>
      </c>
      <c r="U67" s="1">
        <v>0.52024983999999996</v>
      </c>
      <c r="V67" s="1">
        <v>0.96318212000000003</v>
      </c>
      <c r="W67" s="1">
        <v>0.97764629000000003</v>
      </c>
      <c r="X67" s="1">
        <v>0.87830595</v>
      </c>
      <c r="Y67" s="1">
        <v>0.93717978999999996</v>
      </c>
      <c r="Z67" s="1">
        <v>0.52380013000000003</v>
      </c>
      <c r="AA67" s="1">
        <v>0.95660750000000005</v>
      </c>
      <c r="AB67" s="1">
        <v>0.97501643999999998</v>
      </c>
      <c r="AC67" s="1">
        <v>0.88779397999999998</v>
      </c>
      <c r="AD67" s="1">
        <v>0.94222819999999996</v>
      </c>
      <c r="AE67" s="1">
        <v>0.52274818999999995</v>
      </c>
      <c r="AF67" s="1">
        <v>0.95792242000000005</v>
      </c>
      <c r="AG67" s="1">
        <v>0.97501643999999998</v>
      </c>
      <c r="AH67" s="1">
        <v>0.88779397999999998</v>
      </c>
      <c r="AI67" s="1">
        <v>0.94222819999999996</v>
      </c>
      <c r="AJ67" s="1">
        <v>0.52274818999999995</v>
      </c>
      <c r="AK67" s="1">
        <v>0.95792242000000005</v>
      </c>
      <c r="AL67" s="1">
        <v>0.98159105999999996</v>
      </c>
      <c r="AM67" s="1">
        <v>0.89479913</v>
      </c>
      <c r="AN67" s="1">
        <v>0.94593822999999999</v>
      </c>
      <c r="AO67" s="1">
        <v>0.52024983999999996</v>
      </c>
      <c r="AP67" s="1">
        <v>0.96318212000000003</v>
      </c>
      <c r="AQ67" s="1">
        <v>0.96975674000000001</v>
      </c>
      <c r="AR67" s="1">
        <v>0.88318525999999997</v>
      </c>
      <c r="AS67" s="1">
        <v>0.93977937</v>
      </c>
      <c r="AT67" s="1">
        <v>0.52458908999999998</v>
      </c>
      <c r="AU67" s="1">
        <v>0.95397765000000001</v>
      </c>
      <c r="AV67" s="1">
        <v>0.97698881999999998</v>
      </c>
      <c r="AW67" s="1">
        <v>0.88656897000000001</v>
      </c>
      <c r="AX67" s="1">
        <v>0.94157791000000002</v>
      </c>
      <c r="AY67" s="1">
        <v>0.52255094999999996</v>
      </c>
      <c r="AZ67" s="1">
        <v>0.95857988000000005</v>
      </c>
      <c r="BA67" s="1">
        <v>0.97698881999999998</v>
      </c>
      <c r="BB67" s="1">
        <v>0.88656897000000001</v>
      </c>
      <c r="BC67" s="1">
        <v>0.94157791000000002</v>
      </c>
      <c r="BD67" s="1">
        <v>0.52255094999999996</v>
      </c>
      <c r="BE67" s="1">
        <v>0.95857988000000005</v>
      </c>
      <c r="BF67" s="1">
        <v>0.98159105999999996</v>
      </c>
      <c r="BG67" s="1">
        <v>0.89479913</v>
      </c>
      <c r="BH67" s="1">
        <v>0.94593822999999999</v>
      </c>
      <c r="BI67" s="1">
        <v>0.52024983999999996</v>
      </c>
      <c r="BJ67" s="1">
        <v>0.96318212000000003</v>
      </c>
      <c r="BK67" s="1">
        <v>18.255800000000001</v>
      </c>
      <c r="BL67" s="1">
        <v>-2.3483999999999998</v>
      </c>
      <c r="BM67" s="1">
        <v>13.4231</v>
      </c>
    </row>
    <row r="68" spans="1:65" x14ac:dyDescent="0.25">
      <c r="A68" t="s">
        <v>1658</v>
      </c>
      <c r="B68">
        <v>1</v>
      </c>
      <c r="C68" s="1">
        <v>0.92110453999999997</v>
      </c>
      <c r="D68" s="1">
        <v>0.85465806</v>
      </c>
      <c r="E68" s="1">
        <v>0.92447718000000001</v>
      </c>
      <c r="F68" s="1">
        <v>0.53944773000000001</v>
      </c>
      <c r="G68" s="1">
        <v>0.92110453999999997</v>
      </c>
      <c r="H68" s="1">
        <v>0.92373439000000002</v>
      </c>
      <c r="I68" s="1">
        <v>0.85910165999999999</v>
      </c>
      <c r="J68" s="1">
        <v>0.92687737000000003</v>
      </c>
      <c r="K68" s="1">
        <v>0.53813281000000002</v>
      </c>
      <c r="L68" s="1">
        <v>0.92373439000000002</v>
      </c>
      <c r="M68" s="1">
        <v>0.92373439000000002</v>
      </c>
      <c r="N68" s="1">
        <v>0.85910165999999999</v>
      </c>
      <c r="O68" s="1">
        <v>0.92687737000000003</v>
      </c>
      <c r="P68" s="1">
        <v>0.53813281000000002</v>
      </c>
      <c r="Q68" s="1">
        <v>0.92373439000000002</v>
      </c>
      <c r="R68" s="1">
        <v>0.92373439000000002</v>
      </c>
      <c r="S68" s="1">
        <v>0.85910165999999999</v>
      </c>
      <c r="T68" s="1">
        <v>0.92687737000000003</v>
      </c>
      <c r="U68" s="1">
        <v>0.53813281000000002</v>
      </c>
      <c r="V68" s="1">
        <v>0.92373439000000002</v>
      </c>
      <c r="W68" s="1">
        <v>0.91650229999999999</v>
      </c>
      <c r="X68" s="1">
        <v>0.84694833000000003</v>
      </c>
      <c r="Y68" s="1">
        <v>0.92029795999999997</v>
      </c>
      <c r="Z68" s="1">
        <v>0.54174884999999995</v>
      </c>
      <c r="AA68" s="1">
        <v>0.91650229999999999</v>
      </c>
      <c r="AB68" s="1">
        <v>0.92241945999999997</v>
      </c>
      <c r="AC68" s="1">
        <v>0.85687639999999998</v>
      </c>
      <c r="AD68" s="1">
        <v>0.92567619000000001</v>
      </c>
      <c r="AE68" s="1">
        <v>0.53879027000000002</v>
      </c>
      <c r="AF68" s="1">
        <v>0.92241945999999997</v>
      </c>
      <c r="AG68" s="1">
        <v>0.92241945999999997</v>
      </c>
      <c r="AH68" s="1">
        <v>0.85687639999999998</v>
      </c>
      <c r="AI68" s="1">
        <v>0.92567619000000001</v>
      </c>
      <c r="AJ68" s="1">
        <v>0.53879027000000002</v>
      </c>
      <c r="AK68" s="1">
        <v>0.92241945999999997</v>
      </c>
      <c r="AL68" s="1">
        <v>0.92373439000000002</v>
      </c>
      <c r="AM68" s="1">
        <v>0.85910165999999999</v>
      </c>
      <c r="AN68" s="1">
        <v>0.92687737000000003</v>
      </c>
      <c r="AO68" s="1">
        <v>0.53813281000000002</v>
      </c>
      <c r="AP68" s="1">
        <v>0.92373439000000002</v>
      </c>
      <c r="AQ68" s="1">
        <v>0.92373439000000002</v>
      </c>
      <c r="AR68" s="1">
        <v>0.85910165999999999</v>
      </c>
      <c r="AS68" s="1">
        <v>0.92687737000000003</v>
      </c>
      <c r="AT68" s="1">
        <v>0.53813281000000002</v>
      </c>
      <c r="AU68" s="1">
        <v>0.92373439000000002</v>
      </c>
      <c r="AV68" s="1">
        <v>0.92570677000000001</v>
      </c>
      <c r="AW68" s="1">
        <v>0.85788788000000005</v>
      </c>
      <c r="AX68" s="1">
        <v>0.92622236999999996</v>
      </c>
      <c r="AY68" s="1">
        <v>0.53793557000000003</v>
      </c>
      <c r="AZ68" s="1">
        <v>0.92439185000000001</v>
      </c>
      <c r="BA68" s="1">
        <v>0.92570677000000001</v>
      </c>
      <c r="BB68" s="1">
        <v>0.85788788000000005</v>
      </c>
      <c r="BC68" s="1">
        <v>0.92622236999999996</v>
      </c>
      <c r="BD68" s="1">
        <v>0.53793557000000003</v>
      </c>
      <c r="BE68" s="1">
        <v>0.92439185000000001</v>
      </c>
      <c r="BF68" s="1">
        <v>0.92373439000000002</v>
      </c>
      <c r="BG68" s="1">
        <v>0.85910165999999999</v>
      </c>
      <c r="BH68" s="1">
        <v>0.92687737000000003</v>
      </c>
      <c r="BI68" s="1">
        <v>0.53813281000000002</v>
      </c>
      <c r="BJ68" s="1">
        <v>0.92373439000000002</v>
      </c>
      <c r="BK68" s="1">
        <v>18.475200000000001</v>
      </c>
      <c r="BL68" s="1">
        <v>-1.3194999999999999</v>
      </c>
      <c r="BM68" s="1">
        <v>13.747299999999999</v>
      </c>
    </row>
    <row r="69" spans="1:65" x14ac:dyDescent="0.25">
      <c r="A69" t="s">
        <v>1677</v>
      </c>
      <c r="B69">
        <v>1</v>
      </c>
      <c r="C69" s="1">
        <v>0.91584483999999999</v>
      </c>
      <c r="D69" s="1">
        <v>0.80212678999999998</v>
      </c>
      <c r="E69" s="1">
        <v>0.89561531000000005</v>
      </c>
      <c r="F69" s="1">
        <v>0.54996712999999997</v>
      </c>
      <c r="G69" s="1">
        <v>0.90269560000000004</v>
      </c>
      <c r="H69" s="1">
        <v>0.92044707000000003</v>
      </c>
      <c r="I69" s="1">
        <v>0.80940080000000003</v>
      </c>
      <c r="J69" s="1">
        <v>0.89966705000000002</v>
      </c>
      <c r="K69" s="1">
        <v>0.54766601000000004</v>
      </c>
      <c r="L69" s="1">
        <v>0.90729782999999997</v>
      </c>
      <c r="M69" s="1">
        <v>0.92044707000000003</v>
      </c>
      <c r="N69" s="1">
        <v>0.80940080000000003</v>
      </c>
      <c r="O69" s="1">
        <v>0.89966705000000002</v>
      </c>
      <c r="P69" s="1">
        <v>0.54766601000000004</v>
      </c>
      <c r="Q69" s="1">
        <v>0.90729782999999997</v>
      </c>
      <c r="R69" s="1">
        <v>0.92044707000000003</v>
      </c>
      <c r="S69" s="1">
        <v>0.80940080000000003</v>
      </c>
      <c r="T69" s="1">
        <v>0.89966705000000002</v>
      </c>
      <c r="U69" s="1">
        <v>0.54766601000000004</v>
      </c>
      <c r="V69" s="1">
        <v>0.90729782999999997</v>
      </c>
      <c r="W69" s="1">
        <v>0.91124260000000001</v>
      </c>
      <c r="X69" s="1">
        <v>0.79493749999999996</v>
      </c>
      <c r="Y69" s="1">
        <v>0.89159266999999998</v>
      </c>
      <c r="Z69" s="1">
        <v>0.55226823999999997</v>
      </c>
      <c r="AA69" s="1">
        <v>0.89809335999999995</v>
      </c>
      <c r="AB69" s="1">
        <v>0.91452990999999995</v>
      </c>
      <c r="AC69" s="1">
        <v>0.79582708000000002</v>
      </c>
      <c r="AD69" s="1">
        <v>0.89209141000000003</v>
      </c>
      <c r="AE69" s="1">
        <v>0.55141353999999998</v>
      </c>
      <c r="AF69" s="1">
        <v>0.90006575</v>
      </c>
      <c r="AG69" s="1">
        <v>0.91452990999999995</v>
      </c>
      <c r="AH69" s="1">
        <v>0.79582708000000002</v>
      </c>
      <c r="AI69" s="1">
        <v>0.89209141000000003</v>
      </c>
      <c r="AJ69" s="1">
        <v>0.55141353999999998</v>
      </c>
      <c r="AK69" s="1">
        <v>0.90006575</v>
      </c>
      <c r="AL69" s="1">
        <v>0.92044707000000003</v>
      </c>
      <c r="AM69" s="1">
        <v>0.80940080000000003</v>
      </c>
      <c r="AN69" s="1">
        <v>0.89966705000000002</v>
      </c>
      <c r="AO69" s="1">
        <v>0.54766601000000004</v>
      </c>
      <c r="AP69" s="1">
        <v>0.90729782999999997</v>
      </c>
      <c r="AQ69" s="1">
        <v>0.91518737999999999</v>
      </c>
      <c r="AR69" s="1">
        <v>0.80109456000000001</v>
      </c>
      <c r="AS69" s="1">
        <v>0.89503885999999999</v>
      </c>
      <c r="AT69" s="1">
        <v>0.55029585999999997</v>
      </c>
      <c r="AU69" s="1">
        <v>0.90203812999999999</v>
      </c>
      <c r="AV69" s="1">
        <v>0.91058514000000002</v>
      </c>
      <c r="AW69" s="1">
        <v>0.79814052000000002</v>
      </c>
      <c r="AX69" s="1">
        <v>0.89338709999999999</v>
      </c>
      <c r="AY69" s="1">
        <v>0.55180801999999995</v>
      </c>
      <c r="AZ69" s="1">
        <v>0.89875081999999995</v>
      </c>
      <c r="BA69" s="1">
        <v>0.91058514000000002</v>
      </c>
      <c r="BB69" s="1">
        <v>0.79814052000000002</v>
      </c>
      <c r="BC69" s="1">
        <v>0.89338709999999999</v>
      </c>
      <c r="BD69" s="1">
        <v>0.55180801999999995</v>
      </c>
      <c r="BE69" s="1">
        <v>0.89875081999999995</v>
      </c>
      <c r="BF69" s="1">
        <v>0.92044707000000003</v>
      </c>
      <c r="BG69" s="1">
        <v>0.80940080000000003</v>
      </c>
      <c r="BH69" s="1">
        <v>0.89966705000000002</v>
      </c>
      <c r="BI69" s="1">
        <v>0.54766601000000004</v>
      </c>
      <c r="BJ69" s="1">
        <v>0.90729782999999997</v>
      </c>
      <c r="BK69" s="1">
        <v>19.571999999999999</v>
      </c>
      <c r="BL69" s="1">
        <v>-0.40699999999999997</v>
      </c>
      <c r="BM69" s="1">
        <v>11.922800000000001</v>
      </c>
    </row>
    <row r="70" spans="1:65" x14ac:dyDescent="0.25">
      <c r="A70" t="s">
        <v>1697</v>
      </c>
      <c r="B70">
        <v>0</v>
      </c>
      <c r="C70" s="1">
        <v>0.93293886000000004</v>
      </c>
      <c r="D70" s="1">
        <v>0.87487210999999998</v>
      </c>
      <c r="E70" s="1">
        <v>0.93534598000000002</v>
      </c>
      <c r="F70" s="1">
        <v>0.53353057000000004</v>
      </c>
      <c r="G70" s="1">
        <v>0.93293886000000004</v>
      </c>
      <c r="H70" s="1">
        <v>0.93359632000000004</v>
      </c>
      <c r="I70" s="1">
        <v>0.87601152999999998</v>
      </c>
      <c r="J70" s="1">
        <v>0.93595488000000004</v>
      </c>
      <c r="K70" s="1">
        <v>0.53320184000000004</v>
      </c>
      <c r="L70" s="1">
        <v>0.93359632000000004</v>
      </c>
      <c r="M70" s="1">
        <v>0.93359632000000004</v>
      </c>
      <c r="N70" s="1">
        <v>0.87601152999999998</v>
      </c>
      <c r="O70" s="1">
        <v>0.93595488000000004</v>
      </c>
      <c r="P70" s="1">
        <v>0.53320184000000004</v>
      </c>
      <c r="Q70" s="1">
        <v>0.93359632000000004</v>
      </c>
      <c r="R70" s="1">
        <v>0.93359632000000004</v>
      </c>
      <c r="S70" s="1">
        <v>0.87601152999999998</v>
      </c>
      <c r="T70" s="1">
        <v>0.93595488000000004</v>
      </c>
      <c r="U70" s="1">
        <v>0.53320184000000004</v>
      </c>
      <c r="V70" s="1">
        <v>0.93359632000000004</v>
      </c>
      <c r="W70" s="1">
        <v>0.92899408000000006</v>
      </c>
      <c r="X70" s="1">
        <v>0.86807184999999998</v>
      </c>
      <c r="Y70" s="1">
        <v>0.93170372999999995</v>
      </c>
      <c r="Z70" s="1">
        <v>0.53550295999999997</v>
      </c>
      <c r="AA70" s="1">
        <v>0.92899408000000006</v>
      </c>
      <c r="AB70" s="1">
        <v>0.93096646999999999</v>
      </c>
      <c r="AC70" s="1">
        <v>0.87146420000000002</v>
      </c>
      <c r="AD70" s="1">
        <v>0.93352246999999999</v>
      </c>
      <c r="AE70" s="1">
        <v>0.53451676999999997</v>
      </c>
      <c r="AF70" s="1">
        <v>0.93096646999999999</v>
      </c>
      <c r="AG70" s="1">
        <v>0.93096646999999999</v>
      </c>
      <c r="AH70" s="1">
        <v>0.87146420000000002</v>
      </c>
      <c r="AI70" s="1">
        <v>0.93352246999999999</v>
      </c>
      <c r="AJ70" s="1">
        <v>0.53451676999999997</v>
      </c>
      <c r="AK70" s="1">
        <v>0.93096646999999999</v>
      </c>
      <c r="AL70" s="1">
        <v>0.93359632000000004</v>
      </c>
      <c r="AM70" s="1">
        <v>0.87601152999999998</v>
      </c>
      <c r="AN70" s="1">
        <v>0.93595488000000004</v>
      </c>
      <c r="AO70" s="1">
        <v>0.53320184000000004</v>
      </c>
      <c r="AP70" s="1">
        <v>0.93359632000000004</v>
      </c>
      <c r="AQ70" s="1">
        <v>0.92899408000000006</v>
      </c>
      <c r="AR70" s="1">
        <v>0.86807184999999998</v>
      </c>
      <c r="AS70" s="1">
        <v>0.93170372999999995</v>
      </c>
      <c r="AT70" s="1">
        <v>0.53550295999999997</v>
      </c>
      <c r="AU70" s="1">
        <v>0.92899408000000006</v>
      </c>
      <c r="AV70" s="1">
        <v>0.92833661999999995</v>
      </c>
      <c r="AW70" s="1">
        <v>0.86694452</v>
      </c>
      <c r="AX70" s="1">
        <v>0.93109856000000002</v>
      </c>
      <c r="AY70" s="1">
        <v>0.53583168999999997</v>
      </c>
      <c r="AZ70" s="1">
        <v>0.92833661999999995</v>
      </c>
      <c r="BA70" s="1">
        <v>0.92833661999999995</v>
      </c>
      <c r="BB70" s="1">
        <v>0.86694452</v>
      </c>
      <c r="BC70" s="1">
        <v>0.93109856000000002</v>
      </c>
      <c r="BD70" s="1">
        <v>0.53583168999999997</v>
      </c>
      <c r="BE70" s="1">
        <v>0.92833661999999995</v>
      </c>
      <c r="BF70" s="1">
        <v>0.93359632000000004</v>
      </c>
      <c r="BG70" s="1">
        <v>0.87601152999999998</v>
      </c>
      <c r="BH70" s="1">
        <v>0.93595488000000004</v>
      </c>
      <c r="BI70" s="1">
        <v>0.53320184000000004</v>
      </c>
      <c r="BJ70" s="1">
        <v>0.93359632000000004</v>
      </c>
      <c r="BK70" s="1">
        <v>18.047899999999998</v>
      </c>
      <c r="BL70" s="1">
        <v>-0.74780000000000002</v>
      </c>
      <c r="BM70" s="1">
        <v>9.1142000000000003</v>
      </c>
    </row>
    <row r="71" spans="1:65" x14ac:dyDescent="0.25">
      <c r="A71" t="s">
        <v>1715</v>
      </c>
      <c r="B71">
        <v>0</v>
      </c>
      <c r="C71" s="1">
        <v>0.95726496000000005</v>
      </c>
      <c r="D71" s="1">
        <v>0.80786369999999996</v>
      </c>
      <c r="E71" s="1">
        <v>0.89881237999999997</v>
      </c>
      <c r="F71" s="1">
        <v>0.54030243</v>
      </c>
      <c r="G71" s="1">
        <v>0.92570677000000001</v>
      </c>
      <c r="H71" s="1">
        <v>0.96186718999999998</v>
      </c>
      <c r="I71" s="1">
        <v>0.80661360999999998</v>
      </c>
      <c r="J71" s="1">
        <v>0.89811669999999999</v>
      </c>
      <c r="K71" s="1">
        <v>0.53957922000000003</v>
      </c>
      <c r="L71" s="1">
        <v>0.92767915999999995</v>
      </c>
      <c r="M71" s="1">
        <v>0.96186718999999998</v>
      </c>
      <c r="N71" s="1">
        <v>0.80661360999999998</v>
      </c>
      <c r="O71" s="1">
        <v>0.89811669999999999</v>
      </c>
      <c r="P71" s="1">
        <v>0.53957922000000003</v>
      </c>
      <c r="Q71" s="1">
        <v>0.92767915999999995</v>
      </c>
      <c r="R71" s="1">
        <v>0.96186718999999998</v>
      </c>
      <c r="S71" s="1">
        <v>0.80661360999999998</v>
      </c>
      <c r="T71" s="1">
        <v>0.89811669999999999</v>
      </c>
      <c r="U71" s="1">
        <v>0.53957922000000003</v>
      </c>
      <c r="V71" s="1">
        <v>0.92767915999999995</v>
      </c>
      <c r="W71" s="1">
        <v>0.95923734000000005</v>
      </c>
      <c r="X71" s="1">
        <v>0.80239824999999998</v>
      </c>
      <c r="Y71" s="1">
        <v>0.89576685</v>
      </c>
      <c r="Z71" s="1">
        <v>0.54089414999999996</v>
      </c>
      <c r="AA71" s="1">
        <v>0.92504931000000001</v>
      </c>
      <c r="AB71" s="1">
        <v>0.96120972999999998</v>
      </c>
      <c r="AC71" s="1">
        <v>0.80125016999999998</v>
      </c>
      <c r="AD71" s="1">
        <v>0.89512579000000003</v>
      </c>
      <c r="AE71" s="1">
        <v>0.54069690999999998</v>
      </c>
      <c r="AF71" s="1">
        <v>0.92570677000000001</v>
      </c>
      <c r="AG71" s="1">
        <v>0.96120972999999998</v>
      </c>
      <c r="AH71" s="1">
        <v>0.80125016999999998</v>
      </c>
      <c r="AI71" s="1">
        <v>0.89512579000000003</v>
      </c>
      <c r="AJ71" s="1">
        <v>0.54069690999999998</v>
      </c>
      <c r="AK71" s="1">
        <v>0.92570677000000001</v>
      </c>
      <c r="AL71" s="1">
        <v>0.96186718999999998</v>
      </c>
      <c r="AM71" s="1">
        <v>0.80661360999999998</v>
      </c>
      <c r="AN71" s="1">
        <v>0.89811669999999999</v>
      </c>
      <c r="AO71" s="1">
        <v>0.53957922000000003</v>
      </c>
      <c r="AP71" s="1">
        <v>0.92767915999999995</v>
      </c>
      <c r="AQ71" s="1">
        <v>0.96383958000000003</v>
      </c>
      <c r="AR71" s="1">
        <v>0.80115334999999999</v>
      </c>
      <c r="AS71" s="1">
        <v>0.89507170000000003</v>
      </c>
      <c r="AT71" s="1">
        <v>0.54017093999999999</v>
      </c>
      <c r="AU71" s="1">
        <v>0.92702169999999995</v>
      </c>
      <c r="AV71" s="1">
        <v>0.96712688999999996</v>
      </c>
      <c r="AW71" s="1">
        <v>0.80642687999999996</v>
      </c>
      <c r="AX71" s="1">
        <v>0.89801273999999998</v>
      </c>
      <c r="AY71" s="1">
        <v>0.53852728000000005</v>
      </c>
      <c r="AZ71" s="1">
        <v>0.93030900999999999</v>
      </c>
      <c r="BA71" s="1">
        <v>0.96712688999999996</v>
      </c>
      <c r="BB71" s="1">
        <v>0.80642687999999996</v>
      </c>
      <c r="BC71" s="1">
        <v>0.89801273999999998</v>
      </c>
      <c r="BD71" s="1">
        <v>0.53852728000000005</v>
      </c>
      <c r="BE71" s="1">
        <v>0.93030900999999999</v>
      </c>
      <c r="BF71" s="1">
        <v>0.96186718999999998</v>
      </c>
      <c r="BG71" s="1">
        <v>0.80661360999999998</v>
      </c>
      <c r="BH71" s="1">
        <v>0.89811669999999999</v>
      </c>
      <c r="BI71" s="1">
        <v>0.53957922000000003</v>
      </c>
      <c r="BJ71" s="1">
        <v>0.92767915999999995</v>
      </c>
      <c r="BK71" s="1">
        <v>17.742699999999999</v>
      </c>
      <c r="BL71" s="1">
        <v>-2.4060999999999999</v>
      </c>
      <c r="BM71" s="1">
        <v>11.381600000000001</v>
      </c>
    </row>
    <row r="72" spans="1:65" x14ac:dyDescent="0.25">
      <c r="A72" t="s">
        <v>1733</v>
      </c>
      <c r="B72">
        <v>0</v>
      </c>
      <c r="C72" s="1">
        <v>0.94937541000000003</v>
      </c>
      <c r="D72" s="1">
        <v>0.87551875999999995</v>
      </c>
      <c r="E72" s="1">
        <v>0.93569159999999996</v>
      </c>
      <c r="F72" s="1">
        <v>0.53004602000000001</v>
      </c>
      <c r="G72" s="1">
        <v>0.94148586000000001</v>
      </c>
      <c r="H72" s="1">
        <v>0.95792242000000005</v>
      </c>
      <c r="I72" s="1">
        <v>0.87644465999999999</v>
      </c>
      <c r="J72" s="1">
        <v>0.93618623000000001</v>
      </c>
      <c r="K72" s="1">
        <v>0.52813938000000005</v>
      </c>
      <c r="L72" s="1">
        <v>0.94608809999999999</v>
      </c>
      <c r="M72" s="1">
        <v>0.95792242000000005</v>
      </c>
      <c r="N72" s="1">
        <v>0.87644465999999999</v>
      </c>
      <c r="O72" s="1">
        <v>0.93618623000000001</v>
      </c>
      <c r="P72" s="1">
        <v>0.52813938000000005</v>
      </c>
      <c r="Q72" s="1">
        <v>0.94608809999999999</v>
      </c>
      <c r="R72" s="1">
        <v>0.95792242000000005</v>
      </c>
      <c r="S72" s="1">
        <v>0.87644465999999999</v>
      </c>
      <c r="T72" s="1">
        <v>0.93618623000000001</v>
      </c>
      <c r="U72" s="1">
        <v>0.52813938000000005</v>
      </c>
      <c r="V72" s="1">
        <v>0.94608809999999999</v>
      </c>
      <c r="W72" s="1">
        <v>0.96383958000000003</v>
      </c>
      <c r="X72" s="1">
        <v>0.88214957999999999</v>
      </c>
      <c r="Y72" s="1">
        <v>0.93922817999999997</v>
      </c>
      <c r="Z72" s="1">
        <v>0.52596975999999995</v>
      </c>
      <c r="AA72" s="1">
        <v>0.95069033999999997</v>
      </c>
      <c r="AB72" s="1">
        <v>0.96186718999999998</v>
      </c>
      <c r="AC72" s="1">
        <v>0.88337458999999996</v>
      </c>
      <c r="AD72" s="1">
        <v>0.93988008999999995</v>
      </c>
      <c r="AE72" s="1">
        <v>0.52616700000000005</v>
      </c>
      <c r="AF72" s="1">
        <v>0.95003287000000003</v>
      </c>
      <c r="AG72" s="1">
        <v>0.96186718999999998</v>
      </c>
      <c r="AH72" s="1">
        <v>0.88337458999999996</v>
      </c>
      <c r="AI72" s="1">
        <v>0.93988008999999995</v>
      </c>
      <c r="AJ72" s="1">
        <v>0.52616700000000005</v>
      </c>
      <c r="AK72" s="1">
        <v>0.95003287000000003</v>
      </c>
      <c r="AL72" s="1">
        <v>0.95792242000000005</v>
      </c>
      <c r="AM72" s="1">
        <v>0.87644465999999999</v>
      </c>
      <c r="AN72" s="1">
        <v>0.93618623000000001</v>
      </c>
      <c r="AO72" s="1">
        <v>0.52813938000000005</v>
      </c>
      <c r="AP72" s="1">
        <v>0.94608809999999999</v>
      </c>
      <c r="AQ72" s="1">
        <v>0.95529257000000001</v>
      </c>
      <c r="AR72" s="1">
        <v>0.88589810999999996</v>
      </c>
      <c r="AS72" s="1">
        <v>0.94122159999999999</v>
      </c>
      <c r="AT72" s="1">
        <v>0.52708743999999996</v>
      </c>
      <c r="AU72" s="1">
        <v>0.94740301999999998</v>
      </c>
      <c r="AV72" s="1">
        <v>0.95923734000000005</v>
      </c>
      <c r="AW72" s="1">
        <v>0.88344115999999995</v>
      </c>
      <c r="AX72" s="1">
        <v>0.93991550999999995</v>
      </c>
      <c r="AY72" s="1">
        <v>0.52669297000000004</v>
      </c>
      <c r="AZ72" s="1">
        <v>0.94871795000000003</v>
      </c>
      <c r="BA72" s="1">
        <v>0.95923734000000005</v>
      </c>
      <c r="BB72" s="1">
        <v>0.88344115999999995</v>
      </c>
      <c r="BC72" s="1">
        <v>0.93991550999999995</v>
      </c>
      <c r="BD72" s="1">
        <v>0.52669297000000004</v>
      </c>
      <c r="BE72" s="1">
        <v>0.94871795000000003</v>
      </c>
      <c r="BF72" s="1">
        <v>0.95792242000000005</v>
      </c>
      <c r="BG72" s="1">
        <v>0.87644465999999999</v>
      </c>
      <c r="BH72" s="1">
        <v>0.93618623000000001</v>
      </c>
      <c r="BI72" s="1">
        <v>0.52813938000000005</v>
      </c>
      <c r="BJ72" s="1">
        <v>0.94608809999999999</v>
      </c>
      <c r="BK72" s="1">
        <v>20.2956</v>
      </c>
      <c r="BL72" s="1">
        <v>-1.2744</v>
      </c>
      <c r="BM72" s="1">
        <v>10.882300000000001</v>
      </c>
    </row>
    <row r="73" spans="1:65" x14ac:dyDescent="0.25">
      <c r="A73" t="s">
        <v>1755</v>
      </c>
      <c r="B73">
        <v>0</v>
      </c>
      <c r="C73" s="1">
        <v>0.90729782999999997</v>
      </c>
      <c r="D73" s="1">
        <v>0.81433717000000005</v>
      </c>
      <c r="E73" s="1">
        <v>0.90240631999999998</v>
      </c>
      <c r="F73" s="1">
        <v>0.54950690000000002</v>
      </c>
      <c r="G73" s="1">
        <v>0.90203812999999999</v>
      </c>
      <c r="H73" s="1">
        <v>0.90927022000000002</v>
      </c>
      <c r="I73" s="1">
        <v>0.81748573000000002</v>
      </c>
      <c r="J73" s="1">
        <v>0.90414916999999995</v>
      </c>
      <c r="K73" s="1">
        <v>0.54852071000000002</v>
      </c>
      <c r="L73" s="1">
        <v>0.90401052000000004</v>
      </c>
      <c r="M73" s="1">
        <v>0.90927022000000002</v>
      </c>
      <c r="N73" s="1">
        <v>0.81748573000000002</v>
      </c>
      <c r="O73" s="1">
        <v>0.90414916999999995</v>
      </c>
      <c r="P73" s="1">
        <v>0.54852071000000002</v>
      </c>
      <c r="Q73" s="1">
        <v>0.90401052000000004</v>
      </c>
      <c r="R73" s="1">
        <v>0.90927022000000002</v>
      </c>
      <c r="S73" s="1">
        <v>0.81748573000000002</v>
      </c>
      <c r="T73" s="1">
        <v>0.90414916999999995</v>
      </c>
      <c r="U73" s="1">
        <v>0.54852071000000002</v>
      </c>
      <c r="V73" s="1">
        <v>0.90401052000000004</v>
      </c>
      <c r="W73" s="1">
        <v>0.90006575</v>
      </c>
      <c r="X73" s="1">
        <v>0.80292560000000002</v>
      </c>
      <c r="Y73" s="1">
        <v>0.89606116000000002</v>
      </c>
      <c r="Z73" s="1">
        <v>0.55312295</v>
      </c>
      <c r="AA73" s="1">
        <v>0.89480605000000002</v>
      </c>
      <c r="AB73" s="1">
        <v>0.90598290999999997</v>
      </c>
      <c r="AC73" s="1">
        <v>0.80795360999999999</v>
      </c>
      <c r="AD73" s="1">
        <v>0.89886239999999995</v>
      </c>
      <c r="AE73" s="1">
        <v>0.55095331999999997</v>
      </c>
      <c r="AF73" s="1">
        <v>0.89940827999999995</v>
      </c>
      <c r="AG73" s="1">
        <v>0.90598290999999997</v>
      </c>
      <c r="AH73" s="1">
        <v>0.80795360999999999</v>
      </c>
      <c r="AI73" s="1">
        <v>0.89886239999999995</v>
      </c>
      <c r="AJ73" s="1">
        <v>0.55095331999999997</v>
      </c>
      <c r="AK73" s="1">
        <v>0.89940827999999995</v>
      </c>
      <c r="AL73" s="1">
        <v>0.90927022000000002</v>
      </c>
      <c r="AM73" s="1">
        <v>0.81748573000000002</v>
      </c>
      <c r="AN73" s="1">
        <v>0.90414916999999995</v>
      </c>
      <c r="AO73" s="1">
        <v>0.54852071000000002</v>
      </c>
      <c r="AP73" s="1">
        <v>0.90401052000000004</v>
      </c>
      <c r="AQ73" s="1">
        <v>0.90401052000000004</v>
      </c>
      <c r="AR73" s="1">
        <v>0.80912415999999998</v>
      </c>
      <c r="AS73" s="1">
        <v>0.89951329000000002</v>
      </c>
      <c r="AT73" s="1">
        <v>0.55115055999999996</v>
      </c>
      <c r="AU73" s="1">
        <v>0.89875081999999995</v>
      </c>
      <c r="AV73" s="1">
        <v>0.90664036999999997</v>
      </c>
      <c r="AW73" s="1">
        <v>0.80471514</v>
      </c>
      <c r="AX73" s="1">
        <v>0.89705915999999997</v>
      </c>
      <c r="AY73" s="1">
        <v>0.55141353999999998</v>
      </c>
      <c r="AZ73" s="1">
        <v>0.89875081999999995</v>
      </c>
      <c r="BA73" s="1">
        <v>0.90664036999999997</v>
      </c>
      <c r="BB73" s="1">
        <v>0.80471514</v>
      </c>
      <c r="BC73" s="1">
        <v>0.89705915999999997</v>
      </c>
      <c r="BD73" s="1">
        <v>0.55141353999999998</v>
      </c>
      <c r="BE73" s="1">
        <v>0.89875081999999995</v>
      </c>
      <c r="BF73" s="1">
        <v>0.90927022000000002</v>
      </c>
      <c r="BG73" s="1">
        <v>0.81748573000000002</v>
      </c>
      <c r="BH73" s="1">
        <v>0.90414916999999995</v>
      </c>
      <c r="BI73" s="1">
        <v>0.54852071000000002</v>
      </c>
      <c r="BJ73" s="1">
        <v>0.90401052000000004</v>
      </c>
      <c r="BK73" s="1">
        <v>18.932700000000001</v>
      </c>
      <c r="BL73" s="1">
        <v>-1.0912999999999999</v>
      </c>
      <c r="BM73" s="1">
        <v>10.3436</v>
      </c>
    </row>
    <row r="74" spans="1:65" x14ac:dyDescent="0.25">
      <c r="A74" t="s">
        <v>1775</v>
      </c>
      <c r="B74">
        <v>1</v>
      </c>
      <c r="C74" s="1">
        <v>0.96975674000000001</v>
      </c>
      <c r="D74" s="1">
        <v>0.92159731</v>
      </c>
      <c r="E74" s="1">
        <v>0.95999860000000004</v>
      </c>
      <c r="F74" s="1">
        <v>0.51827745000000003</v>
      </c>
      <c r="G74" s="1">
        <v>0.96449704000000003</v>
      </c>
      <c r="H74" s="1">
        <v>0.96909928000000001</v>
      </c>
      <c r="I74" s="1">
        <v>0.92038699000000002</v>
      </c>
      <c r="J74" s="1">
        <v>0.95936801999999999</v>
      </c>
      <c r="K74" s="1">
        <v>0.51860618000000003</v>
      </c>
      <c r="L74" s="1">
        <v>0.96383958000000003</v>
      </c>
      <c r="M74" s="1">
        <v>0.96909928000000001</v>
      </c>
      <c r="N74" s="1">
        <v>0.92038699000000002</v>
      </c>
      <c r="O74" s="1">
        <v>0.95936801999999999</v>
      </c>
      <c r="P74" s="1">
        <v>0.51860618000000003</v>
      </c>
      <c r="Q74" s="1">
        <v>0.96383958000000003</v>
      </c>
      <c r="R74" s="1">
        <v>0.96909928000000001</v>
      </c>
      <c r="S74" s="1">
        <v>0.92038699000000002</v>
      </c>
      <c r="T74" s="1">
        <v>0.95936801999999999</v>
      </c>
      <c r="U74" s="1">
        <v>0.51860618000000003</v>
      </c>
      <c r="V74" s="1">
        <v>0.96383958000000003</v>
      </c>
      <c r="W74" s="1">
        <v>0.96318212000000003</v>
      </c>
      <c r="X74" s="1">
        <v>0.90957193000000003</v>
      </c>
      <c r="Y74" s="1">
        <v>0.95371481000000002</v>
      </c>
      <c r="Z74" s="1">
        <v>0.52156475999999996</v>
      </c>
      <c r="AA74" s="1">
        <v>0.95792242000000005</v>
      </c>
      <c r="AB74" s="1">
        <v>0.96909928000000001</v>
      </c>
      <c r="AC74" s="1">
        <v>0.92038699000000002</v>
      </c>
      <c r="AD74" s="1">
        <v>0.95936801999999999</v>
      </c>
      <c r="AE74" s="1">
        <v>0.51860618000000003</v>
      </c>
      <c r="AF74" s="1">
        <v>0.96383958000000003</v>
      </c>
      <c r="AG74" s="1">
        <v>0.96909928000000001</v>
      </c>
      <c r="AH74" s="1">
        <v>0.92038699000000002</v>
      </c>
      <c r="AI74" s="1">
        <v>0.95936801999999999</v>
      </c>
      <c r="AJ74" s="1">
        <v>0.51860618000000003</v>
      </c>
      <c r="AK74" s="1">
        <v>0.96383958000000003</v>
      </c>
      <c r="AL74" s="1">
        <v>0.96909928000000001</v>
      </c>
      <c r="AM74" s="1">
        <v>0.92038699000000002</v>
      </c>
      <c r="AN74" s="1">
        <v>0.95936801999999999</v>
      </c>
      <c r="AO74" s="1">
        <v>0.51860618000000003</v>
      </c>
      <c r="AP74" s="1">
        <v>0.96383958000000003</v>
      </c>
      <c r="AQ74" s="1">
        <v>0.96844180999999996</v>
      </c>
      <c r="AR74" s="1">
        <v>0.91917839999999995</v>
      </c>
      <c r="AS74" s="1">
        <v>0.95873792000000002</v>
      </c>
      <c r="AT74" s="1">
        <v>0.51893491000000003</v>
      </c>
      <c r="AU74" s="1">
        <v>0.96318212000000003</v>
      </c>
      <c r="AV74" s="1">
        <v>0.96778434999999996</v>
      </c>
      <c r="AW74" s="1">
        <v>0.91797154000000003</v>
      </c>
      <c r="AX74" s="1">
        <v>0.95810830999999996</v>
      </c>
      <c r="AY74" s="1">
        <v>0.51926364000000003</v>
      </c>
      <c r="AZ74" s="1">
        <v>0.96252464999999998</v>
      </c>
      <c r="BA74" s="1">
        <v>0.96778434999999996</v>
      </c>
      <c r="BB74" s="1">
        <v>0.91797154000000003</v>
      </c>
      <c r="BC74" s="1">
        <v>0.95810830999999996</v>
      </c>
      <c r="BD74" s="1">
        <v>0.51926364000000003</v>
      </c>
      <c r="BE74" s="1">
        <v>0.96252464999999998</v>
      </c>
      <c r="BF74" s="1">
        <v>0.96909928000000001</v>
      </c>
      <c r="BG74" s="1">
        <v>0.92038699000000002</v>
      </c>
      <c r="BH74" s="1">
        <v>0.95936801999999999</v>
      </c>
      <c r="BI74" s="1">
        <v>0.51860618000000003</v>
      </c>
      <c r="BJ74" s="1">
        <v>0.96383958000000003</v>
      </c>
      <c r="BK74" s="1">
        <v>16.869900000000001</v>
      </c>
      <c r="BL74" s="1">
        <v>-1.9083000000000001</v>
      </c>
      <c r="BM74" s="1">
        <v>9.5038999999999998</v>
      </c>
    </row>
    <row r="75" spans="1:65" x14ac:dyDescent="0.25">
      <c r="A75" t="s">
        <v>1784</v>
      </c>
      <c r="B75">
        <v>1</v>
      </c>
      <c r="C75" s="1">
        <v>0.94608809999999999</v>
      </c>
      <c r="D75" s="1">
        <v>0.87911514000000002</v>
      </c>
      <c r="E75" s="1">
        <v>0.93761139999999998</v>
      </c>
      <c r="F75" s="1">
        <v>0.53011176999999998</v>
      </c>
      <c r="G75" s="1">
        <v>0.94082840000000001</v>
      </c>
      <c r="H75" s="1">
        <v>0.95069033999999997</v>
      </c>
      <c r="I75" s="1">
        <v>0.87315345</v>
      </c>
      <c r="J75" s="1">
        <v>0.93442681000000005</v>
      </c>
      <c r="K75" s="1">
        <v>0.53017751000000002</v>
      </c>
      <c r="L75" s="1">
        <v>0.94148586000000001</v>
      </c>
      <c r="M75" s="1">
        <v>0.95069033999999997</v>
      </c>
      <c r="N75" s="1">
        <v>0.87315345</v>
      </c>
      <c r="O75" s="1">
        <v>0.93442681000000005</v>
      </c>
      <c r="P75" s="1">
        <v>0.53017751000000002</v>
      </c>
      <c r="Q75" s="1">
        <v>0.94148586000000001</v>
      </c>
      <c r="R75" s="1">
        <v>0.95069033999999997</v>
      </c>
      <c r="S75" s="1">
        <v>0.87315345</v>
      </c>
      <c r="T75" s="1">
        <v>0.93442681000000005</v>
      </c>
      <c r="U75" s="1">
        <v>0.53017751000000002</v>
      </c>
      <c r="V75" s="1">
        <v>0.94148586000000001</v>
      </c>
      <c r="W75" s="1">
        <v>0.94608809999999999</v>
      </c>
      <c r="X75" s="1">
        <v>0.86981297999999996</v>
      </c>
      <c r="Y75" s="1">
        <v>0.93263764000000005</v>
      </c>
      <c r="Z75" s="1">
        <v>0.53168968000000005</v>
      </c>
      <c r="AA75" s="1">
        <v>0.93819854999999996</v>
      </c>
      <c r="AB75" s="1">
        <v>0.95003287000000003</v>
      </c>
      <c r="AC75" s="1">
        <v>0.87201143000000003</v>
      </c>
      <c r="AD75" s="1">
        <v>0.93381552000000001</v>
      </c>
      <c r="AE75" s="1">
        <v>0.53050624999999996</v>
      </c>
      <c r="AF75" s="1">
        <v>0.94082840000000001</v>
      </c>
      <c r="AG75" s="1">
        <v>0.95003287000000003</v>
      </c>
      <c r="AH75" s="1">
        <v>0.87201143000000003</v>
      </c>
      <c r="AI75" s="1">
        <v>0.93381552000000001</v>
      </c>
      <c r="AJ75" s="1">
        <v>0.53050624999999996</v>
      </c>
      <c r="AK75" s="1">
        <v>0.94082840000000001</v>
      </c>
      <c r="AL75" s="1">
        <v>0.95069033999999997</v>
      </c>
      <c r="AM75" s="1">
        <v>0.87315345</v>
      </c>
      <c r="AN75" s="1">
        <v>0.93442681000000005</v>
      </c>
      <c r="AO75" s="1">
        <v>0.53017751000000002</v>
      </c>
      <c r="AP75" s="1">
        <v>0.94148586000000001</v>
      </c>
      <c r="AQ75" s="1">
        <v>0.94871795000000003</v>
      </c>
      <c r="AR75" s="1">
        <v>0.87437414999999996</v>
      </c>
      <c r="AS75" s="1">
        <v>0.93507974999999999</v>
      </c>
      <c r="AT75" s="1">
        <v>0.53037475000000001</v>
      </c>
      <c r="AU75" s="1">
        <v>0.94082840000000001</v>
      </c>
      <c r="AV75" s="1">
        <v>0.94543063999999999</v>
      </c>
      <c r="AW75" s="1">
        <v>0.86867700999999997</v>
      </c>
      <c r="AX75" s="1">
        <v>0.93202843999999996</v>
      </c>
      <c r="AY75" s="1">
        <v>0.53201841000000005</v>
      </c>
      <c r="AZ75" s="1">
        <v>0.93754108999999997</v>
      </c>
      <c r="BA75" s="1">
        <v>0.94543063999999999</v>
      </c>
      <c r="BB75" s="1">
        <v>0.86867700999999997</v>
      </c>
      <c r="BC75" s="1">
        <v>0.93202843999999996</v>
      </c>
      <c r="BD75" s="1">
        <v>0.53201841000000005</v>
      </c>
      <c r="BE75" s="1">
        <v>0.93754108999999997</v>
      </c>
      <c r="BF75" s="1">
        <v>0.95069033999999997</v>
      </c>
      <c r="BG75" s="1">
        <v>0.87315345</v>
      </c>
      <c r="BH75" s="1">
        <v>0.93442681000000005</v>
      </c>
      <c r="BI75" s="1">
        <v>0.53017751000000002</v>
      </c>
      <c r="BJ75" s="1">
        <v>0.94148586000000001</v>
      </c>
      <c r="BK75" s="1">
        <v>17.988600000000002</v>
      </c>
      <c r="BL75" s="1">
        <v>-0.89200000000000002</v>
      </c>
      <c r="BM75" s="1">
        <v>7.6455000000000002</v>
      </c>
    </row>
    <row r="76" spans="1:65" x14ac:dyDescent="0.25">
      <c r="A76" t="s">
        <v>1797</v>
      </c>
      <c r="B76">
        <v>1</v>
      </c>
      <c r="C76" s="1">
        <v>0.90138066999999999</v>
      </c>
      <c r="D76" s="1">
        <v>0.77160775000000004</v>
      </c>
      <c r="E76" s="1">
        <v>0.87841206000000005</v>
      </c>
      <c r="F76" s="1">
        <v>0.55877712000000002</v>
      </c>
      <c r="G76" s="1">
        <v>0.88560158</v>
      </c>
      <c r="H76" s="1">
        <v>0.89217619999999997</v>
      </c>
      <c r="I76" s="1">
        <v>0.75801587000000004</v>
      </c>
      <c r="J76" s="1">
        <v>0.87064107000000002</v>
      </c>
      <c r="K76" s="1">
        <v>0.56337936</v>
      </c>
      <c r="L76" s="1">
        <v>0.87639710999999998</v>
      </c>
      <c r="M76" s="1">
        <v>0.89217619999999997</v>
      </c>
      <c r="N76" s="1">
        <v>0.75801587000000004</v>
      </c>
      <c r="O76" s="1">
        <v>0.87064107000000002</v>
      </c>
      <c r="P76" s="1">
        <v>0.56337936</v>
      </c>
      <c r="Q76" s="1">
        <v>0.87639710999999998</v>
      </c>
      <c r="R76" s="1">
        <v>0.89217619999999997</v>
      </c>
      <c r="S76" s="1">
        <v>0.75801587000000004</v>
      </c>
      <c r="T76" s="1">
        <v>0.87064107000000002</v>
      </c>
      <c r="U76" s="1">
        <v>0.56337936</v>
      </c>
      <c r="V76" s="1">
        <v>0.87639710999999998</v>
      </c>
      <c r="W76" s="1">
        <v>0.88757396</v>
      </c>
      <c r="X76" s="1">
        <v>0.75134701999999998</v>
      </c>
      <c r="Y76" s="1">
        <v>0.86680276000000001</v>
      </c>
      <c r="Z76" s="1">
        <v>0.56568046999999999</v>
      </c>
      <c r="AA76" s="1">
        <v>0.87179487</v>
      </c>
      <c r="AB76" s="1">
        <v>0.89217619999999997</v>
      </c>
      <c r="AC76" s="1">
        <v>0.75801587000000004</v>
      </c>
      <c r="AD76" s="1">
        <v>0.87064107000000002</v>
      </c>
      <c r="AE76" s="1">
        <v>0.56337936</v>
      </c>
      <c r="AF76" s="1">
        <v>0.87639710999999998</v>
      </c>
      <c r="AG76" s="1">
        <v>0.89217619999999997</v>
      </c>
      <c r="AH76" s="1">
        <v>0.75801587000000004</v>
      </c>
      <c r="AI76" s="1">
        <v>0.87064107000000002</v>
      </c>
      <c r="AJ76" s="1">
        <v>0.56337936</v>
      </c>
      <c r="AK76" s="1">
        <v>0.87639710999999998</v>
      </c>
      <c r="AL76" s="1">
        <v>0.89217619999999997</v>
      </c>
      <c r="AM76" s="1">
        <v>0.75801587000000004</v>
      </c>
      <c r="AN76" s="1">
        <v>0.87064107000000002</v>
      </c>
      <c r="AO76" s="1">
        <v>0.56337936</v>
      </c>
      <c r="AP76" s="1">
        <v>0.87639710999999998</v>
      </c>
      <c r="AQ76" s="1">
        <v>0.89875081999999995</v>
      </c>
      <c r="AR76" s="1">
        <v>0.75961867999999999</v>
      </c>
      <c r="AS76" s="1">
        <v>0.87156106</v>
      </c>
      <c r="AT76" s="1">
        <v>0.56166994999999997</v>
      </c>
      <c r="AU76" s="1">
        <v>0.88034188000000002</v>
      </c>
      <c r="AV76" s="1">
        <v>0.89086127999999998</v>
      </c>
      <c r="AW76" s="1">
        <v>0.75610184000000003</v>
      </c>
      <c r="AX76" s="1">
        <v>0.86954116999999997</v>
      </c>
      <c r="AY76" s="1">
        <v>0.56403681999999999</v>
      </c>
      <c r="AZ76" s="1">
        <v>0.87508218000000004</v>
      </c>
      <c r="BA76" s="1">
        <v>0.89086127999999998</v>
      </c>
      <c r="BB76" s="1">
        <v>0.75610184000000003</v>
      </c>
      <c r="BC76" s="1">
        <v>0.86954116999999997</v>
      </c>
      <c r="BD76" s="1">
        <v>0.56403681999999999</v>
      </c>
      <c r="BE76" s="1">
        <v>0.87508218000000004</v>
      </c>
      <c r="BF76" s="1">
        <v>0.89217619999999997</v>
      </c>
      <c r="BG76" s="1">
        <v>0.75801587000000004</v>
      </c>
      <c r="BH76" s="1">
        <v>0.87064107000000002</v>
      </c>
      <c r="BI76" s="1">
        <v>0.56337936</v>
      </c>
      <c r="BJ76" s="1">
        <v>0.87639710999999998</v>
      </c>
      <c r="BK76" s="1">
        <v>19.373899999999999</v>
      </c>
      <c r="BL76" s="1">
        <v>-1.2595000000000001</v>
      </c>
      <c r="BM76" s="1">
        <v>10.952299999999999</v>
      </c>
    </row>
    <row r="77" spans="1:65" x14ac:dyDescent="0.25">
      <c r="A77" t="s">
        <v>1815</v>
      </c>
      <c r="B77">
        <v>1</v>
      </c>
      <c r="C77" s="1">
        <v>0.94148586000000001</v>
      </c>
      <c r="D77" s="1">
        <v>0.84373235000000002</v>
      </c>
      <c r="E77" s="1">
        <v>0.91854904000000004</v>
      </c>
      <c r="F77" s="1">
        <v>0.53714660999999997</v>
      </c>
      <c r="G77" s="1">
        <v>0.92833661999999995</v>
      </c>
      <c r="H77" s="1">
        <v>0.94674555999999999</v>
      </c>
      <c r="I77" s="1">
        <v>0.83905879000000005</v>
      </c>
      <c r="J77" s="1">
        <v>0.91600152000000001</v>
      </c>
      <c r="K77" s="1">
        <v>0.53688362999999995</v>
      </c>
      <c r="L77" s="1">
        <v>0.92965154999999999</v>
      </c>
      <c r="M77" s="1">
        <v>0.94674555999999999</v>
      </c>
      <c r="N77" s="1">
        <v>0.83905879000000005</v>
      </c>
      <c r="O77" s="1">
        <v>0.91600152000000001</v>
      </c>
      <c r="P77" s="1">
        <v>0.53688362999999995</v>
      </c>
      <c r="Q77" s="1">
        <v>0.92965154999999999</v>
      </c>
      <c r="R77" s="1">
        <v>0.94674555999999999</v>
      </c>
      <c r="S77" s="1">
        <v>0.83905879000000005</v>
      </c>
      <c r="T77" s="1">
        <v>0.91600152000000001</v>
      </c>
      <c r="U77" s="1">
        <v>0.53688362999999995</v>
      </c>
      <c r="V77" s="1">
        <v>0.92965154999999999</v>
      </c>
      <c r="W77" s="1">
        <v>0.95134779999999997</v>
      </c>
      <c r="X77" s="1">
        <v>0.85130547999999995</v>
      </c>
      <c r="Y77" s="1">
        <v>0.92266216999999995</v>
      </c>
      <c r="Z77" s="1">
        <v>0.53379356</v>
      </c>
      <c r="AA77" s="1">
        <v>0.93556870000000003</v>
      </c>
      <c r="AB77" s="1">
        <v>0.95069033999999997</v>
      </c>
      <c r="AC77" s="1">
        <v>0.85019199000000001</v>
      </c>
      <c r="AD77" s="1">
        <v>0.92205855999999997</v>
      </c>
      <c r="AE77" s="1">
        <v>0.53412229</v>
      </c>
      <c r="AF77" s="1">
        <v>0.93491124000000003</v>
      </c>
      <c r="AG77" s="1">
        <v>0.95069033999999997</v>
      </c>
      <c r="AH77" s="1">
        <v>0.85019199000000001</v>
      </c>
      <c r="AI77" s="1">
        <v>0.92205855999999997</v>
      </c>
      <c r="AJ77" s="1">
        <v>0.53412229</v>
      </c>
      <c r="AK77" s="1">
        <v>0.93491124000000003</v>
      </c>
      <c r="AL77" s="1">
        <v>0.94674555999999999</v>
      </c>
      <c r="AM77" s="1">
        <v>0.83905879000000005</v>
      </c>
      <c r="AN77" s="1">
        <v>0.91600152000000001</v>
      </c>
      <c r="AO77" s="1">
        <v>0.53688362999999995</v>
      </c>
      <c r="AP77" s="1">
        <v>0.92965154999999999</v>
      </c>
      <c r="AQ77" s="1">
        <v>0.94740301999999998</v>
      </c>
      <c r="AR77" s="1">
        <v>0.84465045999999999</v>
      </c>
      <c r="AS77" s="1">
        <v>0.91904867000000001</v>
      </c>
      <c r="AT77" s="1">
        <v>0.53576594</v>
      </c>
      <c r="AU77" s="1">
        <v>0.93162392999999999</v>
      </c>
      <c r="AV77" s="1">
        <v>0.94543063999999999</v>
      </c>
      <c r="AW77" s="1">
        <v>0.83686983999999998</v>
      </c>
      <c r="AX77" s="1">
        <v>0.91480589999999995</v>
      </c>
      <c r="AY77" s="1">
        <v>0.53754109000000005</v>
      </c>
      <c r="AZ77" s="1">
        <v>0.92833661999999995</v>
      </c>
      <c r="BA77" s="1">
        <v>0.94543063999999999</v>
      </c>
      <c r="BB77" s="1">
        <v>0.83686983999999998</v>
      </c>
      <c r="BC77" s="1">
        <v>0.91480589999999995</v>
      </c>
      <c r="BD77" s="1">
        <v>0.53754109000000005</v>
      </c>
      <c r="BE77" s="1">
        <v>0.92833661999999995</v>
      </c>
      <c r="BF77" s="1">
        <v>0.94674555999999999</v>
      </c>
      <c r="BG77" s="1">
        <v>0.83905879000000005</v>
      </c>
      <c r="BH77" s="1">
        <v>0.91600152000000001</v>
      </c>
      <c r="BI77" s="1">
        <v>0.53688362999999995</v>
      </c>
      <c r="BJ77" s="1">
        <v>0.92965154999999999</v>
      </c>
      <c r="BK77" s="1">
        <v>16.529199999999999</v>
      </c>
      <c r="BL77" s="1">
        <v>-1.2322</v>
      </c>
      <c r="BM77" s="1">
        <v>9.0447000000000006</v>
      </c>
    </row>
    <row r="78" spans="1:65" x14ac:dyDescent="0.25">
      <c r="A78" t="s">
        <v>1836</v>
      </c>
      <c r="B78">
        <v>1</v>
      </c>
      <c r="C78" s="1">
        <v>0.95792242000000005</v>
      </c>
      <c r="D78" s="1">
        <v>0.91938587999999999</v>
      </c>
      <c r="E78" s="1">
        <v>0.95884612000000002</v>
      </c>
      <c r="F78" s="1">
        <v>0.52103878999999997</v>
      </c>
      <c r="G78" s="1">
        <v>0.95792242000000005</v>
      </c>
      <c r="H78" s="1">
        <v>0.95266271999999996</v>
      </c>
      <c r="I78" s="1">
        <v>0.90980707999999999</v>
      </c>
      <c r="J78" s="1">
        <v>0.95383808000000003</v>
      </c>
      <c r="K78" s="1">
        <v>0.52366864000000002</v>
      </c>
      <c r="L78" s="1">
        <v>0.95266271999999996</v>
      </c>
      <c r="M78" s="1">
        <v>0.95266271999999996</v>
      </c>
      <c r="N78" s="1">
        <v>0.90980707999999999</v>
      </c>
      <c r="O78" s="1">
        <v>0.95383808000000003</v>
      </c>
      <c r="P78" s="1">
        <v>0.52366864000000002</v>
      </c>
      <c r="Q78" s="1">
        <v>0.95266271999999996</v>
      </c>
      <c r="R78" s="1">
        <v>0.95266271999999996</v>
      </c>
      <c r="S78" s="1">
        <v>0.90980707999999999</v>
      </c>
      <c r="T78" s="1">
        <v>0.95383808000000003</v>
      </c>
      <c r="U78" s="1">
        <v>0.52366864000000002</v>
      </c>
      <c r="V78" s="1">
        <v>0.95266271999999996</v>
      </c>
      <c r="W78" s="1">
        <v>0.94871795000000003</v>
      </c>
      <c r="X78" s="1">
        <v>0.90269560000000004</v>
      </c>
      <c r="Y78" s="1">
        <v>0.95010293999999995</v>
      </c>
      <c r="Z78" s="1">
        <v>0.52564102999999995</v>
      </c>
      <c r="AA78" s="1">
        <v>0.94871795000000003</v>
      </c>
      <c r="AB78" s="1">
        <v>0.95069033999999997</v>
      </c>
      <c r="AC78" s="1">
        <v>0.90624355999999995</v>
      </c>
      <c r="AD78" s="1">
        <v>0.95196824999999996</v>
      </c>
      <c r="AE78" s="1">
        <v>0.52465483000000002</v>
      </c>
      <c r="AF78" s="1">
        <v>0.95069033999999997</v>
      </c>
      <c r="AG78" s="1">
        <v>0.95069033999999997</v>
      </c>
      <c r="AH78" s="1">
        <v>0.90624355999999995</v>
      </c>
      <c r="AI78" s="1">
        <v>0.95196824999999996</v>
      </c>
      <c r="AJ78" s="1">
        <v>0.52465483000000002</v>
      </c>
      <c r="AK78" s="1">
        <v>0.95069033999999997</v>
      </c>
      <c r="AL78" s="1">
        <v>0.95266271999999996</v>
      </c>
      <c r="AM78" s="1">
        <v>0.90980707999999999</v>
      </c>
      <c r="AN78" s="1">
        <v>0.95383808000000003</v>
      </c>
      <c r="AO78" s="1">
        <v>0.52366864000000002</v>
      </c>
      <c r="AP78" s="1">
        <v>0.95266271999999996</v>
      </c>
      <c r="AQ78" s="1">
        <v>0.95397765000000001</v>
      </c>
      <c r="AR78" s="1">
        <v>0.91219141000000004</v>
      </c>
      <c r="AS78" s="1">
        <v>0.95508711999999996</v>
      </c>
      <c r="AT78" s="1">
        <v>0.52301118000000002</v>
      </c>
      <c r="AU78" s="1">
        <v>0.95397765000000001</v>
      </c>
      <c r="AV78" s="1">
        <v>0.95069033999999997</v>
      </c>
      <c r="AW78" s="1">
        <v>0.90624355999999995</v>
      </c>
      <c r="AX78" s="1">
        <v>0.95196824999999996</v>
      </c>
      <c r="AY78" s="1">
        <v>0.52465483000000002</v>
      </c>
      <c r="AZ78" s="1">
        <v>0.95069033999999997</v>
      </c>
      <c r="BA78" s="1">
        <v>0.95069033999999997</v>
      </c>
      <c r="BB78" s="1">
        <v>0.90624355999999995</v>
      </c>
      <c r="BC78" s="1">
        <v>0.95196824999999996</v>
      </c>
      <c r="BD78" s="1">
        <v>0.52465483000000002</v>
      </c>
      <c r="BE78" s="1">
        <v>0.95069033999999997</v>
      </c>
      <c r="BF78" s="1">
        <v>0.95266271999999996</v>
      </c>
      <c r="BG78" s="1">
        <v>0.90980707999999999</v>
      </c>
      <c r="BH78" s="1">
        <v>0.95383808000000003</v>
      </c>
      <c r="BI78" s="1">
        <v>0.52366864000000002</v>
      </c>
      <c r="BJ78" s="1">
        <v>0.95266271999999996</v>
      </c>
      <c r="BK78" s="1">
        <v>16.6629</v>
      </c>
      <c r="BL78" s="1">
        <v>-0.55559999999999998</v>
      </c>
      <c r="BM78" s="1">
        <v>8.5547000000000004</v>
      </c>
    </row>
    <row r="79" spans="1:65" x14ac:dyDescent="0.25">
      <c r="A79" t="s">
        <v>1855</v>
      </c>
      <c r="B79">
        <v>1</v>
      </c>
      <c r="C79" s="1">
        <v>0.93951348000000001</v>
      </c>
      <c r="D79" s="1">
        <v>0.88634418999999998</v>
      </c>
      <c r="E79" s="1">
        <v>0.94145855000000001</v>
      </c>
      <c r="F79" s="1">
        <v>0.53024325999999999</v>
      </c>
      <c r="G79" s="1">
        <v>0.93951348000000001</v>
      </c>
      <c r="H79" s="1">
        <v>0.93951348000000001</v>
      </c>
      <c r="I79" s="1">
        <v>0.88634418999999998</v>
      </c>
      <c r="J79" s="1">
        <v>0.94145855000000001</v>
      </c>
      <c r="K79" s="1">
        <v>0.53024325999999999</v>
      </c>
      <c r="L79" s="1">
        <v>0.93951348000000001</v>
      </c>
      <c r="M79" s="1">
        <v>0.93951348000000001</v>
      </c>
      <c r="N79" s="1">
        <v>0.88634418999999998</v>
      </c>
      <c r="O79" s="1">
        <v>0.94145855000000001</v>
      </c>
      <c r="P79" s="1">
        <v>0.53024325999999999</v>
      </c>
      <c r="Q79" s="1">
        <v>0.93951348000000001</v>
      </c>
      <c r="R79" s="1">
        <v>0.93951348000000001</v>
      </c>
      <c r="S79" s="1">
        <v>0.88634418999999998</v>
      </c>
      <c r="T79" s="1">
        <v>0.94145855000000001</v>
      </c>
      <c r="U79" s="1">
        <v>0.53024325999999999</v>
      </c>
      <c r="V79" s="1">
        <v>0.93951348000000001</v>
      </c>
      <c r="W79" s="1">
        <v>0.93688362999999997</v>
      </c>
      <c r="X79" s="1">
        <v>0.88173460999999997</v>
      </c>
      <c r="Y79" s="1">
        <v>0.93900724999999996</v>
      </c>
      <c r="Z79" s="1">
        <v>0.53155819000000004</v>
      </c>
      <c r="AA79" s="1">
        <v>0.93688362999999997</v>
      </c>
      <c r="AB79" s="1">
        <v>0.93754108999999997</v>
      </c>
      <c r="AC79" s="1">
        <v>0.88288440999999995</v>
      </c>
      <c r="AD79" s="1">
        <v>0.93961929</v>
      </c>
      <c r="AE79" s="1">
        <v>0.53122944999999999</v>
      </c>
      <c r="AF79" s="1">
        <v>0.93754108999999997</v>
      </c>
      <c r="AG79" s="1">
        <v>0.93754108999999997</v>
      </c>
      <c r="AH79" s="1">
        <v>0.88288440999999995</v>
      </c>
      <c r="AI79" s="1">
        <v>0.93961929</v>
      </c>
      <c r="AJ79" s="1">
        <v>0.53122944999999999</v>
      </c>
      <c r="AK79" s="1">
        <v>0.93754108999999997</v>
      </c>
      <c r="AL79" s="1">
        <v>0.93951348000000001</v>
      </c>
      <c r="AM79" s="1">
        <v>0.88634418999999998</v>
      </c>
      <c r="AN79" s="1">
        <v>0.94145855000000001</v>
      </c>
      <c r="AO79" s="1">
        <v>0.53024325999999999</v>
      </c>
      <c r="AP79" s="1">
        <v>0.93951348000000001</v>
      </c>
      <c r="AQ79" s="1">
        <v>0.93951348000000001</v>
      </c>
      <c r="AR79" s="1">
        <v>0.88634418999999998</v>
      </c>
      <c r="AS79" s="1">
        <v>0.94145855000000001</v>
      </c>
      <c r="AT79" s="1">
        <v>0.53024325999999999</v>
      </c>
      <c r="AU79" s="1">
        <v>0.93951348000000001</v>
      </c>
      <c r="AV79" s="1">
        <v>0.94082840000000001</v>
      </c>
      <c r="AW79" s="1">
        <v>0.88865936000000001</v>
      </c>
      <c r="AX79" s="1">
        <v>0.94268730999999995</v>
      </c>
      <c r="AY79" s="1">
        <v>0.5295858</v>
      </c>
      <c r="AZ79" s="1">
        <v>0.94082840000000001</v>
      </c>
      <c r="BA79" s="1">
        <v>0.94082840000000001</v>
      </c>
      <c r="BB79" s="1">
        <v>0.88865936000000001</v>
      </c>
      <c r="BC79" s="1">
        <v>0.94268730999999995</v>
      </c>
      <c r="BD79" s="1">
        <v>0.5295858</v>
      </c>
      <c r="BE79" s="1">
        <v>0.94082840000000001</v>
      </c>
      <c r="BF79" s="1">
        <v>0.93951348000000001</v>
      </c>
      <c r="BG79" s="1">
        <v>0.88634418999999998</v>
      </c>
      <c r="BH79" s="1">
        <v>0.94145855000000001</v>
      </c>
      <c r="BI79" s="1">
        <v>0.53024325999999999</v>
      </c>
      <c r="BJ79" s="1">
        <v>0.93951348000000001</v>
      </c>
      <c r="BK79" s="1">
        <v>14.9236</v>
      </c>
      <c r="BL79" s="1">
        <v>0.33310000000000001</v>
      </c>
      <c r="BM79" s="1">
        <v>7.5232000000000001</v>
      </c>
    </row>
    <row r="80" spans="1:65" x14ac:dyDescent="0.25">
      <c r="A80" t="s">
        <v>1872</v>
      </c>
      <c r="B80">
        <v>1</v>
      </c>
      <c r="C80" s="1">
        <v>0.94148586000000001</v>
      </c>
      <c r="D80" s="1">
        <v>0.88981953999999996</v>
      </c>
      <c r="E80" s="1">
        <v>0.94330245999999995</v>
      </c>
      <c r="F80" s="1">
        <v>0.52925707</v>
      </c>
      <c r="G80" s="1">
        <v>0.94148586000000001</v>
      </c>
      <c r="H80" s="1">
        <v>0.94477317999999999</v>
      </c>
      <c r="I80" s="1">
        <v>0.89564635999999997</v>
      </c>
      <c r="J80" s="1">
        <v>0.94638593999999998</v>
      </c>
      <c r="K80" s="1">
        <v>0.52761340999999995</v>
      </c>
      <c r="L80" s="1">
        <v>0.94477317999999999</v>
      </c>
      <c r="M80" s="1">
        <v>0.94477317999999999</v>
      </c>
      <c r="N80" s="1">
        <v>0.89564635999999997</v>
      </c>
      <c r="O80" s="1">
        <v>0.94638593999999998</v>
      </c>
      <c r="P80" s="1">
        <v>0.52761340999999995</v>
      </c>
      <c r="Q80" s="1">
        <v>0.94477317999999999</v>
      </c>
      <c r="R80" s="1">
        <v>0.94477317999999999</v>
      </c>
      <c r="S80" s="1">
        <v>0.89564635999999997</v>
      </c>
      <c r="T80" s="1">
        <v>0.94638593999999998</v>
      </c>
      <c r="U80" s="1">
        <v>0.52761340999999995</v>
      </c>
      <c r="V80" s="1">
        <v>0.94477317999999999</v>
      </c>
      <c r="W80" s="1">
        <v>0.94017094000000001</v>
      </c>
      <c r="X80" s="1">
        <v>0.88750090999999998</v>
      </c>
      <c r="Y80" s="1">
        <v>0.94207266999999995</v>
      </c>
      <c r="Z80" s="1">
        <v>0.52991452999999999</v>
      </c>
      <c r="AA80" s="1">
        <v>0.94017094000000001</v>
      </c>
      <c r="AB80" s="1">
        <v>0.94477317999999999</v>
      </c>
      <c r="AC80" s="1">
        <v>0.89564635999999997</v>
      </c>
      <c r="AD80" s="1">
        <v>0.94638593999999998</v>
      </c>
      <c r="AE80" s="1">
        <v>0.52761340999999995</v>
      </c>
      <c r="AF80" s="1">
        <v>0.94477317999999999</v>
      </c>
      <c r="AG80" s="1">
        <v>0.94477317999999999</v>
      </c>
      <c r="AH80" s="1">
        <v>0.89564635999999997</v>
      </c>
      <c r="AI80" s="1">
        <v>0.94638593999999998</v>
      </c>
      <c r="AJ80" s="1">
        <v>0.52761340999999995</v>
      </c>
      <c r="AK80" s="1">
        <v>0.94477317999999999</v>
      </c>
      <c r="AL80" s="1">
        <v>0.94477317999999999</v>
      </c>
      <c r="AM80" s="1">
        <v>0.89564635999999997</v>
      </c>
      <c r="AN80" s="1">
        <v>0.94638593999999998</v>
      </c>
      <c r="AO80" s="1">
        <v>0.52761340999999995</v>
      </c>
      <c r="AP80" s="1">
        <v>0.94477317999999999</v>
      </c>
      <c r="AQ80" s="1">
        <v>0.93951348000000001</v>
      </c>
      <c r="AR80" s="1">
        <v>0.88634418999999998</v>
      </c>
      <c r="AS80" s="1">
        <v>0.94145855000000001</v>
      </c>
      <c r="AT80" s="1">
        <v>0.53024325999999999</v>
      </c>
      <c r="AU80" s="1">
        <v>0.93951348000000001</v>
      </c>
      <c r="AV80" s="1">
        <v>0.94214332999999995</v>
      </c>
      <c r="AW80" s="1">
        <v>0.89098144000000001</v>
      </c>
      <c r="AX80" s="1">
        <v>0.94391813000000002</v>
      </c>
      <c r="AY80" s="1">
        <v>0.52892834</v>
      </c>
      <c r="AZ80" s="1">
        <v>0.94214332999999995</v>
      </c>
      <c r="BA80" s="1">
        <v>0.94214332999999995</v>
      </c>
      <c r="BB80" s="1">
        <v>0.89098144000000001</v>
      </c>
      <c r="BC80" s="1">
        <v>0.94391813000000002</v>
      </c>
      <c r="BD80" s="1">
        <v>0.52892834</v>
      </c>
      <c r="BE80" s="1">
        <v>0.94214332999999995</v>
      </c>
      <c r="BF80" s="1">
        <v>0.94477317999999999</v>
      </c>
      <c r="BG80" s="1">
        <v>0.89564635999999997</v>
      </c>
      <c r="BH80" s="1">
        <v>0.94638593999999998</v>
      </c>
      <c r="BI80" s="1">
        <v>0.52761340999999995</v>
      </c>
      <c r="BJ80" s="1">
        <v>0.94477317999999999</v>
      </c>
      <c r="BK80" s="1">
        <v>16.189900000000002</v>
      </c>
      <c r="BL80" s="1">
        <v>-0.54769999999999996</v>
      </c>
      <c r="BM80" s="1">
        <v>8.5861000000000001</v>
      </c>
    </row>
    <row r="81" spans="1:65" x14ac:dyDescent="0.25">
      <c r="A81" t="s">
        <v>1887</v>
      </c>
      <c r="B81">
        <v>1</v>
      </c>
      <c r="C81" s="1">
        <v>0.91913215000000004</v>
      </c>
      <c r="D81" s="1">
        <v>0.85134352000000002</v>
      </c>
      <c r="E81" s="1">
        <v>0.92268278000000004</v>
      </c>
      <c r="F81" s="1">
        <v>0.54043392999999995</v>
      </c>
      <c r="G81" s="1">
        <v>0.91913215000000004</v>
      </c>
      <c r="H81" s="1">
        <v>0.91190006999999995</v>
      </c>
      <c r="I81" s="1">
        <v>0.83932333000000003</v>
      </c>
      <c r="J81" s="1">
        <v>0.91614591000000001</v>
      </c>
      <c r="K81" s="1">
        <v>0.54404996999999999</v>
      </c>
      <c r="L81" s="1">
        <v>0.91190006999999995</v>
      </c>
      <c r="M81" s="1">
        <v>0.91190006999999995</v>
      </c>
      <c r="N81" s="1">
        <v>0.83932333000000003</v>
      </c>
      <c r="O81" s="1">
        <v>0.91614591000000001</v>
      </c>
      <c r="P81" s="1">
        <v>0.54404996999999999</v>
      </c>
      <c r="Q81" s="1">
        <v>0.91190006999999995</v>
      </c>
      <c r="R81" s="1">
        <v>0.91190006999999995</v>
      </c>
      <c r="S81" s="1">
        <v>0.83932333000000003</v>
      </c>
      <c r="T81" s="1">
        <v>0.91614591000000001</v>
      </c>
      <c r="U81" s="1">
        <v>0.54404996999999999</v>
      </c>
      <c r="V81" s="1">
        <v>0.91190006999999995</v>
      </c>
      <c r="W81" s="1">
        <v>0.90927022000000002</v>
      </c>
      <c r="X81" s="1">
        <v>0.83500421999999996</v>
      </c>
      <c r="Y81" s="1">
        <v>0.91378565</v>
      </c>
      <c r="Z81" s="1">
        <v>0.54536488999999999</v>
      </c>
      <c r="AA81" s="1">
        <v>0.90927022000000002</v>
      </c>
      <c r="AB81" s="1">
        <v>0.91321498999999995</v>
      </c>
      <c r="AC81" s="1">
        <v>0.83704361000000005</v>
      </c>
      <c r="AD81" s="1">
        <v>0.91490086999999998</v>
      </c>
      <c r="AE81" s="1">
        <v>0.54418146000000001</v>
      </c>
      <c r="AF81" s="1">
        <v>0.91190006999999995</v>
      </c>
      <c r="AG81" s="1">
        <v>0.91321498999999995</v>
      </c>
      <c r="AH81" s="1">
        <v>0.83704361000000005</v>
      </c>
      <c r="AI81" s="1">
        <v>0.91490086999999998</v>
      </c>
      <c r="AJ81" s="1">
        <v>0.54418146000000001</v>
      </c>
      <c r="AK81" s="1">
        <v>0.91190006999999995</v>
      </c>
      <c r="AL81" s="1">
        <v>0.91190006999999995</v>
      </c>
      <c r="AM81" s="1">
        <v>0.83932333000000003</v>
      </c>
      <c r="AN81" s="1">
        <v>0.91614591000000001</v>
      </c>
      <c r="AO81" s="1">
        <v>0.54404996999999999</v>
      </c>
      <c r="AP81" s="1">
        <v>0.91190006999999995</v>
      </c>
      <c r="AQ81" s="1">
        <v>0.90927022000000002</v>
      </c>
      <c r="AR81" s="1">
        <v>0.83500421999999996</v>
      </c>
      <c r="AS81" s="1">
        <v>0.91378565</v>
      </c>
      <c r="AT81" s="1">
        <v>0.54536488999999999</v>
      </c>
      <c r="AU81" s="1">
        <v>0.90927022000000002</v>
      </c>
      <c r="AV81" s="1">
        <v>0.91518737999999999</v>
      </c>
      <c r="AW81" s="1">
        <v>0.84476112000000003</v>
      </c>
      <c r="AX81" s="1">
        <v>0.91910886999999997</v>
      </c>
      <c r="AY81" s="1">
        <v>0.54240630999999995</v>
      </c>
      <c r="AZ81" s="1">
        <v>0.91518737999999999</v>
      </c>
      <c r="BA81" s="1">
        <v>0.91518737999999999</v>
      </c>
      <c r="BB81" s="1">
        <v>0.84476112000000003</v>
      </c>
      <c r="BC81" s="1">
        <v>0.91910886999999997</v>
      </c>
      <c r="BD81" s="1">
        <v>0.54240630999999995</v>
      </c>
      <c r="BE81" s="1">
        <v>0.91518737999999999</v>
      </c>
      <c r="BF81" s="1">
        <v>0.91190006999999995</v>
      </c>
      <c r="BG81" s="1">
        <v>0.83932333000000003</v>
      </c>
      <c r="BH81" s="1">
        <v>0.91614591000000001</v>
      </c>
      <c r="BI81" s="1">
        <v>0.54404996999999999</v>
      </c>
      <c r="BJ81" s="1">
        <v>0.91190006999999995</v>
      </c>
      <c r="BK81" s="1">
        <v>16.189900000000002</v>
      </c>
      <c r="BL81" s="1">
        <v>-0.54769999999999996</v>
      </c>
      <c r="BM81" s="1">
        <v>8.5861000000000001</v>
      </c>
    </row>
    <row r="82" spans="1:65" x14ac:dyDescent="0.25">
      <c r="A82" t="s">
        <v>1905</v>
      </c>
      <c r="B82">
        <v>0</v>
      </c>
      <c r="C82" s="1">
        <v>0.94871795000000003</v>
      </c>
      <c r="D82" s="1">
        <v>0.84686187999999996</v>
      </c>
      <c r="E82" s="1">
        <v>0.92025098999999999</v>
      </c>
      <c r="F82" s="1">
        <v>0.53510848</v>
      </c>
      <c r="G82" s="1">
        <v>0.93293886000000004</v>
      </c>
      <c r="H82" s="1">
        <v>0.94345825000000005</v>
      </c>
      <c r="I82" s="1">
        <v>0.84253845000000005</v>
      </c>
      <c r="J82" s="1">
        <v>0.91789893</v>
      </c>
      <c r="K82" s="1">
        <v>0.53694938000000003</v>
      </c>
      <c r="L82" s="1">
        <v>0.92899408000000006</v>
      </c>
      <c r="M82" s="1">
        <v>0.94345825000000005</v>
      </c>
      <c r="N82" s="1">
        <v>0.84253845000000005</v>
      </c>
      <c r="O82" s="1">
        <v>0.91789893</v>
      </c>
      <c r="P82" s="1">
        <v>0.53694938000000003</v>
      </c>
      <c r="Q82" s="1">
        <v>0.92899408000000006</v>
      </c>
      <c r="R82" s="1">
        <v>0.94345825000000005</v>
      </c>
      <c r="S82" s="1">
        <v>0.84253845000000005</v>
      </c>
      <c r="T82" s="1">
        <v>0.91789893</v>
      </c>
      <c r="U82" s="1">
        <v>0.53694938000000003</v>
      </c>
      <c r="V82" s="1">
        <v>0.92899408000000006</v>
      </c>
      <c r="W82" s="1">
        <v>0.93819854999999996</v>
      </c>
      <c r="X82" s="1">
        <v>0.82936414000000003</v>
      </c>
      <c r="Y82" s="1">
        <v>0.91069431999999995</v>
      </c>
      <c r="Z82" s="1">
        <v>0.54036817999999998</v>
      </c>
      <c r="AA82" s="1">
        <v>0.92241945999999997</v>
      </c>
      <c r="AB82" s="1">
        <v>0.94411571000000005</v>
      </c>
      <c r="AC82" s="1">
        <v>0.83468781000000003</v>
      </c>
      <c r="AD82" s="1">
        <v>0.91361250000000005</v>
      </c>
      <c r="AE82" s="1">
        <v>0.53819855000000005</v>
      </c>
      <c r="AF82" s="1">
        <v>0.92702169999999995</v>
      </c>
      <c r="AG82" s="1">
        <v>0.94411571000000005</v>
      </c>
      <c r="AH82" s="1">
        <v>0.83468781000000003</v>
      </c>
      <c r="AI82" s="1">
        <v>0.91361250000000005</v>
      </c>
      <c r="AJ82" s="1">
        <v>0.53819855000000005</v>
      </c>
      <c r="AK82" s="1">
        <v>0.92702169999999995</v>
      </c>
      <c r="AL82" s="1">
        <v>0.94345825000000005</v>
      </c>
      <c r="AM82" s="1">
        <v>0.84253845000000005</v>
      </c>
      <c r="AN82" s="1">
        <v>0.91789893</v>
      </c>
      <c r="AO82" s="1">
        <v>0.53694938000000003</v>
      </c>
      <c r="AP82" s="1">
        <v>0.92899408000000006</v>
      </c>
      <c r="AQ82" s="1">
        <v>0.95397765000000001</v>
      </c>
      <c r="AR82" s="1">
        <v>0.84668898000000004</v>
      </c>
      <c r="AS82" s="1">
        <v>0.92015703999999998</v>
      </c>
      <c r="AT82" s="1">
        <v>0.53405654000000002</v>
      </c>
      <c r="AU82" s="1">
        <v>0.93556870000000003</v>
      </c>
      <c r="AV82" s="1">
        <v>0.94937541000000003</v>
      </c>
      <c r="AW82" s="1">
        <v>0.84797018999999996</v>
      </c>
      <c r="AX82" s="1">
        <v>0.92085296999999999</v>
      </c>
      <c r="AY82" s="1">
        <v>0.53477975</v>
      </c>
      <c r="AZ82" s="1">
        <v>0.93359632000000004</v>
      </c>
      <c r="BA82" s="1">
        <v>0.94937541000000003</v>
      </c>
      <c r="BB82" s="1">
        <v>0.84797018999999996</v>
      </c>
      <c r="BC82" s="1">
        <v>0.92085296999999999</v>
      </c>
      <c r="BD82" s="1">
        <v>0.53477975</v>
      </c>
      <c r="BE82" s="1">
        <v>0.93359632000000004</v>
      </c>
      <c r="BF82" s="1">
        <v>0.94345825000000005</v>
      </c>
      <c r="BG82" s="1">
        <v>0.84253845000000005</v>
      </c>
      <c r="BH82" s="1">
        <v>0.91789893</v>
      </c>
      <c r="BI82" s="1">
        <v>0.53694938000000003</v>
      </c>
      <c r="BJ82" s="1">
        <v>0.92899408000000006</v>
      </c>
      <c r="BK82" s="1">
        <v>17.134</v>
      </c>
      <c r="BL82" s="1">
        <v>-0.5625</v>
      </c>
      <c r="BM82" s="1">
        <v>8.5229999999999997</v>
      </c>
    </row>
    <row r="83" spans="1:65" x14ac:dyDescent="0.25">
      <c r="A83" t="s">
        <v>1927</v>
      </c>
      <c r="B83">
        <v>0</v>
      </c>
      <c r="C83" s="1">
        <v>0.97107166</v>
      </c>
      <c r="D83" s="1">
        <v>0.81281216999999994</v>
      </c>
      <c r="E83" s="1">
        <v>0.90156095999999997</v>
      </c>
      <c r="F83" s="1">
        <v>0.53655489999999995</v>
      </c>
      <c r="G83" s="1">
        <v>0.93425378000000003</v>
      </c>
      <c r="H83" s="1">
        <v>0.96449704000000003</v>
      </c>
      <c r="I83" s="1">
        <v>0.80220459</v>
      </c>
      <c r="J83" s="1">
        <v>0.89565874999999995</v>
      </c>
      <c r="K83" s="1">
        <v>0.53984220999999999</v>
      </c>
      <c r="L83" s="1">
        <v>0.92767915999999995</v>
      </c>
      <c r="M83" s="1">
        <v>0.96449704000000003</v>
      </c>
      <c r="N83" s="1">
        <v>0.80220459</v>
      </c>
      <c r="O83" s="1">
        <v>0.89565874999999995</v>
      </c>
      <c r="P83" s="1">
        <v>0.53984220999999999</v>
      </c>
      <c r="Q83" s="1">
        <v>0.92767915999999995</v>
      </c>
      <c r="R83" s="1">
        <v>0.96449704000000003</v>
      </c>
      <c r="S83" s="1">
        <v>0.80220459</v>
      </c>
      <c r="T83" s="1">
        <v>0.89565874999999995</v>
      </c>
      <c r="U83" s="1">
        <v>0.53984220999999999</v>
      </c>
      <c r="V83" s="1">
        <v>0.92767915999999995</v>
      </c>
      <c r="W83" s="1">
        <v>0.96055226999999999</v>
      </c>
      <c r="X83" s="1">
        <v>0.79592304000000003</v>
      </c>
      <c r="Y83" s="1">
        <v>0.89214519000000003</v>
      </c>
      <c r="Z83" s="1">
        <v>0.54181460000000004</v>
      </c>
      <c r="AA83" s="1">
        <v>0.92373439000000002</v>
      </c>
      <c r="AB83" s="1">
        <v>0.96318212000000003</v>
      </c>
      <c r="AC83" s="1">
        <v>0.79156590000000004</v>
      </c>
      <c r="AD83" s="1">
        <v>0.88969989000000005</v>
      </c>
      <c r="AE83" s="1">
        <v>0.54207757999999995</v>
      </c>
      <c r="AF83" s="1">
        <v>0.92373439000000002</v>
      </c>
      <c r="AG83" s="1">
        <v>0.96318212000000003</v>
      </c>
      <c r="AH83" s="1">
        <v>0.79156590000000004</v>
      </c>
      <c r="AI83" s="1">
        <v>0.88969989000000005</v>
      </c>
      <c r="AJ83" s="1">
        <v>0.54207757999999995</v>
      </c>
      <c r="AK83" s="1">
        <v>0.92373439000000002</v>
      </c>
      <c r="AL83" s="1">
        <v>0.96449704000000003</v>
      </c>
      <c r="AM83" s="1">
        <v>0.80220459</v>
      </c>
      <c r="AN83" s="1">
        <v>0.89565874999999995</v>
      </c>
      <c r="AO83" s="1">
        <v>0.53984220999999999</v>
      </c>
      <c r="AP83" s="1">
        <v>0.92767915999999995</v>
      </c>
      <c r="AQ83" s="1">
        <v>0.96778434999999996</v>
      </c>
      <c r="AR83" s="1">
        <v>0.79886411999999996</v>
      </c>
      <c r="AS83" s="1">
        <v>0.89379198999999998</v>
      </c>
      <c r="AT83" s="1">
        <v>0.53977646000000001</v>
      </c>
      <c r="AU83" s="1">
        <v>0.92833661999999995</v>
      </c>
      <c r="AV83" s="1">
        <v>0.95923734000000005</v>
      </c>
      <c r="AW83" s="1">
        <v>0.78537771000000001</v>
      </c>
      <c r="AX83" s="1">
        <v>0.88621539000000005</v>
      </c>
      <c r="AY83" s="1">
        <v>0.54404996999999999</v>
      </c>
      <c r="AZ83" s="1">
        <v>0.91978961000000004</v>
      </c>
      <c r="BA83" s="1">
        <v>0.95923734000000005</v>
      </c>
      <c r="BB83" s="1">
        <v>0.78537771000000001</v>
      </c>
      <c r="BC83" s="1">
        <v>0.88621539000000005</v>
      </c>
      <c r="BD83" s="1">
        <v>0.54404996999999999</v>
      </c>
      <c r="BE83" s="1">
        <v>0.91978961000000004</v>
      </c>
      <c r="BF83" s="1">
        <v>0.96449704000000003</v>
      </c>
      <c r="BG83" s="1">
        <v>0.80220459</v>
      </c>
      <c r="BH83" s="1">
        <v>0.89565874999999995</v>
      </c>
      <c r="BI83" s="1">
        <v>0.53984220999999999</v>
      </c>
      <c r="BJ83" s="1">
        <v>0.92767915999999995</v>
      </c>
      <c r="BK83" s="1">
        <v>14.6983</v>
      </c>
      <c r="BL83" s="1">
        <v>-0.68210000000000004</v>
      </c>
      <c r="BM83" s="1">
        <v>7.1791999999999998</v>
      </c>
    </row>
    <row r="84" spans="1:65" x14ac:dyDescent="0.25">
      <c r="A84" t="s">
        <v>1944</v>
      </c>
      <c r="B84">
        <v>0</v>
      </c>
      <c r="C84" s="1">
        <v>0.99605522999999996</v>
      </c>
      <c r="D84" s="1">
        <v>0.99214157999999997</v>
      </c>
      <c r="E84" s="1">
        <v>0.99606304000000001</v>
      </c>
      <c r="F84" s="1">
        <v>0.50197239000000005</v>
      </c>
      <c r="G84" s="1">
        <v>0.99605522999999996</v>
      </c>
      <c r="H84" s="1">
        <v>0.99605522999999996</v>
      </c>
      <c r="I84" s="1">
        <v>0.99214157999999997</v>
      </c>
      <c r="J84" s="1">
        <v>0.99606304000000001</v>
      </c>
      <c r="K84" s="1">
        <v>0.50197239000000005</v>
      </c>
      <c r="L84" s="1">
        <v>0.99605522999999996</v>
      </c>
      <c r="M84" s="1">
        <v>0.99605522999999996</v>
      </c>
      <c r="N84" s="1">
        <v>0.99214157999999997</v>
      </c>
      <c r="O84" s="1">
        <v>0.99606304000000001</v>
      </c>
      <c r="P84" s="1">
        <v>0.50197239000000005</v>
      </c>
      <c r="Q84" s="1">
        <v>0.99605522999999996</v>
      </c>
      <c r="R84" s="1">
        <v>0.99605522999999996</v>
      </c>
      <c r="S84" s="1">
        <v>0.99214157999999997</v>
      </c>
      <c r="T84" s="1">
        <v>0.99606304000000001</v>
      </c>
      <c r="U84" s="1">
        <v>0.50197239000000005</v>
      </c>
      <c r="V84" s="1">
        <v>0.99605522999999996</v>
      </c>
      <c r="W84" s="1">
        <v>0.99474030000000002</v>
      </c>
      <c r="X84" s="1">
        <v>0.98953592999999995</v>
      </c>
      <c r="Y84" s="1">
        <v>0.99475420999999997</v>
      </c>
      <c r="Z84" s="1">
        <v>0.50262985000000004</v>
      </c>
      <c r="AA84" s="1">
        <v>0.99474030000000002</v>
      </c>
      <c r="AB84" s="1">
        <v>0.99671268999999996</v>
      </c>
      <c r="AC84" s="1">
        <v>0.99344699000000003</v>
      </c>
      <c r="AD84" s="1">
        <v>0.99671810999999999</v>
      </c>
      <c r="AE84" s="1">
        <v>0.50164366000000005</v>
      </c>
      <c r="AF84" s="1">
        <v>0.99671268999999996</v>
      </c>
      <c r="AG84" s="1">
        <v>0.99671268999999996</v>
      </c>
      <c r="AH84" s="1">
        <v>0.99344699000000003</v>
      </c>
      <c r="AI84" s="1">
        <v>0.99671810999999999</v>
      </c>
      <c r="AJ84" s="1">
        <v>0.50164366000000005</v>
      </c>
      <c r="AK84" s="1">
        <v>0.99671268999999996</v>
      </c>
      <c r="AL84" s="1">
        <v>0.99605522999999996</v>
      </c>
      <c r="AM84" s="1">
        <v>0.99214157999999997</v>
      </c>
      <c r="AN84" s="1">
        <v>0.99606304000000001</v>
      </c>
      <c r="AO84" s="1">
        <v>0.50197239000000005</v>
      </c>
      <c r="AP84" s="1">
        <v>0.99605522999999996</v>
      </c>
      <c r="AQ84" s="1">
        <v>0.99342538000000002</v>
      </c>
      <c r="AR84" s="1">
        <v>0.98693721000000001</v>
      </c>
      <c r="AS84" s="1">
        <v>0.99344712999999996</v>
      </c>
      <c r="AT84" s="1">
        <v>0.50328731000000004</v>
      </c>
      <c r="AU84" s="1">
        <v>0.99342538000000002</v>
      </c>
      <c r="AV84" s="1">
        <v>0.99671268999999996</v>
      </c>
      <c r="AW84" s="1">
        <v>0.99344699000000003</v>
      </c>
      <c r="AX84" s="1">
        <v>0.99671810999999999</v>
      </c>
      <c r="AY84" s="1">
        <v>0.50164366000000005</v>
      </c>
      <c r="AZ84" s="1">
        <v>0.99671268999999996</v>
      </c>
      <c r="BA84" s="1">
        <v>0.99671268999999996</v>
      </c>
      <c r="BB84" s="1">
        <v>0.99344699000000003</v>
      </c>
      <c r="BC84" s="1">
        <v>0.99671810999999999</v>
      </c>
      <c r="BD84" s="1">
        <v>0.50164366000000005</v>
      </c>
      <c r="BE84" s="1">
        <v>0.99671268999999996</v>
      </c>
      <c r="BF84" s="1">
        <v>0.99605522999999996</v>
      </c>
      <c r="BG84" s="1">
        <v>0.99214157999999997</v>
      </c>
      <c r="BH84" s="1">
        <v>0.99606304000000001</v>
      </c>
      <c r="BI84" s="1">
        <v>0.50197239000000005</v>
      </c>
      <c r="BJ84" s="1">
        <v>0.99605522999999996</v>
      </c>
      <c r="BK84" s="1">
        <v>15.8278</v>
      </c>
      <c r="BL84" s="1">
        <v>-2.7699999999999999E-2</v>
      </c>
      <c r="BM84" s="1">
        <v>8.7897999999999996</v>
      </c>
    </row>
    <row r="85" spans="1:65" x14ac:dyDescent="0.25">
      <c r="A85" t="s">
        <v>1960</v>
      </c>
      <c r="B85">
        <v>0</v>
      </c>
      <c r="C85" s="1">
        <v>0.98290597999999996</v>
      </c>
      <c r="D85" s="1">
        <v>0.96639638000000005</v>
      </c>
      <c r="E85" s="1">
        <v>0.98305461999999999</v>
      </c>
      <c r="F85" s="1">
        <v>0.50854701000000002</v>
      </c>
      <c r="G85" s="1">
        <v>0.98290597999999996</v>
      </c>
      <c r="H85" s="1">
        <v>0.97961867000000002</v>
      </c>
      <c r="I85" s="1">
        <v>0.96006813999999996</v>
      </c>
      <c r="J85" s="1">
        <v>0.97983067000000001</v>
      </c>
      <c r="K85" s="1">
        <v>0.51019066000000002</v>
      </c>
      <c r="L85" s="1">
        <v>0.97961867000000002</v>
      </c>
      <c r="M85" s="1">
        <v>0.97961867000000002</v>
      </c>
      <c r="N85" s="1">
        <v>0.96006813999999996</v>
      </c>
      <c r="O85" s="1">
        <v>0.97983067000000001</v>
      </c>
      <c r="P85" s="1">
        <v>0.51019066000000002</v>
      </c>
      <c r="Q85" s="1">
        <v>0.97961867000000002</v>
      </c>
      <c r="R85" s="1">
        <v>0.97961867000000002</v>
      </c>
      <c r="S85" s="1">
        <v>0.96006813999999996</v>
      </c>
      <c r="T85" s="1">
        <v>0.97983067000000001</v>
      </c>
      <c r="U85" s="1">
        <v>0.51019066000000002</v>
      </c>
      <c r="V85" s="1">
        <v>0.97961867000000002</v>
      </c>
      <c r="W85" s="1">
        <v>0.97896121000000003</v>
      </c>
      <c r="X85" s="1">
        <v>0.95880768000000005</v>
      </c>
      <c r="Y85" s="1">
        <v>0.97918726</v>
      </c>
      <c r="Z85" s="1">
        <v>0.51051939999999996</v>
      </c>
      <c r="AA85" s="1">
        <v>0.97896121000000003</v>
      </c>
      <c r="AB85" s="1">
        <v>0.97896121000000003</v>
      </c>
      <c r="AC85" s="1">
        <v>0.95880768000000005</v>
      </c>
      <c r="AD85" s="1">
        <v>0.97918726</v>
      </c>
      <c r="AE85" s="1">
        <v>0.51051939999999996</v>
      </c>
      <c r="AF85" s="1">
        <v>0.97896121000000003</v>
      </c>
      <c r="AG85" s="1">
        <v>0.97896121000000003</v>
      </c>
      <c r="AH85" s="1">
        <v>0.95880768000000005</v>
      </c>
      <c r="AI85" s="1">
        <v>0.97918726</v>
      </c>
      <c r="AJ85" s="1">
        <v>0.51051939999999996</v>
      </c>
      <c r="AK85" s="1">
        <v>0.97896121000000003</v>
      </c>
      <c r="AL85" s="1">
        <v>0.97961867000000002</v>
      </c>
      <c r="AM85" s="1">
        <v>0.96006813999999996</v>
      </c>
      <c r="AN85" s="1">
        <v>0.97983067000000001</v>
      </c>
      <c r="AO85" s="1">
        <v>0.51019066000000002</v>
      </c>
      <c r="AP85" s="1">
        <v>0.97961867000000002</v>
      </c>
      <c r="AQ85" s="1">
        <v>0.98027613000000002</v>
      </c>
      <c r="AR85" s="1">
        <v>0.96133033000000001</v>
      </c>
      <c r="AS85" s="1">
        <v>0.98047454000000001</v>
      </c>
      <c r="AT85" s="1">
        <v>0.50986193000000002</v>
      </c>
      <c r="AU85" s="1">
        <v>0.98027613000000002</v>
      </c>
      <c r="AV85" s="1">
        <v>0.97896121000000003</v>
      </c>
      <c r="AW85" s="1">
        <v>0.95880768000000005</v>
      </c>
      <c r="AX85" s="1">
        <v>0.97918726</v>
      </c>
      <c r="AY85" s="1">
        <v>0.51051939999999996</v>
      </c>
      <c r="AZ85" s="1">
        <v>0.97896121000000003</v>
      </c>
      <c r="BA85" s="1">
        <v>0.97896121000000003</v>
      </c>
      <c r="BB85" s="1">
        <v>0.95880768000000005</v>
      </c>
      <c r="BC85" s="1">
        <v>0.97918726</v>
      </c>
      <c r="BD85" s="1">
        <v>0.51051939999999996</v>
      </c>
      <c r="BE85" s="1">
        <v>0.97896121000000003</v>
      </c>
      <c r="BF85" s="1">
        <v>0.97961867000000002</v>
      </c>
      <c r="BG85" s="1">
        <v>0.96006813999999996</v>
      </c>
      <c r="BH85" s="1">
        <v>0.97983067000000001</v>
      </c>
      <c r="BI85" s="1">
        <v>0.51019066000000002</v>
      </c>
      <c r="BJ85" s="1">
        <v>0.97961867000000002</v>
      </c>
      <c r="BK85" s="1">
        <v>17.4709</v>
      </c>
      <c r="BL85" s="1">
        <v>-1.2408999999999999</v>
      </c>
      <c r="BM85" s="1">
        <v>8.9807000000000006</v>
      </c>
    </row>
    <row r="86" spans="1:65" x14ac:dyDescent="0.25">
      <c r="A86" t="s">
        <v>1977</v>
      </c>
      <c r="B86">
        <v>0</v>
      </c>
      <c r="C86" s="1">
        <v>0.94082840000000001</v>
      </c>
      <c r="D86" s="1">
        <v>0.86997895999999997</v>
      </c>
      <c r="E86" s="1">
        <v>0.93272663</v>
      </c>
      <c r="F86" s="1">
        <v>0.53274162000000003</v>
      </c>
      <c r="G86" s="1">
        <v>0.93556870000000003</v>
      </c>
      <c r="H86" s="1">
        <v>0.94477317999999999</v>
      </c>
      <c r="I86" s="1">
        <v>0.87682072</v>
      </c>
      <c r="J86" s="1">
        <v>0.93638706000000005</v>
      </c>
      <c r="K86" s="1">
        <v>0.53076922999999998</v>
      </c>
      <c r="L86" s="1">
        <v>0.93951348000000001</v>
      </c>
      <c r="M86" s="1">
        <v>0.94477317999999999</v>
      </c>
      <c r="N86" s="1">
        <v>0.87682072</v>
      </c>
      <c r="O86" s="1">
        <v>0.93638706000000005</v>
      </c>
      <c r="P86" s="1">
        <v>0.53076922999999998</v>
      </c>
      <c r="Q86" s="1">
        <v>0.93951348000000001</v>
      </c>
      <c r="R86" s="1">
        <v>0.94477317999999999</v>
      </c>
      <c r="S86" s="1">
        <v>0.87682072</v>
      </c>
      <c r="T86" s="1">
        <v>0.93638706000000005</v>
      </c>
      <c r="U86" s="1">
        <v>0.53076922999999998</v>
      </c>
      <c r="V86" s="1">
        <v>0.93951348000000001</v>
      </c>
      <c r="W86" s="1">
        <v>0.94608809999999999</v>
      </c>
      <c r="X86" s="1">
        <v>0.87911514000000002</v>
      </c>
      <c r="Y86" s="1">
        <v>0.93761139999999998</v>
      </c>
      <c r="Z86" s="1">
        <v>0.53011176999999998</v>
      </c>
      <c r="AA86" s="1">
        <v>0.94082840000000001</v>
      </c>
      <c r="AB86" s="1">
        <v>0.94674555999999999</v>
      </c>
      <c r="AC86" s="1">
        <v>0.88026494</v>
      </c>
      <c r="AD86" s="1">
        <v>0.93822435000000004</v>
      </c>
      <c r="AE86" s="1">
        <v>0.52978303999999998</v>
      </c>
      <c r="AF86" s="1">
        <v>0.94148586000000001</v>
      </c>
      <c r="AG86" s="1">
        <v>0.94674555999999999</v>
      </c>
      <c r="AH86" s="1">
        <v>0.88026494</v>
      </c>
      <c r="AI86" s="1">
        <v>0.93822435000000004</v>
      </c>
      <c r="AJ86" s="1">
        <v>0.52978303999999998</v>
      </c>
      <c r="AK86" s="1">
        <v>0.94148586000000001</v>
      </c>
      <c r="AL86" s="1">
        <v>0.94477317999999999</v>
      </c>
      <c r="AM86" s="1">
        <v>0.87682072</v>
      </c>
      <c r="AN86" s="1">
        <v>0.93638706000000005</v>
      </c>
      <c r="AO86" s="1">
        <v>0.53076922999999998</v>
      </c>
      <c r="AP86" s="1">
        <v>0.93951348000000001</v>
      </c>
      <c r="AQ86" s="1">
        <v>0.94740301999999998</v>
      </c>
      <c r="AR86" s="1">
        <v>0.88141647000000001</v>
      </c>
      <c r="AS86" s="1">
        <v>0.93883782999999998</v>
      </c>
      <c r="AT86" s="1">
        <v>0.52945430999999998</v>
      </c>
      <c r="AU86" s="1">
        <v>0.94214332999999995</v>
      </c>
      <c r="AV86" s="1">
        <v>0.95069033999999997</v>
      </c>
      <c r="AW86" s="1">
        <v>0.88720005999999996</v>
      </c>
      <c r="AX86" s="1">
        <v>0.94191298000000001</v>
      </c>
      <c r="AY86" s="1">
        <v>0.52781065000000005</v>
      </c>
      <c r="AZ86" s="1">
        <v>0.94543063999999999</v>
      </c>
      <c r="BA86" s="1">
        <v>0.95069033999999997</v>
      </c>
      <c r="BB86" s="1">
        <v>0.88720005999999996</v>
      </c>
      <c r="BC86" s="1">
        <v>0.94191298000000001</v>
      </c>
      <c r="BD86" s="1">
        <v>0.52781065000000005</v>
      </c>
      <c r="BE86" s="1">
        <v>0.94543063999999999</v>
      </c>
      <c r="BF86" s="1">
        <v>0.94477317999999999</v>
      </c>
      <c r="BG86" s="1">
        <v>0.87682072</v>
      </c>
      <c r="BH86" s="1">
        <v>0.93638706000000005</v>
      </c>
      <c r="BI86" s="1">
        <v>0.53076922999999998</v>
      </c>
      <c r="BJ86" s="1">
        <v>0.93951348000000001</v>
      </c>
      <c r="BK86" s="1">
        <v>18.338100000000001</v>
      </c>
      <c r="BL86" s="1">
        <v>-1.748</v>
      </c>
      <c r="BM86" s="1">
        <v>10.8605</v>
      </c>
    </row>
    <row r="87" spans="1:65" x14ac:dyDescent="0.25">
      <c r="A87" t="s">
        <v>1989</v>
      </c>
      <c r="B87">
        <v>0</v>
      </c>
      <c r="C87" s="1">
        <v>0.83037475000000005</v>
      </c>
      <c r="D87" s="1">
        <v>0.69295693999999997</v>
      </c>
      <c r="E87" s="1">
        <v>0.83244035000000005</v>
      </c>
      <c r="F87" s="1">
        <v>0.59033530999999995</v>
      </c>
      <c r="G87" s="1">
        <v>0.82117028000000003</v>
      </c>
      <c r="H87" s="1">
        <v>0.84352400000000005</v>
      </c>
      <c r="I87" s="1">
        <v>0.69536374999999995</v>
      </c>
      <c r="J87" s="1">
        <v>0.83388472999999996</v>
      </c>
      <c r="K87" s="1">
        <v>0.58691649999999995</v>
      </c>
      <c r="L87" s="1">
        <v>0.82905983000000005</v>
      </c>
      <c r="M87" s="1">
        <v>0.84352400000000005</v>
      </c>
      <c r="N87" s="1">
        <v>0.69536374999999995</v>
      </c>
      <c r="O87" s="1">
        <v>0.83388472999999996</v>
      </c>
      <c r="P87" s="1">
        <v>0.58691649999999995</v>
      </c>
      <c r="Q87" s="1">
        <v>0.82905983000000005</v>
      </c>
      <c r="R87" s="1">
        <v>0.84352400000000005</v>
      </c>
      <c r="S87" s="1">
        <v>0.69536374999999995</v>
      </c>
      <c r="T87" s="1">
        <v>0.83388472999999996</v>
      </c>
      <c r="U87" s="1">
        <v>0.58691649999999995</v>
      </c>
      <c r="V87" s="1">
        <v>0.82905983000000005</v>
      </c>
      <c r="W87" s="1">
        <v>0.83497699000000003</v>
      </c>
      <c r="X87" s="1">
        <v>0.69521246000000003</v>
      </c>
      <c r="Y87" s="1">
        <v>0.83379400999999997</v>
      </c>
      <c r="Z87" s="1">
        <v>0.58882314000000002</v>
      </c>
      <c r="AA87" s="1">
        <v>0.82445758999999996</v>
      </c>
      <c r="AB87" s="1">
        <v>0.83892175999999996</v>
      </c>
      <c r="AC87" s="1">
        <v>0.69308921000000001</v>
      </c>
      <c r="AD87" s="1">
        <v>0.83251980000000003</v>
      </c>
      <c r="AE87" s="1">
        <v>0.58842866999999999</v>
      </c>
      <c r="AF87" s="1">
        <v>0.82577252000000001</v>
      </c>
      <c r="AG87" s="1">
        <v>0.83892175999999996</v>
      </c>
      <c r="AH87" s="1">
        <v>0.69308921000000001</v>
      </c>
      <c r="AI87" s="1">
        <v>0.83251980000000003</v>
      </c>
      <c r="AJ87" s="1">
        <v>0.58842866999999999</v>
      </c>
      <c r="AK87" s="1">
        <v>0.82577252000000001</v>
      </c>
      <c r="AL87" s="1">
        <v>0.84352400000000005</v>
      </c>
      <c r="AM87" s="1">
        <v>0.69536374999999995</v>
      </c>
      <c r="AN87" s="1">
        <v>0.83388472999999996</v>
      </c>
      <c r="AO87" s="1">
        <v>0.58691649999999995</v>
      </c>
      <c r="AP87" s="1">
        <v>0.82905983000000005</v>
      </c>
      <c r="AQ87" s="1">
        <v>0.85009862000000003</v>
      </c>
      <c r="AR87" s="1">
        <v>0.69659826999999996</v>
      </c>
      <c r="AS87" s="1">
        <v>0.83462462999999998</v>
      </c>
      <c r="AT87" s="1">
        <v>0.58520709999999998</v>
      </c>
      <c r="AU87" s="1">
        <v>0.83300459999999998</v>
      </c>
      <c r="AV87" s="1">
        <v>0.83629191000000003</v>
      </c>
      <c r="AW87" s="1">
        <v>0.68977986000000002</v>
      </c>
      <c r="AX87" s="1">
        <v>0.83052985999999995</v>
      </c>
      <c r="AY87" s="1">
        <v>0.58974358999999998</v>
      </c>
      <c r="AZ87" s="1">
        <v>0.82314266999999997</v>
      </c>
      <c r="BA87" s="1">
        <v>0.83629191000000003</v>
      </c>
      <c r="BB87" s="1">
        <v>0.68977986000000002</v>
      </c>
      <c r="BC87" s="1">
        <v>0.83052985999999995</v>
      </c>
      <c r="BD87" s="1">
        <v>0.58974358999999998</v>
      </c>
      <c r="BE87" s="1">
        <v>0.82314266999999997</v>
      </c>
      <c r="BF87" s="1">
        <v>0.84352400000000005</v>
      </c>
      <c r="BG87" s="1">
        <v>0.69536374999999995</v>
      </c>
      <c r="BH87" s="1">
        <v>0.83388472999999996</v>
      </c>
      <c r="BI87" s="1">
        <v>0.58691649999999995</v>
      </c>
      <c r="BJ87" s="1">
        <v>0.82905983000000005</v>
      </c>
      <c r="BK87" s="1">
        <v>15.654299999999999</v>
      </c>
      <c r="BL87" s="1">
        <v>-0.69240000000000002</v>
      </c>
      <c r="BM87" s="1">
        <v>7.1224999999999996</v>
      </c>
    </row>
    <row r="88" spans="1:65" x14ac:dyDescent="0.25">
      <c r="A88" t="s">
        <v>2014</v>
      </c>
      <c r="B88">
        <v>0</v>
      </c>
      <c r="C88" s="1">
        <v>0.93556870000000003</v>
      </c>
      <c r="D88" s="1">
        <v>0.72987511000000005</v>
      </c>
      <c r="E88" s="1">
        <v>0.85432728000000002</v>
      </c>
      <c r="F88" s="1">
        <v>0.55982905999999999</v>
      </c>
      <c r="G88" s="1">
        <v>0.88954635000000004</v>
      </c>
      <c r="H88" s="1">
        <v>0.93491124000000003</v>
      </c>
      <c r="I88" s="1">
        <v>0.72123948999999998</v>
      </c>
      <c r="J88" s="1">
        <v>0.84925819999999996</v>
      </c>
      <c r="K88" s="1">
        <v>0.56173569999999995</v>
      </c>
      <c r="L88" s="1">
        <v>0.88625904</v>
      </c>
      <c r="M88" s="1">
        <v>0.93491124000000003</v>
      </c>
      <c r="N88" s="1">
        <v>0.72123948999999998</v>
      </c>
      <c r="O88" s="1">
        <v>0.84925819999999996</v>
      </c>
      <c r="P88" s="1">
        <v>0.56173569999999995</v>
      </c>
      <c r="Q88" s="1">
        <v>0.88625904</v>
      </c>
      <c r="R88" s="1">
        <v>0.93491124000000003</v>
      </c>
      <c r="S88" s="1">
        <v>0.72123948999999998</v>
      </c>
      <c r="T88" s="1">
        <v>0.84925819999999996</v>
      </c>
      <c r="U88" s="1">
        <v>0.56173569999999995</v>
      </c>
      <c r="V88" s="1">
        <v>0.88625904</v>
      </c>
      <c r="W88" s="1">
        <v>0.93556870000000003</v>
      </c>
      <c r="X88" s="1">
        <v>0.70700008999999997</v>
      </c>
      <c r="Y88" s="1">
        <v>0.84083297999999995</v>
      </c>
      <c r="Z88" s="1">
        <v>0.56456278999999998</v>
      </c>
      <c r="AA88" s="1">
        <v>0.88165680000000002</v>
      </c>
      <c r="AB88" s="1">
        <v>0.93622616999999997</v>
      </c>
      <c r="AC88" s="1">
        <v>0.71544551999999995</v>
      </c>
      <c r="AD88" s="1">
        <v>0.84584013000000002</v>
      </c>
      <c r="AE88" s="1">
        <v>0.56265615000000002</v>
      </c>
      <c r="AF88" s="1">
        <v>0.88494412</v>
      </c>
      <c r="AG88" s="1">
        <v>0.93622616999999997</v>
      </c>
      <c r="AH88" s="1">
        <v>0.71544551999999995</v>
      </c>
      <c r="AI88" s="1">
        <v>0.84584013000000002</v>
      </c>
      <c r="AJ88" s="1">
        <v>0.56265615000000002</v>
      </c>
      <c r="AK88" s="1">
        <v>0.88494412</v>
      </c>
      <c r="AL88" s="1">
        <v>0.93491124000000003</v>
      </c>
      <c r="AM88" s="1">
        <v>0.72123948999999998</v>
      </c>
      <c r="AN88" s="1">
        <v>0.84925819999999996</v>
      </c>
      <c r="AO88" s="1">
        <v>0.56173569999999995</v>
      </c>
      <c r="AP88" s="1">
        <v>0.88625904</v>
      </c>
      <c r="AQ88" s="1">
        <v>0.93228138999999999</v>
      </c>
      <c r="AR88" s="1">
        <v>0.72908927000000001</v>
      </c>
      <c r="AS88" s="1">
        <v>0.85386724000000003</v>
      </c>
      <c r="AT88" s="1">
        <v>0.56068375999999998</v>
      </c>
      <c r="AU88" s="1">
        <v>0.88757396</v>
      </c>
      <c r="AV88" s="1">
        <v>0.93491124000000003</v>
      </c>
      <c r="AW88" s="1">
        <v>0.71362658000000001</v>
      </c>
      <c r="AX88" s="1">
        <v>0.84476421999999995</v>
      </c>
      <c r="AY88" s="1">
        <v>0.56331361000000002</v>
      </c>
      <c r="AZ88" s="1">
        <v>0.88362918999999995</v>
      </c>
      <c r="BA88" s="1">
        <v>0.93491124000000003</v>
      </c>
      <c r="BB88" s="1">
        <v>0.71362658000000001</v>
      </c>
      <c r="BC88" s="1">
        <v>0.84476421999999995</v>
      </c>
      <c r="BD88" s="1">
        <v>0.56331361000000002</v>
      </c>
      <c r="BE88" s="1">
        <v>0.88362918999999995</v>
      </c>
      <c r="BF88" s="1">
        <v>0.93491124000000003</v>
      </c>
      <c r="BG88" s="1">
        <v>0.72123948999999998</v>
      </c>
      <c r="BH88" s="1">
        <v>0.84925819999999996</v>
      </c>
      <c r="BI88" s="1">
        <v>0.56173569999999995</v>
      </c>
      <c r="BJ88" s="1">
        <v>0.88625904</v>
      </c>
      <c r="BK88" s="1">
        <v>18.2956</v>
      </c>
      <c r="BL88" s="1">
        <v>-2.0587</v>
      </c>
      <c r="BM88" s="1">
        <v>12.146699999999999</v>
      </c>
    </row>
    <row r="89" spans="1:65" x14ac:dyDescent="0.25">
      <c r="A89" t="s">
        <v>2034</v>
      </c>
      <c r="B89">
        <v>0</v>
      </c>
      <c r="C89" s="1">
        <v>0.89940827999999995</v>
      </c>
      <c r="D89" s="1">
        <v>0.74468681000000003</v>
      </c>
      <c r="E89" s="1">
        <v>0.86295237999999996</v>
      </c>
      <c r="F89" s="1">
        <v>0.56449704000000001</v>
      </c>
      <c r="G89" s="1">
        <v>0.87573964000000004</v>
      </c>
      <c r="H89" s="1">
        <v>0.89546351000000002</v>
      </c>
      <c r="I89" s="1">
        <v>0.74297334999999998</v>
      </c>
      <c r="J89" s="1">
        <v>0.86195902000000002</v>
      </c>
      <c r="K89" s="1">
        <v>0.56568046999999999</v>
      </c>
      <c r="L89" s="1">
        <v>0.87310980000000005</v>
      </c>
      <c r="M89" s="1">
        <v>0.89546351000000002</v>
      </c>
      <c r="N89" s="1">
        <v>0.74297334999999998</v>
      </c>
      <c r="O89" s="1">
        <v>0.86195902000000002</v>
      </c>
      <c r="P89" s="1">
        <v>0.56568046999999999</v>
      </c>
      <c r="Q89" s="1">
        <v>0.87310980000000005</v>
      </c>
      <c r="R89" s="1">
        <v>0.89546351000000002</v>
      </c>
      <c r="S89" s="1">
        <v>0.74297334999999998</v>
      </c>
      <c r="T89" s="1">
        <v>0.86195902000000002</v>
      </c>
      <c r="U89" s="1">
        <v>0.56568046999999999</v>
      </c>
      <c r="V89" s="1">
        <v>0.87310980000000005</v>
      </c>
      <c r="W89" s="1">
        <v>0.89809335999999995</v>
      </c>
      <c r="X89" s="1">
        <v>0.72731873999999996</v>
      </c>
      <c r="Y89" s="1">
        <v>0.85282983999999995</v>
      </c>
      <c r="Z89" s="1">
        <v>0.56831032000000004</v>
      </c>
      <c r="AA89" s="1">
        <v>0.86916501999999995</v>
      </c>
      <c r="AB89" s="1">
        <v>0.88560158</v>
      </c>
      <c r="AC89" s="1">
        <v>0.73294672000000005</v>
      </c>
      <c r="AD89" s="1">
        <v>0.85612308000000004</v>
      </c>
      <c r="AE89" s="1">
        <v>0.56982248999999996</v>
      </c>
      <c r="AF89" s="1">
        <v>0.86456279000000003</v>
      </c>
      <c r="AG89" s="1">
        <v>0.88560158</v>
      </c>
      <c r="AH89" s="1">
        <v>0.73294672000000005</v>
      </c>
      <c r="AI89" s="1">
        <v>0.85612308000000004</v>
      </c>
      <c r="AJ89" s="1">
        <v>0.56982248999999996</v>
      </c>
      <c r="AK89" s="1">
        <v>0.86456279000000003</v>
      </c>
      <c r="AL89" s="1">
        <v>0.89546351000000002</v>
      </c>
      <c r="AM89" s="1">
        <v>0.74297334999999998</v>
      </c>
      <c r="AN89" s="1">
        <v>0.86195902000000002</v>
      </c>
      <c r="AO89" s="1">
        <v>0.56568046999999999</v>
      </c>
      <c r="AP89" s="1">
        <v>0.87310980000000005</v>
      </c>
      <c r="AQ89" s="1">
        <v>0.88823143000000004</v>
      </c>
      <c r="AR89" s="1">
        <v>0.74441707999999995</v>
      </c>
      <c r="AS89" s="1">
        <v>0.86279607999999997</v>
      </c>
      <c r="AT89" s="1">
        <v>0.56692964999999995</v>
      </c>
      <c r="AU89" s="1">
        <v>0.86982249</v>
      </c>
      <c r="AV89" s="1">
        <v>0.90138066999999999</v>
      </c>
      <c r="AW89" s="1">
        <v>0.73577800000000004</v>
      </c>
      <c r="AX89" s="1">
        <v>0.85777502999999999</v>
      </c>
      <c r="AY89" s="1">
        <v>0.56587770999999998</v>
      </c>
      <c r="AZ89" s="1">
        <v>0.87376726000000005</v>
      </c>
      <c r="BA89" s="1">
        <v>0.90138066999999999</v>
      </c>
      <c r="BB89" s="1">
        <v>0.73577800000000004</v>
      </c>
      <c r="BC89" s="1">
        <v>0.85777502999999999</v>
      </c>
      <c r="BD89" s="1">
        <v>0.56587770999999998</v>
      </c>
      <c r="BE89" s="1">
        <v>0.87376726000000005</v>
      </c>
      <c r="BF89" s="1">
        <v>0.89546351000000002</v>
      </c>
      <c r="BG89" s="1">
        <v>0.74297334999999998</v>
      </c>
      <c r="BH89" s="1">
        <v>0.86195902000000002</v>
      </c>
      <c r="BI89" s="1">
        <v>0.56568046999999999</v>
      </c>
      <c r="BJ89" s="1">
        <v>0.87310980000000005</v>
      </c>
      <c r="BK89" s="1">
        <v>18.740200000000002</v>
      </c>
      <c r="BL89" s="1">
        <v>-2.2155999999999998</v>
      </c>
      <c r="BM89" s="1">
        <v>12.7462</v>
      </c>
    </row>
    <row r="90" spans="1:65" x14ac:dyDescent="0.25">
      <c r="A90" t="s">
        <v>2048</v>
      </c>
      <c r="B90">
        <v>1</v>
      </c>
      <c r="C90" s="1">
        <v>0.84155161000000001</v>
      </c>
      <c r="D90" s="1">
        <v>0.61103481999999998</v>
      </c>
      <c r="E90" s="1">
        <v>0.78168716000000005</v>
      </c>
      <c r="F90" s="1">
        <v>0.60762656000000004</v>
      </c>
      <c r="G90" s="1">
        <v>0.79421432999999997</v>
      </c>
      <c r="H90" s="1">
        <v>0.82577252000000001</v>
      </c>
      <c r="I90" s="1">
        <v>0.60384552999999996</v>
      </c>
      <c r="J90" s="1">
        <v>0.77707497999999997</v>
      </c>
      <c r="K90" s="1">
        <v>0.61314924000000004</v>
      </c>
      <c r="L90" s="1">
        <v>0.78238001000000001</v>
      </c>
      <c r="M90" s="1">
        <v>0.82577252000000001</v>
      </c>
      <c r="N90" s="1">
        <v>0.60384552999999996</v>
      </c>
      <c r="O90" s="1">
        <v>0.77707497999999997</v>
      </c>
      <c r="P90" s="1">
        <v>0.61314924000000004</v>
      </c>
      <c r="Q90" s="1">
        <v>0.78238001000000001</v>
      </c>
      <c r="R90" s="1">
        <v>0.82577252000000001</v>
      </c>
      <c r="S90" s="1">
        <v>0.60384552999999996</v>
      </c>
      <c r="T90" s="1">
        <v>0.77707497999999997</v>
      </c>
      <c r="U90" s="1">
        <v>0.61314924000000004</v>
      </c>
      <c r="V90" s="1">
        <v>0.78238001000000001</v>
      </c>
      <c r="W90" s="1">
        <v>0.81722550999999999</v>
      </c>
      <c r="X90" s="1">
        <v>0.60405819999999999</v>
      </c>
      <c r="Y90" s="1">
        <v>0.77721180999999995</v>
      </c>
      <c r="Z90" s="1">
        <v>0.61505588</v>
      </c>
      <c r="AA90" s="1">
        <v>0.77777777999999997</v>
      </c>
      <c r="AB90" s="1">
        <v>0.81722550999999999</v>
      </c>
      <c r="AC90" s="1">
        <v>0.59262588000000005</v>
      </c>
      <c r="AD90" s="1">
        <v>0.76982198000000002</v>
      </c>
      <c r="AE90" s="1">
        <v>0.61821170000000003</v>
      </c>
      <c r="AF90" s="1">
        <v>0.77251808</v>
      </c>
      <c r="AG90" s="1">
        <v>0.81722550999999999</v>
      </c>
      <c r="AH90" s="1">
        <v>0.59262588000000005</v>
      </c>
      <c r="AI90" s="1">
        <v>0.76982198000000002</v>
      </c>
      <c r="AJ90" s="1">
        <v>0.61821170000000003</v>
      </c>
      <c r="AK90" s="1">
        <v>0.77251808</v>
      </c>
      <c r="AL90" s="1">
        <v>0.82577252000000001</v>
      </c>
      <c r="AM90" s="1">
        <v>0.60384552999999996</v>
      </c>
      <c r="AN90" s="1">
        <v>0.77707497999999997</v>
      </c>
      <c r="AO90" s="1">
        <v>0.61314924000000004</v>
      </c>
      <c r="AP90" s="1">
        <v>0.78238001000000001</v>
      </c>
      <c r="AQ90" s="1">
        <v>0.83826429999999996</v>
      </c>
      <c r="AR90" s="1">
        <v>0.61362317</v>
      </c>
      <c r="AS90" s="1">
        <v>0.78334102999999999</v>
      </c>
      <c r="AT90" s="1">
        <v>0.60769231000000001</v>
      </c>
      <c r="AU90" s="1">
        <v>0.79355686999999997</v>
      </c>
      <c r="AV90" s="1">
        <v>0.83103221999999999</v>
      </c>
      <c r="AW90" s="1">
        <v>0.61213101999999997</v>
      </c>
      <c r="AX90" s="1">
        <v>0.78238801999999996</v>
      </c>
      <c r="AY90" s="1">
        <v>0.60973043999999998</v>
      </c>
      <c r="AZ90" s="1">
        <v>0.78895464000000004</v>
      </c>
      <c r="BA90" s="1">
        <v>0.83103221999999999</v>
      </c>
      <c r="BB90" s="1">
        <v>0.61213101999999997</v>
      </c>
      <c r="BC90" s="1">
        <v>0.78238801999999996</v>
      </c>
      <c r="BD90" s="1">
        <v>0.60973043999999998</v>
      </c>
      <c r="BE90" s="1">
        <v>0.78895464000000004</v>
      </c>
      <c r="BF90" s="1">
        <v>0.82577252000000001</v>
      </c>
      <c r="BG90" s="1">
        <v>0.60384552999999996</v>
      </c>
      <c r="BH90" s="1">
        <v>0.77707497999999997</v>
      </c>
      <c r="BI90" s="1">
        <v>0.61314924000000004</v>
      </c>
      <c r="BJ90" s="1">
        <v>0.78238001000000001</v>
      </c>
      <c r="BK90" s="1">
        <v>17.742699999999999</v>
      </c>
      <c r="BL90" s="1">
        <v>-2.4060999999999999</v>
      </c>
      <c r="BM90" s="1">
        <v>11.381600000000001</v>
      </c>
    </row>
    <row r="91" spans="1:65" x14ac:dyDescent="0.25">
      <c r="A91" t="s">
        <v>2068</v>
      </c>
      <c r="B91">
        <v>1</v>
      </c>
      <c r="C91" s="1">
        <v>0.95792242000000005</v>
      </c>
      <c r="D91" s="1">
        <v>0.91938587999999999</v>
      </c>
      <c r="E91" s="1">
        <v>0.95884612000000002</v>
      </c>
      <c r="F91" s="1">
        <v>0.52103878999999997</v>
      </c>
      <c r="G91" s="1">
        <v>0.95792242000000005</v>
      </c>
      <c r="H91" s="1">
        <v>0.95529257000000001</v>
      </c>
      <c r="I91" s="1">
        <v>0.91458265000000005</v>
      </c>
      <c r="J91" s="1">
        <v>0.95633815</v>
      </c>
      <c r="K91" s="1">
        <v>0.52235370999999997</v>
      </c>
      <c r="L91" s="1">
        <v>0.95529257000000001</v>
      </c>
      <c r="M91" s="1">
        <v>0.95529257000000001</v>
      </c>
      <c r="N91" s="1">
        <v>0.91458265000000005</v>
      </c>
      <c r="O91" s="1">
        <v>0.95633815</v>
      </c>
      <c r="P91" s="1">
        <v>0.52235370999999997</v>
      </c>
      <c r="Q91" s="1">
        <v>0.95529257000000001</v>
      </c>
      <c r="R91" s="1">
        <v>0.95529257000000001</v>
      </c>
      <c r="S91" s="1">
        <v>0.91458265000000005</v>
      </c>
      <c r="T91" s="1">
        <v>0.95633815</v>
      </c>
      <c r="U91" s="1">
        <v>0.52235370999999997</v>
      </c>
      <c r="V91" s="1">
        <v>0.95529257000000001</v>
      </c>
      <c r="W91" s="1">
        <v>0.95397765000000001</v>
      </c>
      <c r="X91" s="1">
        <v>0.91219141000000004</v>
      </c>
      <c r="Y91" s="1">
        <v>0.95508711999999996</v>
      </c>
      <c r="Z91" s="1">
        <v>0.52301118000000002</v>
      </c>
      <c r="AA91" s="1">
        <v>0.95397765000000001</v>
      </c>
      <c r="AB91" s="1">
        <v>0.95792242000000005</v>
      </c>
      <c r="AC91" s="1">
        <v>0.91938587999999999</v>
      </c>
      <c r="AD91" s="1">
        <v>0.95884612000000002</v>
      </c>
      <c r="AE91" s="1">
        <v>0.52103878999999997</v>
      </c>
      <c r="AF91" s="1">
        <v>0.95792242000000005</v>
      </c>
      <c r="AG91" s="1">
        <v>0.95792242000000005</v>
      </c>
      <c r="AH91" s="1">
        <v>0.91938587999999999</v>
      </c>
      <c r="AI91" s="1">
        <v>0.95884612000000002</v>
      </c>
      <c r="AJ91" s="1">
        <v>0.52103878999999997</v>
      </c>
      <c r="AK91" s="1">
        <v>0.95792242000000005</v>
      </c>
      <c r="AL91" s="1">
        <v>0.95529257000000001</v>
      </c>
      <c r="AM91" s="1">
        <v>0.91458265000000005</v>
      </c>
      <c r="AN91" s="1">
        <v>0.95633815</v>
      </c>
      <c r="AO91" s="1">
        <v>0.52235370999999997</v>
      </c>
      <c r="AP91" s="1">
        <v>0.95529257000000001</v>
      </c>
      <c r="AQ91" s="1">
        <v>0.96186718999999998</v>
      </c>
      <c r="AR91" s="1">
        <v>0.92664261000000003</v>
      </c>
      <c r="AS91" s="1">
        <v>0.96262278000000001</v>
      </c>
      <c r="AT91" s="1">
        <v>0.51906640000000004</v>
      </c>
      <c r="AU91" s="1">
        <v>0.96186718999999998</v>
      </c>
      <c r="AV91" s="1">
        <v>0.96318212000000003</v>
      </c>
      <c r="AW91" s="1">
        <v>0.92907534999999997</v>
      </c>
      <c r="AX91" s="1">
        <v>0.96388554999999998</v>
      </c>
      <c r="AY91" s="1">
        <v>0.51840894000000004</v>
      </c>
      <c r="AZ91" s="1">
        <v>0.96318212000000003</v>
      </c>
      <c r="BA91" s="1">
        <v>0.96318212000000003</v>
      </c>
      <c r="BB91" s="1">
        <v>0.92907534999999997</v>
      </c>
      <c r="BC91" s="1">
        <v>0.96388554999999998</v>
      </c>
      <c r="BD91" s="1">
        <v>0.51840894000000004</v>
      </c>
      <c r="BE91" s="1">
        <v>0.96318212000000003</v>
      </c>
      <c r="BF91" s="1">
        <v>0.95529257000000001</v>
      </c>
      <c r="BG91" s="1">
        <v>0.91458265000000005</v>
      </c>
      <c r="BH91" s="1">
        <v>0.95633815</v>
      </c>
      <c r="BI91" s="1">
        <v>0.52235370999999997</v>
      </c>
      <c r="BJ91" s="1">
        <v>0.95529257000000001</v>
      </c>
      <c r="BK91" s="1">
        <v>18.0838</v>
      </c>
      <c r="BL91" s="1">
        <v>-3.0731000000000002</v>
      </c>
      <c r="BM91" s="1">
        <v>11.8292</v>
      </c>
    </row>
    <row r="92" spans="1:65" x14ac:dyDescent="0.25">
      <c r="A92" t="s">
        <v>2077</v>
      </c>
      <c r="B92">
        <v>1</v>
      </c>
      <c r="C92" s="1">
        <v>0.98487837</v>
      </c>
      <c r="D92" s="1">
        <v>0.80044099000000002</v>
      </c>
      <c r="E92" s="1">
        <v>0.89467368000000003</v>
      </c>
      <c r="F92" s="1">
        <v>0.53596317999999998</v>
      </c>
      <c r="G92" s="1">
        <v>0.93754108999999997</v>
      </c>
      <c r="H92" s="1">
        <v>0.99211044999999998</v>
      </c>
      <c r="I92" s="1">
        <v>0.80346505000000001</v>
      </c>
      <c r="J92" s="1">
        <v>0.89636212000000004</v>
      </c>
      <c r="K92" s="1">
        <v>0.53392505000000001</v>
      </c>
      <c r="L92" s="1">
        <v>0.94214332999999995</v>
      </c>
      <c r="M92" s="1">
        <v>0.99211044999999998</v>
      </c>
      <c r="N92" s="1">
        <v>0.80346505000000001</v>
      </c>
      <c r="O92" s="1">
        <v>0.89636212000000004</v>
      </c>
      <c r="P92" s="1">
        <v>0.53392505000000001</v>
      </c>
      <c r="Q92" s="1">
        <v>0.94214332999999995</v>
      </c>
      <c r="R92" s="1">
        <v>0.99211044999999998</v>
      </c>
      <c r="S92" s="1">
        <v>0.80346505000000001</v>
      </c>
      <c r="T92" s="1">
        <v>0.89636212000000004</v>
      </c>
      <c r="U92" s="1">
        <v>0.53392505000000001</v>
      </c>
      <c r="V92" s="1">
        <v>0.94214332999999995</v>
      </c>
      <c r="W92" s="1">
        <v>0.98553583</v>
      </c>
      <c r="X92" s="1">
        <v>0.78440946</v>
      </c>
      <c r="Y92" s="1">
        <v>0.88566893000000002</v>
      </c>
      <c r="Z92" s="1">
        <v>0.53879027000000002</v>
      </c>
      <c r="AA92" s="1">
        <v>0.93293886000000004</v>
      </c>
      <c r="AB92" s="1">
        <v>0.98882314000000004</v>
      </c>
      <c r="AC92" s="1">
        <v>0.78113467999999997</v>
      </c>
      <c r="AD92" s="1">
        <v>0.88381823999999998</v>
      </c>
      <c r="AE92" s="1">
        <v>0.53872452000000004</v>
      </c>
      <c r="AF92" s="1">
        <v>0.93359632000000004</v>
      </c>
      <c r="AG92" s="1">
        <v>0.98882314000000004</v>
      </c>
      <c r="AH92" s="1">
        <v>0.78113467999999997</v>
      </c>
      <c r="AI92" s="1">
        <v>0.88381823999999998</v>
      </c>
      <c r="AJ92" s="1">
        <v>0.53872452000000004</v>
      </c>
      <c r="AK92" s="1">
        <v>0.93359632000000004</v>
      </c>
      <c r="AL92" s="1">
        <v>0.99211044999999998</v>
      </c>
      <c r="AM92" s="1">
        <v>0.80346505000000001</v>
      </c>
      <c r="AN92" s="1">
        <v>0.89636212000000004</v>
      </c>
      <c r="AO92" s="1">
        <v>0.53392505000000001</v>
      </c>
      <c r="AP92" s="1">
        <v>0.94214332999999995</v>
      </c>
      <c r="AQ92" s="1">
        <v>0.98750822000000005</v>
      </c>
      <c r="AR92" s="1">
        <v>0.79605791000000004</v>
      </c>
      <c r="AS92" s="1">
        <v>0.89222077</v>
      </c>
      <c r="AT92" s="1">
        <v>0.53622616999999995</v>
      </c>
      <c r="AU92" s="1">
        <v>0.93754108999999997</v>
      </c>
      <c r="AV92" s="1">
        <v>0.99539776000000002</v>
      </c>
      <c r="AW92" s="1">
        <v>0.78727272000000004</v>
      </c>
      <c r="AX92" s="1">
        <v>0.88728390000000001</v>
      </c>
      <c r="AY92" s="1">
        <v>0.53622616999999995</v>
      </c>
      <c r="AZ92" s="1">
        <v>0.93885602000000001</v>
      </c>
      <c r="BA92" s="1">
        <v>0.99539776000000002</v>
      </c>
      <c r="BB92" s="1">
        <v>0.78727272000000004</v>
      </c>
      <c r="BC92" s="1">
        <v>0.88728390000000001</v>
      </c>
      <c r="BD92" s="1">
        <v>0.53622616999999995</v>
      </c>
      <c r="BE92" s="1">
        <v>0.93885602000000001</v>
      </c>
      <c r="BF92" s="1">
        <v>0.99211044999999998</v>
      </c>
      <c r="BG92" s="1">
        <v>0.80346505000000001</v>
      </c>
      <c r="BH92" s="1">
        <v>0.89636212000000004</v>
      </c>
      <c r="BI92" s="1">
        <v>0.53392505000000001</v>
      </c>
      <c r="BJ92" s="1">
        <v>0.94214332999999995</v>
      </c>
      <c r="BK92" s="1">
        <v>18.316400000000002</v>
      </c>
      <c r="BL92" s="1">
        <v>-1.9052</v>
      </c>
      <c r="BM92" s="1">
        <v>11.5045</v>
      </c>
    </row>
    <row r="93" spans="1:65" x14ac:dyDescent="0.25">
      <c r="A93" t="s">
        <v>2099</v>
      </c>
      <c r="B93">
        <v>1</v>
      </c>
      <c r="C93" s="1">
        <v>0.89151873999999998</v>
      </c>
      <c r="D93" s="1">
        <v>0.70338038000000003</v>
      </c>
      <c r="E93" s="1">
        <v>0.83867775</v>
      </c>
      <c r="F93" s="1">
        <v>0.57475345</v>
      </c>
      <c r="G93" s="1">
        <v>0.8573307</v>
      </c>
      <c r="H93" s="1">
        <v>0.88954635000000004</v>
      </c>
      <c r="I93" s="1">
        <v>0.69349899000000004</v>
      </c>
      <c r="J93" s="1">
        <v>0.83276587000000002</v>
      </c>
      <c r="K93" s="1">
        <v>0.57731754999999996</v>
      </c>
      <c r="L93" s="1">
        <v>0.85272846999999996</v>
      </c>
      <c r="M93" s="1">
        <v>0.88954635000000004</v>
      </c>
      <c r="N93" s="1">
        <v>0.69349899000000004</v>
      </c>
      <c r="O93" s="1">
        <v>0.83276587000000002</v>
      </c>
      <c r="P93" s="1">
        <v>0.57731754999999996</v>
      </c>
      <c r="Q93" s="1">
        <v>0.85272846999999996</v>
      </c>
      <c r="R93" s="1">
        <v>0.88954635000000004</v>
      </c>
      <c r="S93" s="1">
        <v>0.69349899000000004</v>
      </c>
      <c r="T93" s="1">
        <v>0.83276587000000002</v>
      </c>
      <c r="U93" s="1">
        <v>0.57731754999999996</v>
      </c>
      <c r="V93" s="1">
        <v>0.85272846999999996</v>
      </c>
      <c r="W93" s="1">
        <v>0.87836948999999998</v>
      </c>
      <c r="X93" s="1">
        <v>0.68628031</v>
      </c>
      <c r="Y93" s="1">
        <v>0.82842037000000002</v>
      </c>
      <c r="Z93" s="1">
        <v>0.58132806999999997</v>
      </c>
      <c r="AA93" s="1">
        <v>0.84418146000000005</v>
      </c>
      <c r="AB93" s="1">
        <v>0.88823143000000004</v>
      </c>
      <c r="AC93" s="1">
        <v>0.69540524000000004</v>
      </c>
      <c r="AD93" s="1">
        <v>0.83390960999999997</v>
      </c>
      <c r="AE93" s="1">
        <v>0.57718605999999995</v>
      </c>
      <c r="AF93" s="1">
        <v>0.85272846999999996</v>
      </c>
      <c r="AG93" s="1">
        <v>0.88823143000000004</v>
      </c>
      <c r="AH93" s="1">
        <v>0.69540524000000004</v>
      </c>
      <c r="AI93" s="1">
        <v>0.83390960999999997</v>
      </c>
      <c r="AJ93" s="1">
        <v>0.57718605999999995</v>
      </c>
      <c r="AK93" s="1">
        <v>0.85272846999999996</v>
      </c>
      <c r="AL93" s="1">
        <v>0.88954635000000004</v>
      </c>
      <c r="AM93" s="1">
        <v>0.69349899000000004</v>
      </c>
      <c r="AN93" s="1">
        <v>0.83276587000000002</v>
      </c>
      <c r="AO93" s="1">
        <v>0.57731754999999996</v>
      </c>
      <c r="AP93" s="1">
        <v>0.85272846999999996</v>
      </c>
      <c r="AQ93" s="1">
        <v>0.89546351000000002</v>
      </c>
      <c r="AR93" s="1">
        <v>0.69397273999999998</v>
      </c>
      <c r="AS93" s="1">
        <v>0.83305026999999998</v>
      </c>
      <c r="AT93" s="1">
        <v>0.57593687999999998</v>
      </c>
      <c r="AU93" s="1">
        <v>0.85601578</v>
      </c>
      <c r="AV93" s="1">
        <v>0.89546351000000002</v>
      </c>
      <c r="AW93" s="1">
        <v>0.69760716</v>
      </c>
      <c r="AX93" s="1">
        <v>0.83522881000000004</v>
      </c>
      <c r="AY93" s="1">
        <v>0.57514792999999997</v>
      </c>
      <c r="AZ93" s="1">
        <v>0.8573307</v>
      </c>
      <c r="BA93" s="1">
        <v>0.89546351000000002</v>
      </c>
      <c r="BB93" s="1">
        <v>0.69760716</v>
      </c>
      <c r="BC93" s="1">
        <v>0.83522881000000004</v>
      </c>
      <c r="BD93" s="1">
        <v>0.57514792999999997</v>
      </c>
      <c r="BE93" s="1">
        <v>0.8573307</v>
      </c>
      <c r="BF93" s="1">
        <v>0.88954635000000004</v>
      </c>
      <c r="BG93" s="1">
        <v>0.69349899000000004</v>
      </c>
      <c r="BH93" s="1">
        <v>0.83276587000000002</v>
      </c>
      <c r="BI93" s="1">
        <v>0.57731754999999996</v>
      </c>
      <c r="BJ93" s="1">
        <v>0.85272846999999996</v>
      </c>
      <c r="BK93" s="1">
        <v>17.253499999999999</v>
      </c>
      <c r="BL93" s="1">
        <v>-2.5550000000000002</v>
      </c>
      <c r="BM93" s="1">
        <v>12.0649</v>
      </c>
    </row>
    <row r="94" spans="1:65" x14ac:dyDescent="0.25">
      <c r="A94" t="s">
        <v>2115</v>
      </c>
      <c r="B94">
        <v>1</v>
      </c>
      <c r="C94" s="1">
        <v>0.90138066999999999</v>
      </c>
      <c r="D94" s="1">
        <v>0.73190931000000004</v>
      </c>
      <c r="E94" s="1">
        <v>0.85551697999999998</v>
      </c>
      <c r="F94" s="1">
        <v>0.56666667000000004</v>
      </c>
      <c r="G94" s="1">
        <v>0.87245233</v>
      </c>
      <c r="H94" s="1">
        <v>0.90203812999999999</v>
      </c>
      <c r="I94" s="1">
        <v>0.73670734999999998</v>
      </c>
      <c r="J94" s="1">
        <v>0.85831658</v>
      </c>
      <c r="K94" s="1">
        <v>0.56554897999999998</v>
      </c>
      <c r="L94" s="1">
        <v>0.87442472000000004</v>
      </c>
      <c r="M94" s="1">
        <v>0.90203812999999999</v>
      </c>
      <c r="N94" s="1">
        <v>0.73670734999999998</v>
      </c>
      <c r="O94" s="1">
        <v>0.85831658</v>
      </c>
      <c r="P94" s="1">
        <v>0.56554897999999998</v>
      </c>
      <c r="Q94" s="1">
        <v>0.87442472000000004</v>
      </c>
      <c r="R94" s="1">
        <v>0.90203812999999999</v>
      </c>
      <c r="S94" s="1">
        <v>0.73670734999999998</v>
      </c>
      <c r="T94" s="1">
        <v>0.85831658</v>
      </c>
      <c r="U94" s="1">
        <v>0.56554897999999998</v>
      </c>
      <c r="V94" s="1">
        <v>0.87442472000000004</v>
      </c>
      <c r="W94" s="1">
        <v>0.90401052000000004</v>
      </c>
      <c r="X94" s="1">
        <v>0.73561288000000002</v>
      </c>
      <c r="Y94" s="1">
        <v>0.85767877999999997</v>
      </c>
      <c r="Z94" s="1">
        <v>0.56535173999999999</v>
      </c>
      <c r="AA94" s="1">
        <v>0.87508218000000004</v>
      </c>
      <c r="AB94" s="1">
        <v>0.90138066999999999</v>
      </c>
      <c r="AC94" s="1">
        <v>0.73577800000000004</v>
      </c>
      <c r="AD94" s="1">
        <v>0.85777502999999999</v>
      </c>
      <c r="AE94" s="1">
        <v>0.56587770999999998</v>
      </c>
      <c r="AF94" s="1">
        <v>0.87376726000000005</v>
      </c>
      <c r="AG94" s="1">
        <v>0.90138066999999999</v>
      </c>
      <c r="AH94" s="1">
        <v>0.73577800000000004</v>
      </c>
      <c r="AI94" s="1">
        <v>0.85777502999999999</v>
      </c>
      <c r="AJ94" s="1">
        <v>0.56587770999999998</v>
      </c>
      <c r="AK94" s="1">
        <v>0.87376726000000005</v>
      </c>
      <c r="AL94" s="1">
        <v>0.90203812999999999</v>
      </c>
      <c r="AM94" s="1">
        <v>0.73670734999999998</v>
      </c>
      <c r="AN94" s="1">
        <v>0.85831658</v>
      </c>
      <c r="AO94" s="1">
        <v>0.56554897999999998</v>
      </c>
      <c r="AP94" s="1">
        <v>0.87442472000000004</v>
      </c>
      <c r="AQ94" s="1">
        <v>0.90335306000000004</v>
      </c>
      <c r="AR94" s="1">
        <v>0.73857125000000001</v>
      </c>
      <c r="AS94" s="1">
        <v>0.85940167999999995</v>
      </c>
      <c r="AT94" s="1">
        <v>0.56489151999999998</v>
      </c>
      <c r="AU94" s="1">
        <v>0.87573964000000004</v>
      </c>
      <c r="AV94" s="1">
        <v>0.90072321</v>
      </c>
      <c r="AW94" s="1">
        <v>0.72714756999999997</v>
      </c>
      <c r="AX94" s="1">
        <v>0.85272948000000004</v>
      </c>
      <c r="AY94" s="1">
        <v>0.56778435000000005</v>
      </c>
      <c r="AZ94" s="1">
        <v>0.87047995</v>
      </c>
      <c r="BA94" s="1">
        <v>0.90072321</v>
      </c>
      <c r="BB94" s="1">
        <v>0.72714756999999997</v>
      </c>
      <c r="BC94" s="1">
        <v>0.85272948000000004</v>
      </c>
      <c r="BD94" s="1">
        <v>0.56778435000000005</v>
      </c>
      <c r="BE94" s="1">
        <v>0.87047995</v>
      </c>
      <c r="BF94" s="1">
        <v>0.90203812999999999</v>
      </c>
      <c r="BG94" s="1">
        <v>0.73670734999999998</v>
      </c>
      <c r="BH94" s="1">
        <v>0.85831658</v>
      </c>
      <c r="BI94" s="1">
        <v>0.56554897999999998</v>
      </c>
      <c r="BJ94" s="1">
        <v>0.87442472000000004</v>
      </c>
      <c r="BK94" s="1">
        <v>16.905000000000001</v>
      </c>
      <c r="BL94" s="1">
        <v>4.4516</v>
      </c>
      <c r="BM94" s="1">
        <v>11.1106</v>
      </c>
    </row>
    <row r="95" spans="1:65" x14ac:dyDescent="0.25">
      <c r="A95" t="s">
        <v>2131</v>
      </c>
      <c r="B95">
        <v>1</v>
      </c>
      <c r="C95" s="1">
        <v>0.92833661999999995</v>
      </c>
      <c r="D95" s="1">
        <v>0.79622044000000003</v>
      </c>
      <c r="E95" s="1">
        <v>0.89231185000000002</v>
      </c>
      <c r="F95" s="1">
        <v>0.54845496000000005</v>
      </c>
      <c r="G95" s="1">
        <v>0.90729782999999997</v>
      </c>
      <c r="H95" s="1">
        <v>0.91584483999999999</v>
      </c>
      <c r="I95" s="1">
        <v>0.78110615000000005</v>
      </c>
      <c r="J95" s="1">
        <v>0.88380210000000003</v>
      </c>
      <c r="K95" s="1">
        <v>0.55391190000000001</v>
      </c>
      <c r="L95" s="1">
        <v>0.89612097000000002</v>
      </c>
      <c r="M95" s="1">
        <v>0.91584483999999999</v>
      </c>
      <c r="N95" s="1">
        <v>0.78110615000000005</v>
      </c>
      <c r="O95" s="1">
        <v>0.88380210000000003</v>
      </c>
      <c r="P95" s="1">
        <v>0.55391190000000001</v>
      </c>
      <c r="Q95" s="1">
        <v>0.89612097000000002</v>
      </c>
      <c r="R95" s="1">
        <v>0.91584483999999999</v>
      </c>
      <c r="S95" s="1">
        <v>0.78110615000000005</v>
      </c>
      <c r="T95" s="1">
        <v>0.88380210000000003</v>
      </c>
      <c r="U95" s="1">
        <v>0.55391190000000001</v>
      </c>
      <c r="V95" s="1">
        <v>0.89612097000000002</v>
      </c>
      <c r="W95" s="1">
        <v>0.92899408000000006</v>
      </c>
      <c r="X95" s="1">
        <v>0.78044480000000005</v>
      </c>
      <c r="Y95" s="1">
        <v>0.88342787</v>
      </c>
      <c r="Z95" s="1">
        <v>0.55128204999999997</v>
      </c>
      <c r="AA95" s="1">
        <v>0.90269560000000004</v>
      </c>
      <c r="AB95" s="1">
        <v>0.92176199999999997</v>
      </c>
      <c r="AC95" s="1">
        <v>0.79020170000000001</v>
      </c>
      <c r="AD95" s="1">
        <v>0.88893290000000003</v>
      </c>
      <c r="AE95" s="1">
        <v>0.55095331999999997</v>
      </c>
      <c r="AF95" s="1">
        <v>0.90203812999999999</v>
      </c>
      <c r="AG95" s="1">
        <v>0.92176199999999997</v>
      </c>
      <c r="AH95" s="1">
        <v>0.79020170000000001</v>
      </c>
      <c r="AI95" s="1">
        <v>0.88893290000000003</v>
      </c>
      <c r="AJ95" s="1">
        <v>0.55095331999999997</v>
      </c>
      <c r="AK95" s="1">
        <v>0.90203812999999999</v>
      </c>
      <c r="AL95" s="1">
        <v>0.91584483999999999</v>
      </c>
      <c r="AM95" s="1">
        <v>0.78110615000000005</v>
      </c>
      <c r="AN95" s="1">
        <v>0.88380210000000003</v>
      </c>
      <c r="AO95" s="1">
        <v>0.55391190000000001</v>
      </c>
      <c r="AP95" s="1">
        <v>0.89612097000000002</v>
      </c>
      <c r="AQ95" s="1">
        <v>0.92439185000000001</v>
      </c>
      <c r="AR95" s="1">
        <v>0.79007375000000002</v>
      </c>
      <c r="AS95" s="1">
        <v>0.88886092999999999</v>
      </c>
      <c r="AT95" s="1">
        <v>0.55042734999999998</v>
      </c>
      <c r="AU95" s="1">
        <v>0.90335306000000004</v>
      </c>
      <c r="AV95" s="1">
        <v>0.92176199999999997</v>
      </c>
      <c r="AW95" s="1">
        <v>0.78601054000000004</v>
      </c>
      <c r="AX95" s="1">
        <v>0.88657235000000001</v>
      </c>
      <c r="AY95" s="1">
        <v>0.55174226999999998</v>
      </c>
      <c r="AZ95" s="1">
        <v>0.90072321</v>
      </c>
      <c r="BA95" s="1">
        <v>0.92176199999999997</v>
      </c>
      <c r="BB95" s="1">
        <v>0.78601054000000004</v>
      </c>
      <c r="BC95" s="1">
        <v>0.88657235000000001</v>
      </c>
      <c r="BD95" s="1">
        <v>0.55174226999999998</v>
      </c>
      <c r="BE95" s="1">
        <v>0.90072321</v>
      </c>
      <c r="BF95" s="1">
        <v>0.91584483999999999</v>
      </c>
      <c r="BG95" s="1">
        <v>0.78110615000000005</v>
      </c>
      <c r="BH95" s="1">
        <v>0.88380210000000003</v>
      </c>
      <c r="BI95" s="1">
        <v>0.55391190000000001</v>
      </c>
      <c r="BJ95" s="1">
        <v>0.89612097000000002</v>
      </c>
      <c r="BK95" s="1">
        <v>19.990600000000001</v>
      </c>
      <c r="BL95" s="1">
        <v>1.3494999999999999</v>
      </c>
      <c r="BM95" s="1">
        <v>13.88</v>
      </c>
    </row>
    <row r="96" spans="1:65" x14ac:dyDescent="0.25">
      <c r="A96" t="s">
        <v>2149</v>
      </c>
      <c r="B96">
        <v>1</v>
      </c>
      <c r="C96" s="1">
        <v>0.8573307</v>
      </c>
      <c r="D96" s="1">
        <v>0.72451772000000003</v>
      </c>
      <c r="E96" s="1">
        <v>0.85118607000000002</v>
      </c>
      <c r="F96" s="1">
        <v>0.57764629000000001</v>
      </c>
      <c r="G96" s="1">
        <v>0.84681130999999998</v>
      </c>
      <c r="H96" s="1">
        <v>0.85601578</v>
      </c>
      <c r="I96" s="1">
        <v>0.72273854999999998</v>
      </c>
      <c r="J96" s="1">
        <v>0.85014031000000001</v>
      </c>
      <c r="K96" s="1">
        <v>0.57830375000000001</v>
      </c>
      <c r="L96" s="1">
        <v>0.84549638000000005</v>
      </c>
      <c r="M96" s="1">
        <v>0.85601578</v>
      </c>
      <c r="N96" s="1">
        <v>0.72273854999999998</v>
      </c>
      <c r="O96" s="1">
        <v>0.85014031000000001</v>
      </c>
      <c r="P96" s="1">
        <v>0.57830375000000001</v>
      </c>
      <c r="Q96" s="1">
        <v>0.84549638000000005</v>
      </c>
      <c r="R96" s="1">
        <v>0.85601578</v>
      </c>
      <c r="S96" s="1">
        <v>0.72273854999999998</v>
      </c>
      <c r="T96" s="1">
        <v>0.85014031000000001</v>
      </c>
      <c r="U96" s="1">
        <v>0.57830375000000001</v>
      </c>
      <c r="V96" s="1">
        <v>0.84549638000000005</v>
      </c>
      <c r="W96" s="1">
        <v>0.86785009999999996</v>
      </c>
      <c r="X96" s="1">
        <v>0.71622357999999997</v>
      </c>
      <c r="Y96" s="1">
        <v>0.84629993999999997</v>
      </c>
      <c r="Z96" s="1">
        <v>0.57712032000000002</v>
      </c>
      <c r="AA96" s="1">
        <v>0.84944116000000003</v>
      </c>
      <c r="AB96" s="1">
        <v>0.86193293999999998</v>
      </c>
      <c r="AC96" s="1">
        <v>0.71574291000000001</v>
      </c>
      <c r="AD96" s="1">
        <v>0.84601590999999998</v>
      </c>
      <c r="AE96" s="1">
        <v>0.57850098999999999</v>
      </c>
      <c r="AF96" s="1">
        <v>0.84615384999999999</v>
      </c>
      <c r="AG96" s="1">
        <v>0.86193293999999998</v>
      </c>
      <c r="AH96" s="1">
        <v>0.71574291000000001</v>
      </c>
      <c r="AI96" s="1">
        <v>0.84601590999999998</v>
      </c>
      <c r="AJ96" s="1">
        <v>0.57850098999999999</v>
      </c>
      <c r="AK96" s="1">
        <v>0.84615384999999999</v>
      </c>
      <c r="AL96" s="1">
        <v>0.85601578</v>
      </c>
      <c r="AM96" s="1">
        <v>0.72273854999999998</v>
      </c>
      <c r="AN96" s="1">
        <v>0.85014031000000001</v>
      </c>
      <c r="AO96" s="1">
        <v>0.57830375000000001</v>
      </c>
      <c r="AP96" s="1">
        <v>0.84549638000000005</v>
      </c>
      <c r="AQ96" s="1">
        <v>0.85075608000000003</v>
      </c>
      <c r="AR96" s="1">
        <v>0.71569103999999995</v>
      </c>
      <c r="AS96" s="1">
        <v>0.84598525000000002</v>
      </c>
      <c r="AT96" s="1">
        <v>0.58093360000000005</v>
      </c>
      <c r="AU96" s="1">
        <v>0.84023669000000001</v>
      </c>
      <c r="AV96" s="1">
        <v>0.86522025000000002</v>
      </c>
      <c r="AW96" s="1">
        <v>0.71642242</v>
      </c>
      <c r="AX96" s="1">
        <v>0.84641739999999999</v>
      </c>
      <c r="AY96" s="1">
        <v>0.57764629000000001</v>
      </c>
      <c r="AZ96" s="1">
        <v>0.84812622999999998</v>
      </c>
      <c r="BA96" s="1">
        <v>0.86522025000000002</v>
      </c>
      <c r="BB96" s="1">
        <v>0.71642242</v>
      </c>
      <c r="BC96" s="1">
        <v>0.84641739999999999</v>
      </c>
      <c r="BD96" s="1">
        <v>0.57764629000000001</v>
      </c>
      <c r="BE96" s="1">
        <v>0.84812622999999998</v>
      </c>
      <c r="BF96" s="1">
        <v>0.85601578</v>
      </c>
      <c r="BG96" s="1">
        <v>0.72273854999999998</v>
      </c>
      <c r="BH96" s="1">
        <v>0.85014031000000001</v>
      </c>
      <c r="BI96" s="1">
        <v>0.57830375000000001</v>
      </c>
      <c r="BJ96" s="1">
        <v>0.84549638000000005</v>
      </c>
      <c r="BK96" s="1">
        <v>17.1936</v>
      </c>
      <c r="BL96" s="1">
        <v>1.6754</v>
      </c>
      <c r="BM96" s="1">
        <v>10.7401</v>
      </c>
    </row>
    <row r="97" spans="1:65" x14ac:dyDescent="0.25">
      <c r="A97" t="s">
        <v>2170</v>
      </c>
      <c r="B97">
        <v>1</v>
      </c>
      <c r="C97" s="1">
        <v>0.94740301999999998</v>
      </c>
      <c r="D97" s="1">
        <v>0.84465045999999999</v>
      </c>
      <c r="E97" s="1">
        <v>0.91904867000000001</v>
      </c>
      <c r="F97" s="1">
        <v>0.53576594</v>
      </c>
      <c r="G97" s="1">
        <v>0.93162392999999999</v>
      </c>
      <c r="H97" s="1">
        <v>0.95529257000000001</v>
      </c>
      <c r="I97" s="1">
        <v>0.84891077999999998</v>
      </c>
      <c r="J97" s="1">
        <v>0.92136353999999998</v>
      </c>
      <c r="K97" s="1">
        <v>0.53339908000000003</v>
      </c>
      <c r="L97" s="1">
        <v>0.93688362999999997</v>
      </c>
      <c r="M97" s="1">
        <v>0.95529257000000001</v>
      </c>
      <c r="N97" s="1">
        <v>0.84891077999999998</v>
      </c>
      <c r="O97" s="1">
        <v>0.92136353999999998</v>
      </c>
      <c r="P97" s="1">
        <v>0.53339908000000003</v>
      </c>
      <c r="Q97" s="1">
        <v>0.93688362999999997</v>
      </c>
      <c r="R97" s="1">
        <v>0.95529257000000001</v>
      </c>
      <c r="S97" s="1">
        <v>0.84891077999999998</v>
      </c>
      <c r="T97" s="1">
        <v>0.92136353999999998</v>
      </c>
      <c r="U97" s="1">
        <v>0.53339908000000003</v>
      </c>
      <c r="V97" s="1">
        <v>0.93688362999999997</v>
      </c>
      <c r="W97" s="1">
        <v>0.95200525999999996</v>
      </c>
      <c r="X97" s="1">
        <v>0.85242070000000003</v>
      </c>
      <c r="Y97" s="1">
        <v>0.92326631999999997</v>
      </c>
      <c r="Z97" s="1">
        <v>0.53346483</v>
      </c>
      <c r="AA97" s="1">
        <v>0.93622616999999997</v>
      </c>
      <c r="AB97" s="1">
        <v>0.94608809999999999</v>
      </c>
      <c r="AC97" s="1">
        <v>0.84244595</v>
      </c>
      <c r="AD97" s="1">
        <v>0.91784854000000005</v>
      </c>
      <c r="AE97" s="1">
        <v>0.53642341000000004</v>
      </c>
      <c r="AF97" s="1">
        <v>0.93030900999999999</v>
      </c>
      <c r="AG97" s="1">
        <v>0.94608809999999999</v>
      </c>
      <c r="AH97" s="1">
        <v>0.84244595</v>
      </c>
      <c r="AI97" s="1">
        <v>0.91784854000000005</v>
      </c>
      <c r="AJ97" s="1">
        <v>0.53642341000000004</v>
      </c>
      <c r="AK97" s="1">
        <v>0.93030900999999999</v>
      </c>
      <c r="AL97" s="1">
        <v>0.95529257000000001</v>
      </c>
      <c r="AM97" s="1">
        <v>0.84891077999999998</v>
      </c>
      <c r="AN97" s="1">
        <v>0.92136353999999998</v>
      </c>
      <c r="AO97" s="1">
        <v>0.53339908000000003</v>
      </c>
      <c r="AP97" s="1">
        <v>0.93688362999999997</v>
      </c>
      <c r="AQ97" s="1">
        <v>0.93885602000000001</v>
      </c>
      <c r="AR97" s="1">
        <v>0.83044477999999999</v>
      </c>
      <c r="AS97" s="1">
        <v>0.91128743000000001</v>
      </c>
      <c r="AT97" s="1">
        <v>0.54003944999999998</v>
      </c>
      <c r="AU97" s="1">
        <v>0.92307691999999997</v>
      </c>
      <c r="AV97" s="1">
        <v>0.94082840000000001</v>
      </c>
      <c r="AW97" s="1">
        <v>0.83369707999999998</v>
      </c>
      <c r="AX97" s="1">
        <v>0.91307013999999997</v>
      </c>
      <c r="AY97" s="1">
        <v>0.53905325000000004</v>
      </c>
      <c r="AZ97" s="1">
        <v>0.92504931000000001</v>
      </c>
      <c r="BA97" s="1">
        <v>0.94082840000000001</v>
      </c>
      <c r="BB97" s="1">
        <v>0.83369707999999998</v>
      </c>
      <c r="BC97" s="1">
        <v>0.91307013999999997</v>
      </c>
      <c r="BD97" s="1">
        <v>0.53905325000000004</v>
      </c>
      <c r="BE97" s="1">
        <v>0.92504931000000001</v>
      </c>
      <c r="BF97" s="1">
        <v>0.95529257000000001</v>
      </c>
      <c r="BG97" s="1">
        <v>0.84891077999999998</v>
      </c>
      <c r="BH97" s="1">
        <v>0.92136353999999998</v>
      </c>
      <c r="BI97" s="1">
        <v>0.53339908000000003</v>
      </c>
      <c r="BJ97" s="1">
        <v>0.93688362999999997</v>
      </c>
      <c r="BK97" s="1">
        <v>15.795400000000001</v>
      </c>
      <c r="BL97" s="1">
        <v>6.1007999999999996</v>
      </c>
      <c r="BM97" s="1">
        <v>6.7877999999999998</v>
      </c>
    </row>
    <row r="98" spans="1:65" x14ac:dyDescent="0.25">
      <c r="A98" t="s">
        <v>2185</v>
      </c>
      <c r="B98">
        <v>1</v>
      </c>
      <c r="C98" s="1">
        <v>0.84549638000000005</v>
      </c>
      <c r="D98" s="1">
        <v>0.67330051000000002</v>
      </c>
      <c r="E98" s="1">
        <v>0.82054890999999996</v>
      </c>
      <c r="F98" s="1">
        <v>0.59145298999999996</v>
      </c>
      <c r="G98" s="1">
        <v>0.82182774000000003</v>
      </c>
      <c r="H98" s="1">
        <v>0.85338592999999996</v>
      </c>
      <c r="I98" s="1">
        <v>0.67605484999999998</v>
      </c>
      <c r="J98" s="1">
        <v>0.82222554000000003</v>
      </c>
      <c r="K98" s="1">
        <v>0.58908612999999999</v>
      </c>
      <c r="L98" s="1">
        <v>0.82708744000000001</v>
      </c>
      <c r="M98" s="1">
        <v>0.85338592999999996</v>
      </c>
      <c r="N98" s="1">
        <v>0.67605484999999998</v>
      </c>
      <c r="O98" s="1">
        <v>0.82222554000000003</v>
      </c>
      <c r="P98" s="1">
        <v>0.58908612999999999</v>
      </c>
      <c r="Q98" s="1">
        <v>0.82708744000000001</v>
      </c>
      <c r="R98" s="1">
        <v>0.85338592999999996</v>
      </c>
      <c r="S98" s="1">
        <v>0.67605484999999998</v>
      </c>
      <c r="T98" s="1">
        <v>0.82222554000000003</v>
      </c>
      <c r="U98" s="1">
        <v>0.58908612999999999</v>
      </c>
      <c r="V98" s="1">
        <v>0.82708744000000001</v>
      </c>
      <c r="W98" s="1">
        <v>0.85404338999999996</v>
      </c>
      <c r="X98" s="1">
        <v>0.66317705999999998</v>
      </c>
      <c r="Y98" s="1">
        <v>0.81435683999999997</v>
      </c>
      <c r="Z98" s="1">
        <v>0.59191320999999997</v>
      </c>
      <c r="AA98" s="1">
        <v>0.82248520999999997</v>
      </c>
      <c r="AB98" s="1">
        <v>0.8573307</v>
      </c>
      <c r="AC98" s="1">
        <v>0.67054617000000005</v>
      </c>
      <c r="AD98" s="1">
        <v>0.81886884000000004</v>
      </c>
      <c r="AE98" s="1">
        <v>0.58948060000000002</v>
      </c>
      <c r="AF98" s="1">
        <v>0.82708744000000001</v>
      </c>
      <c r="AG98" s="1">
        <v>0.8573307</v>
      </c>
      <c r="AH98" s="1">
        <v>0.67054617000000005</v>
      </c>
      <c r="AI98" s="1">
        <v>0.81886884000000004</v>
      </c>
      <c r="AJ98" s="1">
        <v>0.58948060000000002</v>
      </c>
      <c r="AK98" s="1">
        <v>0.82708744000000001</v>
      </c>
      <c r="AL98" s="1">
        <v>0.85338592999999996</v>
      </c>
      <c r="AM98" s="1">
        <v>0.67605484999999998</v>
      </c>
      <c r="AN98" s="1">
        <v>0.82222554000000003</v>
      </c>
      <c r="AO98" s="1">
        <v>0.58908612999999999</v>
      </c>
      <c r="AP98" s="1">
        <v>0.82708744000000001</v>
      </c>
      <c r="AQ98" s="1">
        <v>0.85864563000000005</v>
      </c>
      <c r="AR98" s="1">
        <v>0.67560357000000004</v>
      </c>
      <c r="AS98" s="1">
        <v>0.82195107999999995</v>
      </c>
      <c r="AT98" s="1">
        <v>0.58803419000000001</v>
      </c>
      <c r="AU98" s="1">
        <v>0.82971729000000005</v>
      </c>
      <c r="AV98" s="1">
        <v>0.85667324</v>
      </c>
      <c r="AW98" s="1">
        <v>0.66633425999999996</v>
      </c>
      <c r="AX98" s="1">
        <v>0.81629300000000005</v>
      </c>
      <c r="AY98" s="1">
        <v>0.59059828999999997</v>
      </c>
      <c r="AZ98" s="1">
        <v>0.82511506000000001</v>
      </c>
      <c r="BA98" s="1">
        <v>0.85667324</v>
      </c>
      <c r="BB98" s="1">
        <v>0.66633425999999996</v>
      </c>
      <c r="BC98" s="1">
        <v>0.81629300000000005</v>
      </c>
      <c r="BD98" s="1">
        <v>0.59059828999999997</v>
      </c>
      <c r="BE98" s="1">
        <v>0.82511506000000001</v>
      </c>
      <c r="BF98" s="1">
        <v>0.85338592999999996</v>
      </c>
      <c r="BG98" s="1">
        <v>0.67605484999999998</v>
      </c>
      <c r="BH98" s="1">
        <v>0.82222554000000003</v>
      </c>
      <c r="BI98" s="1">
        <v>0.58908612999999999</v>
      </c>
      <c r="BJ98" s="1">
        <v>0.82708744000000001</v>
      </c>
      <c r="BK98" s="1">
        <v>17.5214</v>
      </c>
      <c r="BL98" s="1">
        <v>0.99109999999999998</v>
      </c>
      <c r="BM98" s="1">
        <v>11.173</v>
      </c>
    </row>
    <row r="99" spans="1:65" x14ac:dyDescent="0.25">
      <c r="A99" t="s">
        <v>2210</v>
      </c>
      <c r="B99">
        <v>1</v>
      </c>
      <c r="C99" s="1">
        <v>0.97764629000000003</v>
      </c>
      <c r="D99" s="1">
        <v>0.95629195</v>
      </c>
      <c r="E99" s="1">
        <v>0.97790180999999998</v>
      </c>
      <c r="F99" s="1">
        <v>0.51117685999999996</v>
      </c>
      <c r="G99" s="1">
        <v>0.97764629000000003</v>
      </c>
      <c r="H99" s="1">
        <v>0.97896121000000003</v>
      </c>
      <c r="I99" s="1">
        <v>0.95880768000000005</v>
      </c>
      <c r="J99" s="1">
        <v>0.97918726</v>
      </c>
      <c r="K99" s="1">
        <v>0.51051939999999996</v>
      </c>
      <c r="L99" s="1">
        <v>0.97896121000000003</v>
      </c>
      <c r="M99" s="1">
        <v>0.97896121000000003</v>
      </c>
      <c r="N99" s="1">
        <v>0.95880768000000005</v>
      </c>
      <c r="O99" s="1">
        <v>0.97918726</v>
      </c>
      <c r="P99" s="1">
        <v>0.51051939999999996</v>
      </c>
      <c r="Q99" s="1">
        <v>0.97896121000000003</v>
      </c>
      <c r="R99" s="1">
        <v>0.97896121000000003</v>
      </c>
      <c r="S99" s="1">
        <v>0.95880768000000005</v>
      </c>
      <c r="T99" s="1">
        <v>0.97918726</v>
      </c>
      <c r="U99" s="1">
        <v>0.51051939999999996</v>
      </c>
      <c r="V99" s="1">
        <v>0.97896121000000003</v>
      </c>
      <c r="W99" s="1">
        <v>0.97896121000000003</v>
      </c>
      <c r="X99" s="1">
        <v>0.95880768000000005</v>
      </c>
      <c r="Y99" s="1">
        <v>0.97918726</v>
      </c>
      <c r="Z99" s="1">
        <v>0.51051939999999996</v>
      </c>
      <c r="AA99" s="1">
        <v>0.97896121000000003</v>
      </c>
      <c r="AB99" s="1">
        <v>0.98290597999999996</v>
      </c>
      <c r="AC99" s="1">
        <v>0.96639638000000005</v>
      </c>
      <c r="AD99" s="1">
        <v>0.98305461999999999</v>
      </c>
      <c r="AE99" s="1">
        <v>0.50854701000000002</v>
      </c>
      <c r="AF99" s="1">
        <v>0.98290597999999996</v>
      </c>
      <c r="AG99" s="1">
        <v>0.98290597999999996</v>
      </c>
      <c r="AH99" s="1">
        <v>0.96639638000000005</v>
      </c>
      <c r="AI99" s="1">
        <v>0.98305461999999999</v>
      </c>
      <c r="AJ99" s="1">
        <v>0.50854701000000002</v>
      </c>
      <c r="AK99" s="1">
        <v>0.98290597999999996</v>
      </c>
      <c r="AL99" s="1">
        <v>0.97896121000000003</v>
      </c>
      <c r="AM99" s="1">
        <v>0.95880768000000005</v>
      </c>
      <c r="AN99" s="1">
        <v>0.97918726</v>
      </c>
      <c r="AO99" s="1">
        <v>0.51051939999999996</v>
      </c>
      <c r="AP99" s="1">
        <v>0.97896121000000003</v>
      </c>
      <c r="AQ99" s="1">
        <v>0.98027613000000002</v>
      </c>
      <c r="AR99" s="1">
        <v>0.96133033000000001</v>
      </c>
      <c r="AS99" s="1">
        <v>0.98047454000000001</v>
      </c>
      <c r="AT99" s="1">
        <v>0.50986193000000002</v>
      </c>
      <c r="AU99" s="1">
        <v>0.98027613000000002</v>
      </c>
      <c r="AV99" s="1">
        <v>0.97961867000000002</v>
      </c>
      <c r="AW99" s="1">
        <v>0.96006813999999996</v>
      </c>
      <c r="AX99" s="1">
        <v>0.97983067000000001</v>
      </c>
      <c r="AY99" s="1">
        <v>0.51019066000000002</v>
      </c>
      <c r="AZ99" s="1">
        <v>0.97961867000000002</v>
      </c>
      <c r="BA99" s="1">
        <v>0.97961867000000002</v>
      </c>
      <c r="BB99" s="1">
        <v>0.96006813999999996</v>
      </c>
      <c r="BC99" s="1">
        <v>0.97983067000000001</v>
      </c>
      <c r="BD99" s="1">
        <v>0.51019066000000002</v>
      </c>
      <c r="BE99" s="1">
        <v>0.97961867000000002</v>
      </c>
      <c r="BF99" s="1">
        <v>0.97896121000000003</v>
      </c>
      <c r="BG99" s="1">
        <v>0.95880768000000005</v>
      </c>
      <c r="BH99" s="1">
        <v>0.97918726</v>
      </c>
      <c r="BI99" s="1">
        <v>0.51051939999999996</v>
      </c>
      <c r="BJ99" s="1">
        <v>0.97896121000000003</v>
      </c>
      <c r="BK99" s="1">
        <v>18.939499999999999</v>
      </c>
      <c r="BL99" s="1">
        <v>1.087</v>
      </c>
      <c r="BM99" s="1">
        <v>10.4115</v>
      </c>
    </row>
    <row r="100" spans="1:65" x14ac:dyDescent="0.25">
      <c r="A100" t="s">
        <v>2217</v>
      </c>
      <c r="B100">
        <v>1</v>
      </c>
      <c r="C100" s="1">
        <v>0.94082840000000001</v>
      </c>
      <c r="D100" s="1">
        <v>0.86077362999999996</v>
      </c>
      <c r="E100" s="1">
        <v>0.92777887000000003</v>
      </c>
      <c r="F100" s="1">
        <v>0.53431952999999999</v>
      </c>
      <c r="G100" s="1">
        <v>0.93293886000000004</v>
      </c>
      <c r="H100" s="1">
        <v>0.94148586000000001</v>
      </c>
      <c r="I100" s="1">
        <v>0.86189749000000004</v>
      </c>
      <c r="J100" s="1">
        <v>0.92838434999999997</v>
      </c>
      <c r="K100" s="1">
        <v>0.53399079999999999</v>
      </c>
      <c r="L100" s="1">
        <v>0.93359632000000004</v>
      </c>
      <c r="M100" s="1">
        <v>0.94148586000000001</v>
      </c>
      <c r="N100" s="1">
        <v>0.86189749000000004</v>
      </c>
      <c r="O100" s="1">
        <v>0.92838434999999997</v>
      </c>
      <c r="P100" s="1">
        <v>0.53399079999999999</v>
      </c>
      <c r="Q100" s="1">
        <v>0.93359632000000004</v>
      </c>
      <c r="R100" s="1">
        <v>0.94148586000000001</v>
      </c>
      <c r="S100" s="1">
        <v>0.86189749000000004</v>
      </c>
      <c r="T100" s="1">
        <v>0.92838434999999997</v>
      </c>
      <c r="U100" s="1">
        <v>0.53399079999999999</v>
      </c>
      <c r="V100" s="1">
        <v>0.93359632000000004</v>
      </c>
      <c r="W100" s="1">
        <v>0.93556870000000003</v>
      </c>
      <c r="X100" s="1">
        <v>0.86095345000000001</v>
      </c>
      <c r="Y100" s="1">
        <v>0.92787576999999999</v>
      </c>
      <c r="Z100" s="1">
        <v>0.53537146999999996</v>
      </c>
      <c r="AA100" s="1">
        <v>0.93030900999999999</v>
      </c>
      <c r="AB100" s="1">
        <v>0.93491124000000003</v>
      </c>
      <c r="AC100" s="1">
        <v>0.84622213999999996</v>
      </c>
      <c r="AD100" s="1">
        <v>0.91990333000000002</v>
      </c>
      <c r="AE100" s="1">
        <v>0.53806706000000004</v>
      </c>
      <c r="AF100" s="1">
        <v>0.92570677000000001</v>
      </c>
      <c r="AG100" s="1">
        <v>0.93491124000000003</v>
      </c>
      <c r="AH100" s="1">
        <v>0.84622213999999996</v>
      </c>
      <c r="AI100" s="1">
        <v>0.91990333000000002</v>
      </c>
      <c r="AJ100" s="1">
        <v>0.53806706000000004</v>
      </c>
      <c r="AK100" s="1">
        <v>0.92570677000000001</v>
      </c>
      <c r="AL100" s="1">
        <v>0.94148586000000001</v>
      </c>
      <c r="AM100" s="1">
        <v>0.86189749000000004</v>
      </c>
      <c r="AN100" s="1">
        <v>0.92838434999999997</v>
      </c>
      <c r="AO100" s="1">
        <v>0.53399079999999999</v>
      </c>
      <c r="AP100" s="1">
        <v>0.93359632000000004</v>
      </c>
      <c r="AQ100" s="1">
        <v>0.93688362999999997</v>
      </c>
      <c r="AR100" s="1">
        <v>0.84502392999999998</v>
      </c>
      <c r="AS100" s="1">
        <v>0.91925182999999999</v>
      </c>
      <c r="AT100" s="1">
        <v>0.53786982000000005</v>
      </c>
      <c r="AU100" s="1">
        <v>0.92636423000000001</v>
      </c>
      <c r="AV100" s="1">
        <v>0.94345825000000005</v>
      </c>
      <c r="AW100" s="1">
        <v>0.86068630999999995</v>
      </c>
      <c r="AX100" s="1">
        <v>0.92773181000000005</v>
      </c>
      <c r="AY100" s="1">
        <v>0.53379356</v>
      </c>
      <c r="AZ100" s="1">
        <v>0.93425378000000003</v>
      </c>
      <c r="BA100" s="1">
        <v>0.94345825000000005</v>
      </c>
      <c r="BB100" s="1">
        <v>0.86068630999999995</v>
      </c>
      <c r="BC100" s="1">
        <v>0.92773181000000005</v>
      </c>
      <c r="BD100" s="1">
        <v>0.53379356</v>
      </c>
      <c r="BE100" s="1">
        <v>0.93425378000000003</v>
      </c>
      <c r="BF100" s="1">
        <v>0.94148586000000001</v>
      </c>
      <c r="BG100" s="1">
        <v>0.86189749000000004</v>
      </c>
      <c r="BH100" s="1">
        <v>0.92838434999999997</v>
      </c>
      <c r="BI100" s="1">
        <v>0.53399079999999999</v>
      </c>
      <c r="BJ100" s="1">
        <v>0.93359632000000004</v>
      </c>
      <c r="BK100" s="1">
        <v>19.3797</v>
      </c>
      <c r="BL100" s="1">
        <v>0.91679999999999995</v>
      </c>
      <c r="BM100" s="1">
        <v>11.020099999999999</v>
      </c>
    </row>
    <row r="101" spans="1:65" x14ac:dyDescent="0.25">
      <c r="A101" t="s">
        <v>2235</v>
      </c>
      <c r="B101">
        <v>1</v>
      </c>
      <c r="C101" s="1">
        <v>1.00788955</v>
      </c>
      <c r="D101" s="1">
        <v>0.95353414999999997</v>
      </c>
      <c r="E101" s="1">
        <v>0.97649072999999997</v>
      </c>
      <c r="F101" s="1">
        <v>0.50552268</v>
      </c>
      <c r="G101" s="1">
        <v>0.99211044999999998</v>
      </c>
      <c r="H101" s="1">
        <v>1.0019723899999999</v>
      </c>
      <c r="I101" s="1">
        <v>0.95736220999999999</v>
      </c>
      <c r="J101" s="1">
        <v>0.97844887999999997</v>
      </c>
      <c r="K101" s="1">
        <v>0.50611439999999996</v>
      </c>
      <c r="L101" s="1">
        <v>0.99013806999999998</v>
      </c>
      <c r="M101" s="1">
        <v>1.0019723899999999</v>
      </c>
      <c r="N101" s="1">
        <v>0.95736220999999999</v>
      </c>
      <c r="O101" s="1">
        <v>0.97844887999999997</v>
      </c>
      <c r="P101" s="1">
        <v>0.50611439999999996</v>
      </c>
      <c r="Q101" s="1">
        <v>0.99013806999999998</v>
      </c>
      <c r="R101" s="1">
        <v>1.0019723899999999</v>
      </c>
      <c r="S101" s="1">
        <v>0.95736220999999999</v>
      </c>
      <c r="T101" s="1">
        <v>0.97844887999999997</v>
      </c>
      <c r="U101" s="1">
        <v>0.50611439999999996</v>
      </c>
      <c r="V101" s="1">
        <v>0.99013806999999998</v>
      </c>
      <c r="W101" s="1">
        <v>0.99474030000000002</v>
      </c>
      <c r="X101" s="1">
        <v>0.94856492999999997</v>
      </c>
      <c r="Y101" s="1">
        <v>0.97394298000000001</v>
      </c>
      <c r="Z101" s="1">
        <v>0.50894149</v>
      </c>
      <c r="AA101" s="1">
        <v>0.98422091</v>
      </c>
      <c r="AB101" s="1">
        <v>1.0019723899999999</v>
      </c>
      <c r="AC101" s="1">
        <v>0.95229790000000003</v>
      </c>
      <c r="AD101" s="1">
        <v>0.97585752000000003</v>
      </c>
      <c r="AE101" s="1">
        <v>0.50690334999999997</v>
      </c>
      <c r="AF101" s="1">
        <v>0.98882314000000004</v>
      </c>
      <c r="AG101" s="1">
        <v>1.0019723899999999</v>
      </c>
      <c r="AH101" s="1">
        <v>0.95229790000000003</v>
      </c>
      <c r="AI101" s="1">
        <v>0.97585752000000003</v>
      </c>
      <c r="AJ101" s="1">
        <v>0.50690334999999997</v>
      </c>
      <c r="AK101" s="1">
        <v>0.98882314000000004</v>
      </c>
      <c r="AL101" s="1">
        <v>1.0019723899999999</v>
      </c>
      <c r="AM101" s="1">
        <v>0.95736220999999999</v>
      </c>
      <c r="AN101" s="1">
        <v>0.97844887999999997</v>
      </c>
      <c r="AO101" s="1">
        <v>0.50611439999999996</v>
      </c>
      <c r="AP101" s="1">
        <v>0.99013806999999998</v>
      </c>
      <c r="AQ101" s="1">
        <v>1</v>
      </c>
      <c r="AR101" s="1">
        <v>0.95864168999999999</v>
      </c>
      <c r="AS101" s="1">
        <v>0.97910249000000005</v>
      </c>
      <c r="AT101" s="1">
        <v>0.50631163999999995</v>
      </c>
      <c r="AU101" s="1">
        <v>0.98948060000000004</v>
      </c>
      <c r="AV101" s="1">
        <v>0.99737014999999996</v>
      </c>
      <c r="AW101" s="1">
        <v>0.95358947999999999</v>
      </c>
      <c r="AX101" s="1">
        <v>0.97651905999999999</v>
      </c>
      <c r="AY101" s="1">
        <v>0.50762655999999995</v>
      </c>
      <c r="AZ101" s="1">
        <v>0.98685076000000005</v>
      </c>
      <c r="BA101" s="1">
        <v>0.99737014999999996</v>
      </c>
      <c r="BB101" s="1">
        <v>0.95358947999999999</v>
      </c>
      <c r="BC101" s="1">
        <v>0.97651905999999999</v>
      </c>
      <c r="BD101" s="1">
        <v>0.50762655999999995</v>
      </c>
      <c r="BE101" s="1">
        <v>0.98685076000000005</v>
      </c>
      <c r="BF101" s="1">
        <v>1.0019723899999999</v>
      </c>
      <c r="BG101" s="1">
        <v>0.95736220999999999</v>
      </c>
      <c r="BH101" s="1">
        <v>0.97844887999999997</v>
      </c>
      <c r="BI101" s="1">
        <v>0.50611439999999996</v>
      </c>
      <c r="BJ101" s="1">
        <v>0.99013806999999998</v>
      </c>
      <c r="BK101" s="1">
        <v>18.106200000000001</v>
      </c>
      <c r="BL101" s="1">
        <v>1.4838</v>
      </c>
      <c r="BM101" s="1">
        <v>11.3108</v>
      </c>
    </row>
    <row r="102" spans="1:65" x14ac:dyDescent="0.25">
      <c r="A102" t="s">
        <v>2268</v>
      </c>
      <c r="C102">
        <f>MIN(C2:C101)</f>
        <v>0.74030242999999996</v>
      </c>
      <c r="D102">
        <f t="shared" ref="D102:BM102" si="0">MIN(D2:D101)</f>
        <v>0.59057698000000003</v>
      </c>
      <c r="E102">
        <f t="shared" si="0"/>
        <v>0.76849007000000003</v>
      </c>
      <c r="F102">
        <f t="shared" si="0"/>
        <v>0.50197239000000005</v>
      </c>
      <c r="G102">
        <f t="shared" si="0"/>
        <v>0.72846811</v>
      </c>
      <c r="H102">
        <f t="shared" si="0"/>
        <v>0.75871137</v>
      </c>
      <c r="I102">
        <f t="shared" si="0"/>
        <v>0.60384552999999996</v>
      </c>
      <c r="J102">
        <f t="shared" si="0"/>
        <v>0.77707497999999997</v>
      </c>
      <c r="K102">
        <f t="shared" si="0"/>
        <v>0.50197239000000005</v>
      </c>
      <c r="L102">
        <f t="shared" si="0"/>
        <v>0.74556213000000005</v>
      </c>
      <c r="M102">
        <f t="shared" si="0"/>
        <v>0.75871137</v>
      </c>
      <c r="N102">
        <f t="shared" si="0"/>
        <v>0.60384552999999996</v>
      </c>
      <c r="O102">
        <f t="shared" si="0"/>
        <v>0.77707497999999997</v>
      </c>
      <c r="P102">
        <f t="shared" si="0"/>
        <v>0.50197239000000005</v>
      </c>
      <c r="Q102">
        <f t="shared" si="0"/>
        <v>0.74556213000000005</v>
      </c>
      <c r="R102">
        <f t="shared" si="0"/>
        <v>0.75871137</v>
      </c>
      <c r="S102">
        <f t="shared" si="0"/>
        <v>0.60384552999999996</v>
      </c>
      <c r="T102">
        <f t="shared" si="0"/>
        <v>0.77707497999999997</v>
      </c>
      <c r="U102">
        <f t="shared" si="0"/>
        <v>0.50197239000000005</v>
      </c>
      <c r="V102">
        <f t="shared" si="0"/>
        <v>0.74556213000000005</v>
      </c>
      <c r="W102">
        <f t="shared" si="0"/>
        <v>0.76199868999999998</v>
      </c>
      <c r="X102">
        <f t="shared" si="0"/>
        <v>0.60207672999999995</v>
      </c>
      <c r="Y102">
        <f t="shared" si="0"/>
        <v>0.77593604000000005</v>
      </c>
      <c r="Z102">
        <f t="shared" si="0"/>
        <v>0.50262985000000004</v>
      </c>
      <c r="AA102">
        <f t="shared" si="0"/>
        <v>0.74621959000000004</v>
      </c>
      <c r="AB102">
        <f t="shared" si="0"/>
        <v>0.75739645</v>
      </c>
      <c r="AC102">
        <f t="shared" si="0"/>
        <v>0.59262588000000005</v>
      </c>
      <c r="AD102">
        <f t="shared" si="0"/>
        <v>0.76982198000000002</v>
      </c>
      <c r="AE102">
        <f t="shared" si="0"/>
        <v>0.50164366000000005</v>
      </c>
      <c r="AF102">
        <f t="shared" si="0"/>
        <v>0.74556213000000005</v>
      </c>
      <c r="AG102">
        <f t="shared" si="0"/>
        <v>0.75739645</v>
      </c>
      <c r="AH102">
        <f t="shared" si="0"/>
        <v>0.59262588000000005</v>
      </c>
      <c r="AI102">
        <f t="shared" si="0"/>
        <v>0.76982198000000002</v>
      </c>
      <c r="AJ102">
        <f t="shared" si="0"/>
        <v>0.50164366000000005</v>
      </c>
      <c r="AK102">
        <f t="shared" si="0"/>
        <v>0.74556213000000005</v>
      </c>
      <c r="AL102">
        <f t="shared" si="0"/>
        <v>0.75871137</v>
      </c>
      <c r="AM102">
        <f t="shared" si="0"/>
        <v>0.60384552999999996</v>
      </c>
      <c r="AN102">
        <f t="shared" si="0"/>
        <v>0.77707497999999997</v>
      </c>
      <c r="AO102">
        <f t="shared" si="0"/>
        <v>0.50197239000000005</v>
      </c>
      <c r="AP102">
        <f t="shared" si="0"/>
        <v>0.74556213000000005</v>
      </c>
      <c r="AQ102">
        <f t="shared" si="0"/>
        <v>0.74556213000000005</v>
      </c>
      <c r="AR102">
        <f t="shared" si="0"/>
        <v>0.59525227000000003</v>
      </c>
      <c r="AS102">
        <f t="shared" si="0"/>
        <v>0.77152593000000003</v>
      </c>
      <c r="AT102">
        <f t="shared" si="0"/>
        <v>0.50328731000000004</v>
      </c>
      <c r="AU102">
        <f t="shared" si="0"/>
        <v>0.73372780999999998</v>
      </c>
      <c r="AV102">
        <f t="shared" si="0"/>
        <v>0.74095988999999995</v>
      </c>
      <c r="AW102">
        <f t="shared" si="0"/>
        <v>0.59383965000000005</v>
      </c>
      <c r="AX102">
        <f t="shared" si="0"/>
        <v>0.77060991999999995</v>
      </c>
      <c r="AY102">
        <f t="shared" si="0"/>
        <v>0.50164366000000005</v>
      </c>
      <c r="AZ102">
        <f t="shared" si="0"/>
        <v>0.73044050000000005</v>
      </c>
      <c r="BA102">
        <f t="shared" si="0"/>
        <v>0.74095988999999995</v>
      </c>
      <c r="BB102">
        <f t="shared" si="0"/>
        <v>0.59383965000000005</v>
      </c>
      <c r="BC102">
        <f t="shared" si="0"/>
        <v>0.77060991999999995</v>
      </c>
      <c r="BD102">
        <f t="shared" si="0"/>
        <v>0.50164366000000005</v>
      </c>
      <c r="BE102">
        <f t="shared" si="0"/>
        <v>0.73044050000000005</v>
      </c>
      <c r="BF102">
        <f t="shared" si="0"/>
        <v>0.75871137</v>
      </c>
      <c r="BG102">
        <f t="shared" si="0"/>
        <v>0.60384552999999996</v>
      </c>
      <c r="BH102">
        <f t="shared" si="0"/>
        <v>0.77707497999999997</v>
      </c>
      <c r="BI102">
        <f t="shared" si="0"/>
        <v>0.50197239000000005</v>
      </c>
      <c r="BJ102">
        <f t="shared" si="0"/>
        <v>0.74556213000000005</v>
      </c>
      <c r="BK102">
        <f t="shared" si="0"/>
        <v>14.6983</v>
      </c>
      <c r="BL102">
        <f t="shared" si="0"/>
        <v>-3.0731000000000002</v>
      </c>
      <c r="BM102">
        <f t="shared" si="0"/>
        <v>3.5045999999999999</v>
      </c>
    </row>
    <row r="103" spans="1:65" x14ac:dyDescent="0.25">
      <c r="A103" t="s">
        <v>2269</v>
      </c>
      <c r="C103">
        <f>MAX(C2:C101)</f>
        <v>1.00920447</v>
      </c>
      <c r="D103">
        <f t="shared" ref="D103:BM103" si="1">MAX(D2:D101)</f>
        <v>0.99214157999999997</v>
      </c>
      <c r="E103">
        <f t="shared" si="1"/>
        <v>0.99606304000000001</v>
      </c>
      <c r="F103">
        <f t="shared" si="1"/>
        <v>0.63694938000000001</v>
      </c>
      <c r="G103">
        <f t="shared" si="1"/>
        <v>0.99605522999999996</v>
      </c>
      <c r="H103">
        <f t="shared" si="1"/>
        <v>1.0065746200000001</v>
      </c>
      <c r="I103">
        <f t="shared" si="1"/>
        <v>0.99214157999999997</v>
      </c>
      <c r="J103">
        <f t="shared" si="1"/>
        <v>0.99606304000000001</v>
      </c>
      <c r="K103">
        <f t="shared" si="1"/>
        <v>0.62853386</v>
      </c>
      <c r="L103">
        <f t="shared" si="1"/>
        <v>0.99605522999999996</v>
      </c>
      <c r="M103">
        <f t="shared" si="1"/>
        <v>1.0065746200000001</v>
      </c>
      <c r="N103">
        <f t="shared" si="1"/>
        <v>0.99214157999999997</v>
      </c>
      <c r="O103">
        <f t="shared" si="1"/>
        <v>0.99606304000000001</v>
      </c>
      <c r="P103">
        <f t="shared" si="1"/>
        <v>0.62853386</v>
      </c>
      <c r="Q103">
        <f t="shared" si="1"/>
        <v>0.99605522999999996</v>
      </c>
      <c r="R103">
        <f t="shared" si="1"/>
        <v>1.0065746200000001</v>
      </c>
      <c r="S103">
        <f t="shared" si="1"/>
        <v>0.99214157999999997</v>
      </c>
      <c r="T103">
        <f t="shared" si="1"/>
        <v>0.99606304000000001</v>
      </c>
      <c r="U103">
        <f t="shared" si="1"/>
        <v>0.62853386</v>
      </c>
      <c r="V103">
        <f t="shared" si="1"/>
        <v>0.99605522999999996</v>
      </c>
      <c r="W103">
        <f t="shared" si="1"/>
        <v>1.00131492</v>
      </c>
      <c r="X103">
        <f t="shared" si="1"/>
        <v>0.98953592999999995</v>
      </c>
      <c r="Y103">
        <f t="shared" si="1"/>
        <v>0.99475420999999997</v>
      </c>
      <c r="Z103">
        <f t="shared" si="1"/>
        <v>0.62846811000000002</v>
      </c>
      <c r="AA103">
        <f t="shared" si="1"/>
        <v>0.99474030000000002</v>
      </c>
      <c r="AB103">
        <f t="shared" si="1"/>
        <v>1.0019723899999999</v>
      </c>
      <c r="AC103">
        <f t="shared" si="1"/>
        <v>0.99344699000000003</v>
      </c>
      <c r="AD103">
        <f t="shared" si="1"/>
        <v>0.99671810999999999</v>
      </c>
      <c r="AE103">
        <f t="shared" si="1"/>
        <v>0.62840236999999999</v>
      </c>
      <c r="AF103">
        <f t="shared" si="1"/>
        <v>0.99671268999999996</v>
      </c>
      <c r="AG103">
        <f t="shared" si="1"/>
        <v>1.0019723899999999</v>
      </c>
      <c r="AH103">
        <f t="shared" si="1"/>
        <v>0.99344699000000003</v>
      </c>
      <c r="AI103">
        <f t="shared" si="1"/>
        <v>0.99671810999999999</v>
      </c>
      <c r="AJ103">
        <f t="shared" si="1"/>
        <v>0.62840236999999999</v>
      </c>
      <c r="AK103">
        <f t="shared" si="1"/>
        <v>0.99671268999999996</v>
      </c>
      <c r="AL103">
        <f t="shared" si="1"/>
        <v>1.0065746200000001</v>
      </c>
      <c r="AM103">
        <f t="shared" si="1"/>
        <v>0.99214157999999997</v>
      </c>
      <c r="AN103">
        <f t="shared" si="1"/>
        <v>0.99606304000000001</v>
      </c>
      <c r="AO103">
        <f t="shared" si="1"/>
        <v>0.62853386</v>
      </c>
      <c r="AP103">
        <f t="shared" si="1"/>
        <v>0.99605522999999996</v>
      </c>
      <c r="AQ103">
        <f t="shared" si="1"/>
        <v>1</v>
      </c>
      <c r="AR103">
        <f t="shared" si="1"/>
        <v>0.98693721000000001</v>
      </c>
      <c r="AS103">
        <f t="shared" si="1"/>
        <v>0.99344712999999996</v>
      </c>
      <c r="AT103">
        <f t="shared" si="1"/>
        <v>0.63431952999999996</v>
      </c>
      <c r="AU103">
        <f t="shared" si="1"/>
        <v>0.99342538000000002</v>
      </c>
      <c r="AV103">
        <f t="shared" si="1"/>
        <v>1.0072320800000001</v>
      </c>
      <c r="AW103">
        <f t="shared" si="1"/>
        <v>0.99344699000000003</v>
      </c>
      <c r="AX103">
        <f t="shared" si="1"/>
        <v>0.99671810999999999</v>
      </c>
      <c r="AY103">
        <f t="shared" si="1"/>
        <v>0.63583168999999995</v>
      </c>
      <c r="AZ103">
        <f t="shared" si="1"/>
        <v>0.99671268999999996</v>
      </c>
      <c r="BA103">
        <f t="shared" si="1"/>
        <v>1.0072320800000001</v>
      </c>
      <c r="BB103">
        <f t="shared" si="1"/>
        <v>0.99344699000000003</v>
      </c>
      <c r="BC103">
        <f t="shared" si="1"/>
        <v>0.99671810999999999</v>
      </c>
      <c r="BD103">
        <f t="shared" si="1"/>
        <v>0.63583168999999995</v>
      </c>
      <c r="BE103">
        <f t="shared" si="1"/>
        <v>0.99671268999999996</v>
      </c>
      <c r="BF103">
        <f t="shared" si="1"/>
        <v>1.0065746200000001</v>
      </c>
      <c r="BG103">
        <f t="shared" si="1"/>
        <v>0.99214157999999997</v>
      </c>
      <c r="BH103">
        <f t="shared" si="1"/>
        <v>0.99606304000000001</v>
      </c>
      <c r="BI103">
        <f t="shared" si="1"/>
        <v>0.62853386</v>
      </c>
      <c r="BJ103">
        <f t="shared" si="1"/>
        <v>0.99605522999999996</v>
      </c>
      <c r="BK103">
        <f t="shared" si="1"/>
        <v>20.450199999999999</v>
      </c>
      <c r="BL103">
        <f t="shared" si="1"/>
        <v>6.1007999999999996</v>
      </c>
      <c r="BM103">
        <f t="shared" si="1"/>
        <v>13.88</v>
      </c>
    </row>
    <row r="104" spans="1:65" x14ac:dyDescent="0.25">
      <c r="A104" t="s">
        <v>2262</v>
      </c>
      <c r="C104">
        <f t="shared" ref="C104:AH104" ca="1" si="2">AVERAGEIF($B$2:$C$101,"0",C2:C101)</f>
        <v>0.91339305250000002</v>
      </c>
      <c r="D104">
        <f t="shared" ca="1" si="2"/>
        <v>0.78578187229166663</v>
      </c>
      <c r="E104">
        <f t="shared" ca="1" si="2"/>
        <v>0.8848451974999999</v>
      </c>
      <c r="F104">
        <f t="shared" ca="1" si="2"/>
        <v>0.555072046875</v>
      </c>
      <c r="G104">
        <f t="shared" ca="1" si="2"/>
        <v>0.89377876312499993</v>
      </c>
      <c r="H104">
        <f t="shared" ca="1" si="2"/>
        <v>0.91331087041666692</v>
      </c>
      <c r="I104">
        <f t="shared" ca="1" si="2"/>
        <v>0.78560540354166664</v>
      </c>
      <c r="J104">
        <f t="shared" ca="1" si="2"/>
        <v>0.88475424187500007</v>
      </c>
      <c r="K104">
        <f t="shared" ca="1" si="2"/>
        <v>0.55509670187500004</v>
      </c>
      <c r="L104">
        <f t="shared" ca="1" si="2"/>
        <v>0.89372397604166665</v>
      </c>
      <c r="M104">
        <f t="shared" ca="1" si="2"/>
        <v>0.91331087041666692</v>
      </c>
      <c r="N104">
        <f t="shared" ca="1" si="2"/>
        <v>0.78560540354166664</v>
      </c>
      <c r="O104">
        <f t="shared" ca="1" si="2"/>
        <v>0.88475424187500007</v>
      </c>
      <c r="P104">
        <f t="shared" ca="1" si="2"/>
        <v>0.55509670187500004</v>
      </c>
      <c r="Q104">
        <f t="shared" ca="1" si="2"/>
        <v>0.89372397604166665</v>
      </c>
      <c r="R104">
        <f t="shared" ca="1" si="2"/>
        <v>0.91331087041666692</v>
      </c>
      <c r="S104">
        <f t="shared" ca="1" si="2"/>
        <v>0.78560540354166664</v>
      </c>
      <c r="T104">
        <f t="shared" ca="1" si="2"/>
        <v>0.88475424187500007</v>
      </c>
      <c r="U104">
        <f t="shared" ca="1" si="2"/>
        <v>0.55509670187500004</v>
      </c>
      <c r="V104">
        <f t="shared" ca="1" si="2"/>
        <v>0.89372397604166665</v>
      </c>
      <c r="W104">
        <f t="shared" ca="1" si="2"/>
        <v>0.91370808645833312</v>
      </c>
      <c r="X104">
        <f t="shared" ca="1" si="2"/>
        <v>0.78117050541666699</v>
      </c>
      <c r="Y104">
        <f t="shared" ca="1" si="2"/>
        <v>0.88225266854166673</v>
      </c>
      <c r="Z104">
        <f t="shared" ca="1" si="2"/>
        <v>0.55583497770833323</v>
      </c>
      <c r="AA104">
        <f t="shared" ca="1" si="2"/>
        <v>0.89255971916666665</v>
      </c>
      <c r="AB104">
        <f t="shared" ca="1" si="2"/>
        <v>0.9128177735416666</v>
      </c>
      <c r="AC104">
        <f t="shared" ca="1" si="2"/>
        <v>0.78176096749999979</v>
      </c>
      <c r="AD104">
        <f t="shared" ca="1" si="2"/>
        <v>0.88255577562500021</v>
      </c>
      <c r="AE104">
        <f t="shared" ca="1" si="2"/>
        <v>0.55595140312500013</v>
      </c>
      <c r="AF104">
        <f t="shared" ca="1" si="2"/>
        <v>0.89221729083333334</v>
      </c>
      <c r="AG104">
        <f t="shared" ca="1" si="2"/>
        <v>0.9128177735416666</v>
      </c>
      <c r="AH104">
        <f t="shared" ca="1" si="2"/>
        <v>0.78176096749999979</v>
      </c>
      <c r="AI104">
        <f t="shared" ref="AI104:BM104" ca="1" si="3">AVERAGEIF($B$2:$C$101,"0",AI2:AI101)</f>
        <v>0.88255577562500021</v>
      </c>
      <c r="AJ104">
        <f t="shared" ca="1" si="3"/>
        <v>0.55595140312500013</v>
      </c>
      <c r="AK104">
        <f t="shared" ca="1" si="3"/>
        <v>0.89221729083333334</v>
      </c>
      <c r="AL104">
        <f t="shared" ca="1" si="3"/>
        <v>0.91331087041666692</v>
      </c>
      <c r="AM104">
        <f t="shared" ca="1" si="3"/>
        <v>0.78560540354166664</v>
      </c>
      <c r="AN104">
        <f t="shared" ca="1" si="3"/>
        <v>0.88475424187500007</v>
      </c>
      <c r="AO104">
        <f t="shared" ca="1" si="3"/>
        <v>0.55509670187500004</v>
      </c>
      <c r="AP104">
        <f t="shared" ca="1" si="3"/>
        <v>0.89372397604166665</v>
      </c>
      <c r="AQ104">
        <f t="shared" ca="1" si="3"/>
        <v>0.91300953354166647</v>
      </c>
      <c r="AR104">
        <f t="shared" ca="1" si="3"/>
        <v>0.78461263625000022</v>
      </c>
      <c r="AS104">
        <f t="shared" ca="1" si="3"/>
        <v>0.88414830354166662</v>
      </c>
      <c r="AT104">
        <f t="shared" ca="1" si="3"/>
        <v>0.55539529895833328</v>
      </c>
      <c r="AU104">
        <f t="shared" ca="1" si="3"/>
        <v>0.89317608979166663</v>
      </c>
      <c r="AV104">
        <f t="shared" ca="1" si="3"/>
        <v>0.91283147020833344</v>
      </c>
      <c r="AW104">
        <f t="shared" ca="1" si="3"/>
        <v>0.78203102000000024</v>
      </c>
      <c r="AX104">
        <f t="shared" ca="1" si="3"/>
        <v>0.88266965666666664</v>
      </c>
      <c r="AY104">
        <f t="shared" ca="1" si="3"/>
        <v>0.55594455374999985</v>
      </c>
      <c r="AZ104">
        <f t="shared" ca="1" si="3"/>
        <v>0.89223098854166683</v>
      </c>
      <c r="BA104">
        <f t="shared" ca="1" si="3"/>
        <v>0.91283147020833344</v>
      </c>
      <c r="BB104">
        <f t="shared" ca="1" si="3"/>
        <v>0.78203102000000024</v>
      </c>
      <c r="BC104">
        <f t="shared" ca="1" si="3"/>
        <v>0.88266965666666664</v>
      </c>
      <c r="BD104">
        <f t="shared" ca="1" si="3"/>
        <v>0.55594455374999985</v>
      </c>
      <c r="BE104">
        <f t="shared" ca="1" si="3"/>
        <v>0.89223098854166683</v>
      </c>
      <c r="BF104">
        <f t="shared" ca="1" si="3"/>
        <v>0.91331087041666692</v>
      </c>
      <c r="BG104">
        <f t="shared" ca="1" si="3"/>
        <v>0.78560540354166664</v>
      </c>
      <c r="BH104">
        <f t="shared" ca="1" si="3"/>
        <v>0.88475424187500007</v>
      </c>
      <c r="BI104">
        <f t="shared" ca="1" si="3"/>
        <v>0.55509670187500004</v>
      </c>
      <c r="BJ104">
        <f t="shared" ca="1" si="3"/>
        <v>0.89372397604166665</v>
      </c>
      <c r="BK104">
        <f t="shared" ca="1" si="3"/>
        <v>18.03448958333334</v>
      </c>
      <c r="BL104">
        <f t="shared" ca="1" si="3"/>
        <v>-0.65288541666666677</v>
      </c>
      <c r="BM104">
        <f t="shared" ca="1" si="3"/>
        <v>10.509068749999999</v>
      </c>
    </row>
    <row r="105" spans="1:65" x14ac:dyDescent="0.25">
      <c r="A105" t="s">
        <v>2263</v>
      </c>
      <c r="C105">
        <f t="shared" ref="C105:AH105" ca="1" si="4">AVERAGEIF($B$2:$C$101,"1",C2:C101)</f>
        <v>0.92202751230769286</v>
      </c>
      <c r="D105">
        <f t="shared" ca="1" si="4"/>
        <v>0.8135512959615383</v>
      </c>
      <c r="E105">
        <f t="shared" ca="1" si="4"/>
        <v>0.90076849499999956</v>
      </c>
      <c r="F105">
        <f t="shared" ca="1" si="4"/>
        <v>0.54760405576923055</v>
      </c>
      <c r="G105">
        <f t="shared" ca="1" si="4"/>
        <v>0.90766449173076968</v>
      </c>
      <c r="H105">
        <f t="shared" ca="1" si="4"/>
        <v>0.92168613807692301</v>
      </c>
      <c r="I105">
        <f t="shared" ca="1" si="4"/>
        <v>0.81197990980769219</v>
      </c>
      <c r="J105">
        <f t="shared" ca="1" si="4"/>
        <v>0.89987796711538459</v>
      </c>
      <c r="K105">
        <f t="shared" ca="1" si="4"/>
        <v>0.54798715442307688</v>
      </c>
      <c r="L105">
        <f t="shared" ca="1" si="4"/>
        <v>0.90696909923076929</v>
      </c>
      <c r="M105">
        <f t="shared" ca="1" si="4"/>
        <v>0.92168613807692301</v>
      </c>
      <c r="N105">
        <f t="shared" ca="1" si="4"/>
        <v>0.81197990980769219</v>
      </c>
      <c r="O105">
        <f t="shared" ca="1" si="4"/>
        <v>0.89987796711538459</v>
      </c>
      <c r="P105">
        <f t="shared" ca="1" si="4"/>
        <v>0.54798715442307688</v>
      </c>
      <c r="Q105">
        <f t="shared" ca="1" si="4"/>
        <v>0.90696909923076929</v>
      </c>
      <c r="R105">
        <f t="shared" ca="1" si="4"/>
        <v>0.92168613807692301</v>
      </c>
      <c r="S105">
        <f t="shared" ca="1" si="4"/>
        <v>0.81197990980769219</v>
      </c>
      <c r="T105">
        <f t="shared" ca="1" si="4"/>
        <v>0.89987796711538459</v>
      </c>
      <c r="U105">
        <f t="shared" ca="1" si="4"/>
        <v>0.54798715442307688</v>
      </c>
      <c r="V105">
        <f t="shared" ca="1" si="4"/>
        <v>0.90696909923076929</v>
      </c>
      <c r="W105">
        <f t="shared" ca="1" si="4"/>
        <v>0.91957467230769241</v>
      </c>
      <c r="X105">
        <f t="shared" ca="1" si="4"/>
        <v>0.80847081846153834</v>
      </c>
      <c r="Y105">
        <f t="shared" ca="1" si="4"/>
        <v>0.89793508230769248</v>
      </c>
      <c r="Z105">
        <f t="shared" ca="1" si="4"/>
        <v>0.54907323134615393</v>
      </c>
      <c r="AA105">
        <f t="shared" ca="1" si="4"/>
        <v>0.90480706038461556</v>
      </c>
      <c r="AB105">
        <f t="shared" ca="1" si="4"/>
        <v>0.9198781171153847</v>
      </c>
      <c r="AC105">
        <f t="shared" ca="1" si="4"/>
        <v>0.80871954903846155</v>
      </c>
      <c r="AD105">
        <f t="shared" ca="1" si="4"/>
        <v>0.89803673788461513</v>
      </c>
      <c r="AE105">
        <f t="shared" ca="1" si="4"/>
        <v>0.54899736999999993</v>
      </c>
      <c r="AF105">
        <f t="shared" ca="1" si="4"/>
        <v>0.90498406942307719</v>
      </c>
      <c r="AG105">
        <f t="shared" ca="1" si="4"/>
        <v>0.9198781171153847</v>
      </c>
      <c r="AH105">
        <f t="shared" ca="1" si="4"/>
        <v>0.80871954903846155</v>
      </c>
      <c r="AI105">
        <f t="shared" ref="AI105:BM105" ca="1" si="5">AVERAGEIF($B$2:$C$101,"1",AI2:AI101)</f>
        <v>0.89803673788461513</v>
      </c>
      <c r="AJ105">
        <f t="shared" ca="1" si="5"/>
        <v>0.54899736999999993</v>
      </c>
      <c r="AK105">
        <f t="shared" ca="1" si="5"/>
        <v>0.90498406942307719</v>
      </c>
      <c r="AL105">
        <f t="shared" ca="1" si="5"/>
        <v>0.92168613807692301</v>
      </c>
      <c r="AM105">
        <f t="shared" ca="1" si="5"/>
        <v>0.81197990980769219</v>
      </c>
      <c r="AN105">
        <f t="shared" ca="1" si="5"/>
        <v>0.89987796711538459</v>
      </c>
      <c r="AO105">
        <f t="shared" ca="1" si="5"/>
        <v>0.54798715442307688</v>
      </c>
      <c r="AP105">
        <f t="shared" ca="1" si="5"/>
        <v>0.90696909923076929</v>
      </c>
      <c r="AQ105">
        <f t="shared" ca="1" si="5"/>
        <v>0.92158499057692311</v>
      </c>
      <c r="AR105">
        <f t="shared" ca="1" si="5"/>
        <v>0.81180594346153845</v>
      </c>
      <c r="AS105">
        <f t="shared" ca="1" si="5"/>
        <v>0.89982198750000031</v>
      </c>
      <c r="AT105">
        <f t="shared" ca="1" si="5"/>
        <v>0.54799221153846145</v>
      </c>
      <c r="AU105">
        <f t="shared" ca="1" si="5"/>
        <v>0.90694381192307694</v>
      </c>
      <c r="AV105">
        <f t="shared" ca="1" si="5"/>
        <v>0.92159763326923094</v>
      </c>
      <c r="AW105">
        <f t="shared" ca="1" si="5"/>
        <v>0.81015715057692261</v>
      </c>
      <c r="AX105">
        <f t="shared" ca="1" si="5"/>
        <v>0.89887678346153832</v>
      </c>
      <c r="AY105">
        <f t="shared" ca="1" si="5"/>
        <v>0.54831967826923056</v>
      </c>
      <c r="AZ105">
        <f t="shared" ca="1" si="5"/>
        <v>0.90640014230769239</v>
      </c>
      <c r="BA105">
        <f t="shared" ca="1" si="5"/>
        <v>0.92159763326923094</v>
      </c>
      <c r="BB105">
        <f t="shared" ca="1" si="5"/>
        <v>0.81015715057692261</v>
      </c>
      <c r="BC105">
        <f t="shared" ca="1" si="5"/>
        <v>0.89887678346153832</v>
      </c>
      <c r="BD105">
        <f t="shared" ca="1" si="5"/>
        <v>0.54831967826923056</v>
      </c>
      <c r="BE105">
        <f t="shared" ca="1" si="5"/>
        <v>0.90640014230769239</v>
      </c>
      <c r="BF105">
        <f t="shared" ca="1" si="5"/>
        <v>0.92168613807692301</v>
      </c>
      <c r="BG105">
        <f t="shared" ca="1" si="5"/>
        <v>0.81197990980769219</v>
      </c>
      <c r="BH105">
        <f t="shared" ca="1" si="5"/>
        <v>0.89987796711538459</v>
      </c>
      <c r="BI105">
        <f t="shared" ca="1" si="5"/>
        <v>0.54798715442307688</v>
      </c>
      <c r="BJ105">
        <f t="shared" ca="1" si="5"/>
        <v>0.90696909923076929</v>
      </c>
      <c r="BK105">
        <f t="shared" ca="1" si="5"/>
        <v>17.821330769230766</v>
      </c>
      <c r="BL105">
        <f t="shared" ca="1" si="5"/>
        <v>0.13866153846153842</v>
      </c>
      <c r="BM105">
        <f t="shared" ca="1" si="5"/>
        <v>10.207803846153844</v>
      </c>
    </row>
    <row r="106" spans="1:65" x14ac:dyDescent="0.25">
      <c r="A106" t="s">
        <v>2272</v>
      </c>
      <c r="C106">
        <f>PEARSON(C2:C101,$B$2:$B$101)</f>
        <v>8.6393975728375552E-2</v>
      </c>
      <c r="D106">
        <f t="shared" ref="D106:BM106" si="6">PEARSON(D2:D101,$B$2:$B$101)</f>
        <v>0.15480323987575487</v>
      </c>
      <c r="E106">
        <f t="shared" si="6"/>
        <v>0.15756425394060627</v>
      </c>
      <c r="F106">
        <f t="shared" si="6"/>
        <v>-0.1386975774699403</v>
      </c>
      <c r="G106">
        <f t="shared" si="6"/>
        <v>0.13139981187626568</v>
      </c>
      <c r="H106">
        <f t="shared" si="6"/>
        <v>8.3737535284804002E-2</v>
      </c>
      <c r="I106">
        <f t="shared" si="6"/>
        <v>0.14681073914537657</v>
      </c>
      <c r="J106">
        <f t="shared" si="6"/>
        <v>0.14956229415038128</v>
      </c>
      <c r="K106">
        <f t="shared" si="6"/>
        <v>-0.13200336132098806</v>
      </c>
      <c r="L106">
        <f t="shared" si="6"/>
        <v>0.12525471813728128</v>
      </c>
      <c r="M106">
        <f t="shared" si="6"/>
        <v>8.3737535284804002E-2</v>
      </c>
      <c r="N106">
        <f t="shared" si="6"/>
        <v>0.14681073914537657</v>
      </c>
      <c r="O106">
        <f t="shared" si="6"/>
        <v>0.14956229415038128</v>
      </c>
      <c r="P106">
        <f t="shared" si="6"/>
        <v>-0.13200336132098806</v>
      </c>
      <c r="Q106">
        <f t="shared" si="6"/>
        <v>0.12525471813728128</v>
      </c>
      <c r="R106">
        <f t="shared" si="6"/>
        <v>8.3737535284804002E-2</v>
      </c>
      <c r="S106">
        <f t="shared" si="6"/>
        <v>0.14681073914537657</v>
      </c>
      <c r="T106">
        <f t="shared" si="6"/>
        <v>0.14956229415038128</v>
      </c>
      <c r="U106">
        <f t="shared" si="6"/>
        <v>-0.13200336132098806</v>
      </c>
      <c r="V106">
        <f t="shared" si="6"/>
        <v>0.12525471813728128</v>
      </c>
      <c r="W106">
        <f t="shared" si="6"/>
        <v>6.0530349198805206E-2</v>
      </c>
      <c r="X106">
        <f t="shared" si="6"/>
        <v>0.15256845934211666</v>
      </c>
      <c r="Y106">
        <f t="shared" si="6"/>
        <v>0.15542591274261305</v>
      </c>
      <c r="Z106">
        <f t="shared" si="6"/>
        <v>-0.12762017680094162</v>
      </c>
      <c r="AA106">
        <f t="shared" si="6"/>
        <v>0.11813781565521034</v>
      </c>
      <c r="AB106">
        <f t="shared" si="6"/>
        <v>7.0677949456319306E-2</v>
      </c>
      <c r="AC106">
        <f t="shared" si="6"/>
        <v>0.14889484274275194</v>
      </c>
      <c r="AD106">
        <f t="shared" si="6"/>
        <v>0.15166423012663333</v>
      </c>
      <c r="AE106">
        <f t="shared" si="6"/>
        <v>-0.12853489108940952</v>
      </c>
      <c r="AF106">
        <f t="shared" si="6"/>
        <v>0.1203714199717523</v>
      </c>
      <c r="AG106">
        <f t="shared" si="6"/>
        <v>7.0677949456319306E-2</v>
      </c>
      <c r="AH106">
        <f t="shared" si="6"/>
        <v>0.14889484274275194</v>
      </c>
      <c r="AI106">
        <f t="shared" si="6"/>
        <v>0.15166423012663333</v>
      </c>
      <c r="AJ106">
        <f t="shared" si="6"/>
        <v>-0.12853489108940952</v>
      </c>
      <c r="AK106">
        <f t="shared" si="6"/>
        <v>0.1203714199717523</v>
      </c>
      <c r="AL106">
        <f t="shared" si="6"/>
        <v>8.3737535284804002E-2</v>
      </c>
      <c r="AM106">
        <f t="shared" si="6"/>
        <v>0.14681073914537657</v>
      </c>
      <c r="AN106">
        <f t="shared" si="6"/>
        <v>0.14956229415038128</v>
      </c>
      <c r="AO106">
        <f t="shared" si="6"/>
        <v>-0.13200336132098806</v>
      </c>
      <c r="AP106">
        <f t="shared" si="6"/>
        <v>0.12525471813728128</v>
      </c>
      <c r="AQ106">
        <f t="shared" si="6"/>
        <v>8.6717749009048592E-2</v>
      </c>
      <c r="AR106">
        <f t="shared" si="6"/>
        <v>0.15126648399944137</v>
      </c>
      <c r="AS106">
        <f t="shared" si="6"/>
        <v>0.15487626420346218</v>
      </c>
      <c r="AT106">
        <f t="shared" si="6"/>
        <v>-0.13824048499878291</v>
      </c>
      <c r="AU106">
        <f t="shared" si="6"/>
        <v>0.1311386492437947</v>
      </c>
      <c r="AV106">
        <f t="shared" si="6"/>
        <v>8.8367655800373826E-2</v>
      </c>
      <c r="AW106">
        <f t="shared" si="6"/>
        <v>0.1552122413277516</v>
      </c>
      <c r="AX106">
        <f t="shared" si="6"/>
        <v>0.15873271061244551</v>
      </c>
      <c r="AY106">
        <f t="shared" si="6"/>
        <v>-0.141208297380817</v>
      </c>
      <c r="AZ106">
        <f t="shared" si="6"/>
        <v>0.13393402129858198</v>
      </c>
      <c r="BA106">
        <f t="shared" si="6"/>
        <v>8.8367655800373826E-2</v>
      </c>
      <c r="BB106">
        <f t="shared" si="6"/>
        <v>0.1552122413277516</v>
      </c>
      <c r="BC106">
        <f t="shared" si="6"/>
        <v>0.15873271061244551</v>
      </c>
      <c r="BD106">
        <f t="shared" si="6"/>
        <v>-0.141208297380817</v>
      </c>
      <c r="BE106">
        <f t="shared" si="6"/>
        <v>0.13393402129858198</v>
      </c>
      <c r="BF106">
        <f t="shared" si="6"/>
        <v>8.3737535284804002E-2</v>
      </c>
      <c r="BG106">
        <f t="shared" si="6"/>
        <v>0.14681073914537657</v>
      </c>
      <c r="BH106">
        <f t="shared" si="6"/>
        <v>0.14956229415038128</v>
      </c>
      <c r="BI106">
        <f t="shared" si="6"/>
        <v>-0.13200336132098806</v>
      </c>
      <c r="BJ106">
        <f t="shared" si="6"/>
        <v>0.12525471813728128</v>
      </c>
      <c r="BK106">
        <f t="shared" si="6"/>
        <v>-9.3266579647732342E-2</v>
      </c>
      <c r="BL106">
        <f t="shared" si="6"/>
        <v>0.23188964419111857</v>
      </c>
      <c r="BM106">
        <f t="shared" si="6"/>
        <v>-8.9844132269425711E-2</v>
      </c>
    </row>
    <row r="107" spans="1:65" x14ac:dyDescent="0.25">
      <c r="A107" t="s">
        <v>2273</v>
      </c>
      <c r="C107">
        <f>C106*SQRT(98)/(SQRT(1-C106^2))</f>
        <v>0.85846648803058556</v>
      </c>
      <c r="D107">
        <f t="shared" ref="D107:BM107" si="7">D106*SQRT(98)/(SQRT(1-D106^2))</f>
        <v>1.5511727795360102</v>
      </c>
      <c r="E107">
        <f t="shared" si="7"/>
        <v>1.5795369452949335</v>
      </c>
      <c r="F107">
        <f t="shared" si="7"/>
        <v>-1.3864361726401691</v>
      </c>
      <c r="G107">
        <f t="shared" si="7"/>
        <v>1.3121689919125479</v>
      </c>
      <c r="H107">
        <f t="shared" si="7"/>
        <v>0.83188100159558509</v>
      </c>
      <c r="I107">
        <f t="shared" si="7"/>
        <v>1.4692723213944463</v>
      </c>
      <c r="J107">
        <f t="shared" si="7"/>
        <v>1.4974338532732006</v>
      </c>
      <c r="K107">
        <f t="shared" si="7"/>
        <v>-1.3183027199525883</v>
      </c>
      <c r="L107">
        <f t="shared" si="7"/>
        <v>1.2498011104513764</v>
      </c>
      <c r="M107">
        <f t="shared" si="7"/>
        <v>0.83188100159558509</v>
      </c>
      <c r="N107">
        <f t="shared" si="7"/>
        <v>1.4692723213944463</v>
      </c>
      <c r="O107">
        <f t="shared" si="7"/>
        <v>1.4974338532732006</v>
      </c>
      <c r="P107">
        <f t="shared" si="7"/>
        <v>-1.3183027199525883</v>
      </c>
      <c r="Q107">
        <f t="shared" si="7"/>
        <v>1.2498011104513764</v>
      </c>
      <c r="R107">
        <f t="shared" si="7"/>
        <v>0.83188100159558509</v>
      </c>
      <c r="S107">
        <f t="shared" si="7"/>
        <v>1.4692723213944463</v>
      </c>
      <c r="T107">
        <f t="shared" si="7"/>
        <v>1.4974338532732006</v>
      </c>
      <c r="U107">
        <f t="shared" si="7"/>
        <v>-1.3183027199525883</v>
      </c>
      <c r="V107">
        <f t="shared" si="7"/>
        <v>1.2498011104513764</v>
      </c>
      <c r="W107">
        <f t="shared" si="7"/>
        <v>0.60032065900486975</v>
      </c>
      <c r="X107">
        <f t="shared" si="7"/>
        <v>1.5282419652788715</v>
      </c>
      <c r="Y107">
        <f t="shared" si="7"/>
        <v>1.5575662797058305</v>
      </c>
      <c r="Z107">
        <f t="shared" si="7"/>
        <v>-1.2737909366797768</v>
      </c>
      <c r="AA107">
        <f t="shared" si="7"/>
        <v>1.1777522611736677</v>
      </c>
      <c r="AB107">
        <f t="shared" si="7"/>
        <v>0.70143014861990727</v>
      </c>
      <c r="AC107">
        <f t="shared" si="7"/>
        <v>1.4905994004295351</v>
      </c>
      <c r="AD107">
        <f t="shared" si="7"/>
        <v>1.5189706207155727</v>
      </c>
      <c r="AE107">
        <f t="shared" si="7"/>
        <v>-1.2830736154938915</v>
      </c>
      <c r="AF107">
        <f t="shared" si="7"/>
        <v>1.200344052508882</v>
      </c>
      <c r="AG107">
        <f t="shared" si="7"/>
        <v>0.70143014861990727</v>
      </c>
      <c r="AH107">
        <f t="shared" si="7"/>
        <v>1.4905994004295351</v>
      </c>
      <c r="AI107">
        <f t="shared" si="7"/>
        <v>1.5189706207155727</v>
      </c>
      <c r="AJ107">
        <f t="shared" si="7"/>
        <v>-1.2830736154938915</v>
      </c>
      <c r="AK107">
        <f t="shared" si="7"/>
        <v>1.200344052508882</v>
      </c>
      <c r="AL107">
        <f t="shared" si="7"/>
        <v>0.83188100159558509</v>
      </c>
      <c r="AM107">
        <f t="shared" si="7"/>
        <v>1.4692723213944463</v>
      </c>
      <c r="AN107">
        <f t="shared" si="7"/>
        <v>1.4974338532732006</v>
      </c>
      <c r="AO107">
        <f t="shared" si="7"/>
        <v>-1.3183027199525883</v>
      </c>
      <c r="AP107">
        <f t="shared" si="7"/>
        <v>1.2498011104513764</v>
      </c>
      <c r="AQ107">
        <f t="shared" si="7"/>
        <v>0.86170803987001909</v>
      </c>
      <c r="AR107">
        <f t="shared" si="7"/>
        <v>1.5148936431088693</v>
      </c>
      <c r="AS107">
        <f t="shared" si="7"/>
        <v>1.5519224828412745</v>
      </c>
      <c r="AT107">
        <f t="shared" si="7"/>
        <v>-1.3817778566329619</v>
      </c>
      <c r="AU107">
        <f t="shared" si="7"/>
        <v>1.3095153194901115</v>
      </c>
      <c r="AV107">
        <f t="shared" si="7"/>
        <v>0.87823086480979062</v>
      </c>
      <c r="AW107">
        <f t="shared" si="7"/>
        <v>1.5553721236095375</v>
      </c>
      <c r="AX107">
        <f t="shared" si="7"/>
        <v>1.5915520102769816</v>
      </c>
      <c r="AY107">
        <f t="shared" si="7"/>
        <v>-1.4120395926193094</v>
      </c>
      <c r="AZ107">
        <f t="shared" si="7"/>
        <v>1.3379336114590634</v>
      </c>
      <c r="BA107">
        <f t="shared" si="7"/>
        <v>0.87823086480979062</v>
      </c>
      <c r="BB107">
        <f t="shared" si="7"/>
        <v>1.5553721236095375</v>
      </c>
      <c r="BC107">
        <f t="shared" si="7"/>
        <v>1.5915520102769816</v>
      </c>
      <c r="BD107">
        <f t="shared" si="7"/>
        <v>-1.4120395926193094</v>
      </c>
      <c r="BE107">
        <f t="shared" si="7"/>
        <v>1.3379336114590634</v>
      </c>
      <c r="BF107">
        <f t="shared" si="7"/>
        <v>0.83188100159558509</v>
      </c>
      <c r="BG107">
        <f t="shared" si="7"/>
        <v>1.4692723213944463</v>
      </c>
      <c r="BH107">
        <f t="shared" si="7"/>
        <v>1.4974338532732006</v>
      </c>
      <c r="BI107">
        <f t="shared" si="7"/>
        <v>-1.3183027199525883</v>
      </c>
      <c r="BJ107">
        <f t="shared" si="7"/>
        <v>1.2498011104513764</v>
      </c>
      <c r="BK107">
        <f t="shared" si="7"/>
        <v>-0.92733412210462274</v>
      </c>
      <c r="BL107">
        <f t="shared" si="7"/>
        <v>2.3599167330783741</v>
      </c>
      <c r="BM107">
        <f t="shared" si="7"/>
        <v>-0.89302306212680294</v>
      </c>
    </row>
    <row r="108" spans="1:65" x14ac:dyDescent="0.25">
      <c r="A108" t="s">
        <v>2271</v>
      </c>
      <c r="C108">
        <f>_xlfn.T.DIST.2T(C107,98)</f>
        <v>0.39272974965592178</v>
      </c>
      <c r="D108">
        <f t="shared" ref="D108:BM108" si="8">_xlfn.T.DIST.2T(D107,98)</f>
        <v>0.12408381848631546</v>
      </c>
      <c r="E108">
        <f t="shared" si="8"/>
        <v>0.11743537486744511</v>
      </c>
      <c r="F108" t="e">
        <f t="shared" si="8"/>
        <v>#NUM!</v>
      </c>
      <c r="G108">
        <f t="shared" si="8"/>
        <v>0.1925283043049919</v>
      </c>
      <c r="H108">
        <f t="shared" si="8"/>
        <v>0.40749859535826305</v>
      </c>
      <c r="I108">
        <f t="shared" si="8"/>
        <v>0.14496187093693291</v>
      </c>
      <c r="J108">
        <f t="shared" si="8"/>
        <v>0.13749442493409977</v>
      </c>
      <c r="K108" t="e">
        <f t="shared" si="8"/>
        <v>#NUM!</v>
      </c>
      <c r="L108">
        <f t="shared" si="8"/>
        <v>0.21434867570264235</v>
      </c>
      <c r="M108">
        <f t="shared" si="8"/>
        <v>0.40749859535826305</v>
      </c>
      <c r="N108">
        <f t="shared" si="8"/>
        <v>0.14496187093693291</v>
      </c>
      <c r="O108">
        <f t="shared" si="8"/>
        <v>0.13749442493409977</v>
      </c>
      <c r="P108" t="e">
        <f t="shared" si="8"/>
        <v>#NUM!</v>
      </c>
      <c r="Q108">
        <f t="shared" si="8"/>
        <v>0.21434867570264235</v>
      </c>
      <c r="R108">
        <f t="shared" si="8"/>
        <v>0.40749859535826305</v>
      </c>
      <c r="S108">
        <f t="shared" si="8"/>
        <v>0.14496187093693291</v>
      </c>
      <c r="T108">
        <f t="shared" si="8"/>
        <v>0.13749442493409977</v>
      </c>
      <c r="U108" t="e">
        <f t="shared" si="8"/>
        <v>#NUM!</v>
      </c>
      <c r="V108">
        <f t="shared" si="8"/>
        <v>0.21434867570264235</v>
      </c>
      <c r="W108">
        <f t="shared" si="8"/>
        <v>0.54967828942584585</v>
      </c>
      <c r="X108">
        <f t="shared" si="8"/>
        <v>0.12967381450327647</v>
      </c>
      <c r="Y108">
        <f t="shared" si="8"/>
        <v>0.12255975029061321</v>
      </c>
      <c r="Z108" t="e">
        <f t="shared" si="8"/>
        <v>#NUM!</v>
      </c>
      <c r="AA108">
        <f t="shared" si="8"/>
        <v>0.24174758426216159</v>
      </c>
      <c r="AB108">
        <f t="shared" si="8"/>
        <v>0.48469697108248022</v>
      </c>
      <c r="AC108">
        <f t="shared" si="8"/>
        <v>0.13927841625612958</v>
      </c>
      <c r="AD108">
        <f t="shared" si="8"/>
        <v>0.13198955774130838</v>
      </c>
      <c r="AE108" t="e">
        <f t="shared" si="8"/>
        <v>#NUM!</v>
      </c>
      <c r="AF108">
        <f t="shared" si="8"/>
        <v>0.23289929033978229</v>
      </c>
      <c r="AG108">
        <f t="shared" si="8"/>
        <v>0.48469697108248022</v>
      </c>
      <c r="AH108">
        <f t="shared" si="8"/>
        <v>0.13927841625612958</v>
      </c>
      <c r="AI108">
        <f t="shared" si="8"/>
        <v>0.13198955774130838</v>
      </c>
      <c r="AJ108" t="e">
        <f t="shared" si="8"/>
        <v>#NUM!</v>
      </c>
      <c r="AK108">
        <f t="shared" si="8"/>
        <v>0.23289929033978229</v>
      </c>
      <c r="AL108">
        <f t="shared" si="8"/>
        <v>0.40749859535826305</v>
      </c>
      <c r="AM108">
        <f t="shared" si="8"/>
        <v>0.14496187093693291</v>
      </c>
      <c r="AN108">
        <f t="shared" si="8"/>
        <v>0.13749442493409977</v>
      </c>
      <c r="AO108" t="e">
        <f t="shared" si="8"/>
        <v>#NUM!</v>
      </c>
      <c r="AP108">
        <f t="shared" si="8"/>
        <v>0.21434867570264235</v>
      </c>
      <c r="AQ108">
        <f t="shared" si="8"/>
        <v>0.3909517949895841</v>
      </c>
      <c r="AR108">
        <f t="shared" si="8"/>
        <v>0.13301812649008607</v>
      </c>
      <c r="AS108">
        <f t="shared" si="8"/>
        <v>0.12390433249250857</v>
      </c>
      <c r="AT108" t="e">
        <f t="shared" si="8"/>
        <v>#NUM!</v>
      </c>
      <c r="AU108">
        <f t="shared" si="8"/>
        <v>0.19342163637820523</v>
      </c>
      <c r="AV108">
        <f t="shared" si="8"/>
        <v>0.38196656978657473</v>
      </c>
      <c r="AW108">
        <f t="shared" si="8"/>
        <v>0.12308110586089432</v>
      </c>
      <c r="AX108">
        <f t="shared" si="8"/>
        <v>0.11470609000818381</v>
      </c>
      <c r="AY108" t="e">
        <f t="shared" si="8"/>
        <v>#NUM!</v>
      </c>
      <c r="AZ108">
        <f t="shared" si="8"/>
        <v>0.1840144612842787</v>
      </c>
      <c r="BA108">
        <f t="shared" si="8"/>
        <v>0.38196656978657473</v>
      </c>
      <c r="BB108">
        <f t="shared" si="8"/>
        <v>0.12308110586089432</v>
      </c>
      <c r="BC108">
        <f t="shared" si="8"/>
        <v>0.11470609000818381</v>
      </c>
      <c r="BD108" t="e">
        <f t="shared" si="8"/>
        <v>#NUM!</v>
      </c>
      <c r="BE108">
        <f t="shared" si="8"/>
        <v>0.1840144612842787</v>
      </c>
      <c r="BF108">
        <f t="shared" si="8"/>
        <v>0.40749859535826305</v>
      </c>
      <c r="BG108">
        <f t="shared" si="8"/>
        <v>0.14496187093693291</v>
      </c>
      <c r="BH108">
        <f t="shared" si="8"/>
        <v>0.13749442493409977</v>
      </c>
      <c r="BI108" t="e">
        <f t="shared" si="8"/>
        <v>#NUM!</v>
      </c>
      <c r="BJ108">
        <f t="shared" si="8"/>
        <v>0.21434867570264235</v>
      </c>
      <c r="BK108" t="e">
        <f t="shared" si="8"/>
        <v>#NUM!</v>
      </c>
      <c r="BL108">
        <f t="shared" si="8"/>
        <v>2.0260894026025163E-2</v>
      </c>
      <c r="BM108" t="e">
        <f t="shared" si="8"/>
        <v>#NUM!</v>
      </c>
    </row>
    <row r="109" spans="1:65" x14ac:dyDescent="0.25">
      <c r="C109">
        <f>_xlfn.T.DIST.RT(C107,98)</f>
        <v>0.19636487482796089</v>
      </c>
      <c r="D109">
        <f t="shared" ref="D109:BM109" si="9">_xlfn.T.DIST.RT(D107,98)</f>
        <v>6.2041909243157729E-2</v>
      </c>
      <c r="E109">
        <f t="shared" si="9"/>
        <v>5.8717687433722555E-2</v>
      </c>
      <c r="F109">
        <f t="shared" si="9"/>
        <v>0.91562006898725923</v>
      </c>
      <c r="G109">
        <f t="shared" si="9"/>
        <v>9.6264152152495952E-2</v>
      </c>
      <c r="H109">
        <f t="shared" si="9"/>
        <v>0.20374929767913152</v>
      </c>
      <c r="I109">
        <f t="shared" si="9"/>
        <v>7.2480935468466456E-2</v>
      </c>
      <c r="J109">
        <f t="shared" si="9"/>
        <v>6.8747212467049887E-2</v>
      </c>
      <c r="K109">
        <f t="shared" si="9"/>
        <v>0.90476238164850253</v>
      </c>
      <c r="L109">
        <f t="shared" si="9"/>
        <v>0.10717433785132117</v>
      </c>
      <c r="M109">
        <f t="shared" si="9"/>
        <v>0.20374929767913152</v>
      </c>
      <c r="N109">
        <f t="shared" si="9"/>
        <v>7.2480935468466456E-2</v>
      </c>
      <c r="O109">
        <f t="shared" si="9"/>
        <v>6.8747212467049887E-2</v>
      </c>
      <c r="P109">
        <f t="shared" si="9"/>
        <v>0.90476238164850253</v>
      </c>
      <c r="Q109">
        <f t="shared" si="9"/>
        <v>0.10717433785132117</v>
      </c>
      <c r="R109">
        <f t="shared" si="9"/>
        <v>0.20374929767913152</v>
      </c>
      <c r="S109">
        <f t="shared" si="9"/>
        <v>7.2480935468466456E-2</v>
      </c>
      <c r="T109">
        <f t="shared" si="9"/>
        <v>6.8747212467049887E-2</v>
      </c>
      <c r="U109">
        <f t="shared" si="9"/>
        <v>0.90476238164850253</v>
      </c>
      <c r="V109">
        <f t="shared" si="9"/>
        <v>0.10717433785132117</v>
      </c>
      <c r="W109">
        <f t="shared" si="9"/>
        <v>0.27483914471292292</v>
      </c>
      <c r="X109">
        <f t="shared" si="9"/>
        <v>6.4836907251638237E-2</v>
      </c>
      <c r="Y109">
        <f t="shared" si="9"/>
        <v>6.1279875145306605E-2</v>
      </c>
      <c r="Z109">
        <f t="shared" si="9"/>
        <v>0.89712486604882224</v>
      </c>
      <c r="AA109">
        <f t="shared" si="9"/>
        <v>0.12087379213108079</v>
      </c>
      <c r="AB109">
        <f t="shared" si="9"/>
        <v>0.24234848554124011</v>
      </c>
      <c r="AC109">
        <f t="shared" si="9"/>
        <v>6.9639208128064789E-2</v>
      </c>
      <c r="AD109">
        <f t="shared" si="9"/>
        <v>6.5994778870654192E-2</v>
      </c>
      <c r="AE109">
        <f t="shared" si="9"/>
        <v>0.89875381996613946</v>
      </c>
      <c r="AF109">
        <f t="shared" si="9"/>
        <v>0.11644964516989115</v>
      </c>
      <c r="AG109">
        <f t="shared" si="9"/>
        <v>0.24234848554124011</v>
      </c>
      <c r="AH109">
        <f t="shared" si="9"/>
        <v>6.9639208128064789E-2</v>
      </c>
      <c r="AI109">
        <f t="shared" si="9"/>
        <v>6.5994778870654192E-2</v>
      </c>
      <c r="AJ109">
        <f t="shared" si="9"/>
        <v>0.89875381996613946</v>
      </c>
      <c r="AK109">
        <f t="shared" si="9"/>
        <v>0.11644964516989115</v>
      </c>
      <c r="AL109">
        <f t="shared" si="9"/>
        <v>0.20374929767913152</v>
      </c>
      <c r="AM109">
        <f t="shared" si="9"/>
        <v>7.2480935468466456E-2</v>
      </c>
      <c r="AN109">
        <f t="shared" si="9"/>
        <v>6.8747212467049887E-2</v>
      </c>
      <c r="AO109">
        <f t="shared" si="9"/>
        <v>0.90476238164850253</v>
      </c>
      <c r="AP109">
        <f t="shared" si="9"/>
        <v>0.10717433785132117</v>
      </c>
      <c r="AQ109">
        <f t="shared" si="9"/>
        <v>0.19547589749479205</v>
      </c>
      <c r="AR109">
        <f t="shared" si="9"/>
        <v>6.6509063245043035E-2</v>
      </c>
      <c r="AS109">
        <f t="shared" si="9"/>
        <v>6.1952166246254284E-2</v>
      </c>
      <c r="AT109">
        <f t="shared" si="9"/>
        <v>0.91490911562631694</v>
      </c>
      <c r="AU109">
        <f t="shared" si="9"/>
        <v>9.6710818189102613E-2</v>
      </c>
      <c r="AV109">
        <f t="shared" si="9"/>
        <v>0.19098328489328736</v>
      </c>
      <c r="AW109">
        <f t="shared" si="9"/>
        <v>6.1540552930447162E-2</v>
      </c>
      <c r="AX109">
        <f t="shared" si="9"/>
        <v>5.7353045004091906E-2</v>
      </c>
      <c r="AY109">
        <f t="shared" si="9"/>
        <v>0.91944709988165996</v>
      </c>
      <c r="AZ109">
        <f t="shared" si="9"/>
        <v>9.2007230642139351E-2</v>
      </c>
      <c r="BA109">
        <f t="shared" si="9"/>
        <v>0.19098328489328736</v>
      </c>
      <c r="BB109">
        <f t="shared" si="9"/>
        <v>6.1540552930447162E-2</v>
      </c>
      <c r="BC109">
        <f t="shared" si="9"/>
        <v>5.7353045004091906E-2</v>
      </c>
      <c r="BD109">
        <f t="shared" si="9"/>
        <v>0.91944709988165996</v>
      </c>
      <c r="BE109">
        <f t="shared" si="9"/>
        <v>9.2007230642139351E-2</v>
      </c>
      <c r="BF109">
        <f t="shared" si="9"/>
        <v>0.20374929767913152</v>
      </c>
      <c r="BG109">
        <f t="shared" si="9"/>
        <v>7.2480935468466456E-2</v>
      </c>
      <c r="BH109">
        <f t="shared" si="9"/>
        <v>6.8747212467049887E-2</v>
      </c>
      <c r="BI109">
        <f t="shared" si="9"/>
        <v>0.90476238164850253</v>
      </c>
      <c r="BJ109">
        <f t="shared" si="9"/>
        <v>0.10717433785132117</v>
      </c>
      <c r="BK109">
        <f t="shared" si="9"/>
        <v>0.82198432978259373</v>
      </c>
      <c r="BL109">
        <f t="shared" si="9"/>
        <v>1.0130447013012581E-2</v>
      </c>
      <c r="BM109">
        <f t="shared" si="9"/>
        <v>0.81298373910633714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853B-815F-48CE-ACF2-5AB08436DFED}">
  <dimension ref="A1:BM103"/>
  <sheetViews>
    <sheetView topLeftCell="A88" workbookViewId="0">
      <selection activeCell="B98" sqref="B98"/>
    </sheetView>
  </sheetViews>
  <sheetFormatPr defaultRowHeight="15" x14ac:dyDescent="0.25"/>
  <cols>
    <col min="1" max="1" width="59.140625" bestFit="1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A2" t="s">
        <v>65</v>
      </c>
      <c r="B2">
        <f>STANDARDIZE(wo_bracket!B2,standarization!$B$102,standarization!$B$103)</f>
        <v>0.14280417567705339</v>
      </c>
    </row>
    <row r="3" spans="1:65" x14ac:dyDescent="0.25">
      <c r="A3" t="s">
        <v>99</v>
      </c>
      <c r="B3">
        <f>STANDARDIZE(wo_bracket!B3,standarization!$B$102,standarization!$B$103)</f>
        <v>0.28691838926630853</v>
      </c>
    </row>
    <row r="4" spans="1:65" x14ac:dyDescent="0.25">
      <c r="A4" t="s">
        <v>124</v>
      </c>
      <c r="B4">
        <f>STANDARDIZE(wo_bracket!B4,standarization!$B$102,standarization!$B$103)</f>
        <v>-0.85289466134661029</v>
      </c>
    </row>
    <row r="5" spans="1:65" x14ac:dyDescent="0.25">
      <c r="A5" t="s">
        <v>158</v>
      </c>
      <c r="B5">
        <f>STANDARDIZE(wo_bracket!B5,standarization!$B$102,standarization!$B$103)</f>
        <v>-0.65637502556210336</v>
      </c>
    </row>
    <row r="6" spans="1:65" x14ac:dyDescent="0.25">
      <c r="A6" t="s">
        <v>189</v>
      </c>
      <c r="B6">
        <f>STANDARDIZE(wo_bracket!B6,standarization!$B$102,standarization!$B$103)</f>
        <v>0.28691838926630853</v>
      </c>
    </row>
    <row r="7" spans="1:65" x14ac:dyDescent="0.25">
      <c r="A7" t="s">
        <v>220</v>
      </c>
      <c r="B7">
        <f>STANDARDIZE(wo_bracket!B7,standarization!$B$102,standarization!$B$103)</f>
        <v>2.4892473914656349E-2</v>
      </c>
    </row>
    <row r="8" spans="1:65" x14ac:dyDescent="0.25">
      <c r="A8" t="s">
        <v>248</v>
      </c>
      <c r="B8">
        <f>STANDARDIZE(wo_bracket!B8,standarization!$B$102,standarization!$B$103)</f>
        <v>-2.2154298595708966</v>
      </c>
    </row>
    <row r="9" spans="1:65" x14ac:dyDescent="0.25">
      <c r="A9" t="s">
        <v>282</v>
      </c>
      <c r="B9">
        <f>STANDARDIZE(wo_bracket!B9,standarization!$B$102,standarization!$B$103)</f>
        <v>-0.25023489662119386</v>
      </c>
    </row>
    <row r="10" spans="1:65" x14ac:dyDescent="0.25">
      <c r="A10" t="s">
        <v>307</v>
      </c>
      <c r="B10">
        <f>STANDARDIZE(wo_bracket!B10,standarization!$B$102,standarization!$B$103)</f>
        <v>-1.6520738625857672</v>
      </c>
    </row>
    <row r="11" spans="1:65" x14ac:dyDescent="0.25">
      <c r="A11" t="s">
        <v>338</v>
      </c>
      <c r="B11">
        <f>STANDARDIZE(wo_bracket!B11,standarization!$B$102,standarization!$B$103)</f>
        <v>0.64065349455350185</v>
      </c>
    </row>
    <row r="12" spans="1:65" x14ac:dyDescent="0.25">
      <c r="A12" t="s">
        <v>368</v>
      </c>
      <c r="B12">
        <f>STANDARDIZE(wo_bracket!B12,standarization!$B$102,standarization!$B$103)</f>
        <v>0.48343802505081551</v>
      </c>
    </row>
    <row r="13" spans="1:65" x14ac:dyDescent="0.25">
      <c r="A13" t="s">
        <v>395</v>
      </c>
      <c r="B13">
        <f>STANDARDIZE(wo_bracket!B13,standarization!$B$102,standarization!$B$103)</f>
        <v>1.8197705121774768</v>
      </c>
    </row>
    <row r="14" spans="1:65" x14ac:dyDescent="0.25">
      <c r="A14" t="s">
        <v>428</v>
      </c>
      <c r="B14">
        <f>STANDARDIZE(wo_bracket!B14,standarization!$B$102,standarization!$B$103)</f>
        <v>-0.25023489662119386</v>
      </c>
    </row>
    <row r="15" spans="1:65" x14ac:dyDescent="0.25">
      <c r="A15" t="s">
        <v>452</v>
      </c>
      <c r="B15">
        <f>STANDARDIZE(wo_bracket!B15,standarization!$B$102,standarization!$B$103)</f>
        <v>0.78476790741352598</v>
      </c>
    </row>
    <row r="16" spans="1:65" x14ac:dyDescent="0.25">
      <c r="A16" t="s">
        <v>476</v>
      </c>
      <c r="B16">
        <f>STANDARDIZE(wo_bracket!B16,standarization!$B$102,standarization!$B$103)</f>
        <v>-0.64327376964867433</v>
      </c>
    </row>
    <row r="17" spans="1:2" x14ac:dyDescent="0.25">
      <c r="A17" t="s">
        <v>506</v>
      </c>
      <c r="B17">
        <f>STANDARDIZE(wo_bracket!B17,standarization!$B$102,standarization!$B$103)</f>
        <v>1.0860977897762343</v>
      </c>
    </row>
    <row r="18" spans="1:2" x14ac:dyDescent="0.25">
      <c r="A18" t="s">
        <v>531</v>
      </c>
      <c r="B18">
        <f>STANDARDIZE(wo_bracket!B18,standarization!$B$102,standarization!$B$103)</f>
        <v>0.98128734392726402</v>
      </c>
    </row>
    <row r="19" spans="1:2" x14ac:dyDescent="0.25">
      <c r="A19" t="s">
        <v>553</v>
      </c>
      <c r="B19">
        <f>STANDARDIZE(wo_bracket!B19,standarization!$B$102,standarization!$B$103)</f>
        <v>-0.61707125782181627</v>
      </c>
    </row>
    <row r="20" spans="1:2" x14ac:dyDescent="0.25">
      <c r="A20" t="s">
        <v>579</v>
      </c>
      <c r="B20">
        <f>STANDARDIZE(wo_bracket!B20,standarization!$B$102,standarization!$B$103)</f>
        <v>-0.42055162203730923</v>
      </c>
    </row>
    <row r="21" spans="1:2" x14ac:dyDescent="0.25">
      <c r="A21" t="s">
        <v>610</v>
      </c>
      <c r="B21">
        <f>STANDARDIZE(wo_bracket!B21,standarization!$B$102,standarization!$B$103)</f>
        <v>-1.1149205766982646</v>
      </c>
    </row>
    <row r="22" spans="1:2" x14ac:dyDescent="0.25">
      <c r="A22" t="s">
        <v>634</v>
      </c>
      <c r="B22">
        <f>STANDARDIZE(wo_bracket!B22,standarization!$B$102,standarization!$B$103)</f>
        <v>0.78476790741352598</v>
      </c>
    </row>
    <row r="23" spans="1:2" x14ac:dyDescent="0.25">
      <c r="A23" t="s">
        <v>662</v>
      </c>
      <c r="B23">
        <f>STANDARDIZE(wo_bracket!B23,standarization!$B$102,standarization!$B$103)</f>
        <v>-0.60397000190838723</v>
      </c>
    </row>
    <row r="24" spans="1:2" x14ac:dyDescent="0.25">
      <c r="A24" t="s">
        <v>679</v>
      </c>
      <c r="B24">
        <f>STANDARDIZE(wo_bracket!B24,standarization!$B$102,standarization!$B$103)</f>
        <v>0.71926142857561182</v>
      </c>
    </row>
    <row r="25" spans="1:2" x14ac:dyDescent="0.25">
      <c r="A25" t="s">
        <v>703</v>
      </c>
      <c r="B25">
        <f>STANDARDIZE(wo_bracket!B25,standarization!$B$102,standarization!$B$103)</f>
        <v>0.32622235627736462</v>
      </c>
    </row>
    <row r="26" spans="1:2" x14ac:dyDescent="0.25">
      <c r="A26" t="s">
        <v>733</v>
      </c>
      <c r="B26">
        <f>STANDARDIZE(wo_bracket!B26,standarization!$B$102,standarization!$B$103)</f>
        <v>0.45723531395319067</v>
      </c>
    </row>
    <row r="27" spans="1:2" x14ac:dyDescent="0.25">
      <c r="A27" t="s">
        <v>755</v>
      </c>
      <c r="B27">
        <f>STANDARDIZE(wo_bracket!B27,standarization!$B$102,standarization!$B$103)</f>
        <v>-2.0582141907974432</v>
      </c>
    </row>
    <row r="28" spans="1:2" x14ac:dyDescent="0.25">
      <c r="A28" t="s">
        <v>787</v>
      </c>
      <c r="B28">
        <f>STANDARDIZE(wo_bracket!B28,standarization!$B$102,standarization!$B$103)</f>
        <v>6.4196440925710224E-2</v>
      </c>
    </row>
    <row r="29" spans="1:2" x14ac:dyDescent="0.25">
      <c r="A29" t="s">
        <v>811</v>
      </c>
      <c r="B29">
        <f>STANDARDIZE(wo_bracket!B29,standarization!$B$102,standarization!$B$103)</f>
        <v>-0.30263992027490993</v>
      </c>
    </row>
    <row r="30" spans="1:2" x14ac:dyDescent="0.25">
      <c r="A30" t="s">
        <v>839</v>
      </c>
      <c r="B30">
        <f>STANDARDIZE(wo_bracket!B30,standarization!$B$102,standarization!$B$103)</f>
        <v>-1.4411493096399743E-2</v>
      </c>
    </row>
    <row r="31" spans="1:2" x14ac:dyDescent="0.25">
      <c r="A31" t="s">
        <v>862</v>
      </c>
      <c r="B31">
        <f>STANDARDIZE(wo_bracket!B31,standarization!$B$102,standarization!$B$103)</f>
        <v>-0.4598555890483631</v>
      </c>
    </row>
    <row r="32" spans="1:2" x14ac:dyDescent="0.25">
      <c r="A32" t="s">
        <v>884</v>
      </c>
      <c r="B32">
        <f>STANDARDIZE(wo_bracket!B32,standarization!$B$102,standarization!$B$103)</f>
        <v>0.5358432479753007</v>
      </c>
    </row>
    <row r="33" spans="1:2" x14ac:dyDescent="0.25">
      <c r="A33" t="s">
        <v>901</v>
      </c>
      <c r="B33">
        <f>STANDARDIZE(wo_bracket!B33,standarization!$B$102,standarization!$B$103)</f>
        <v>1.1647055245275753</v>
      </c>
    </row>
    <row r="34" spans="1:2" x14ac:dyDescent="0.25">
      <c r="A34" t="s">
        <v>924</v>
      </c>
      <c r="B34">
        <f>STANDARDIZE(wo_bracket!B34,standarization!$B$102,standarization!$B$103)</f>
        <v>-1.4031492031475439</v>
      </c>
    </row>
    <row r="35" spans="1:2" x14ac:dyDescent="0.25">
      <c r="A35" t="s">
        <v>948</v>
      </c>
      <c r="B35">
        <f>STANDARDIZE(wo_bracket!B35,standarization!$B$102,standarization!$B$103)</f>
        <v>-0.52536206788627726</v>
      </c>
    </row>
    <row r="36" spans="1:2" x14ac:dyDescent="0.25">
      <c r="A36" t="s">
        <v>970</v>
      </c>
      <c r="B36">
        <f>STANDARDIZE(wo_bracket!B36,standarization!$B$102,standarization!$B$103)</f>
        <v>-0.69567899257315946</v>
      </c>
    </row>
    <row r="37" spans="1:2" x14ac:dyDescent="0.25">
      <c r="A37" t="s">
        <v>993</v>
      </c>
      <c r="B37">
        <f>STANDARDIZE(wo_bracket!B37,standarization!$B$102,standarization!$B$103)</f>
        <v>0.94198337691621015</v>
      </c>
    </row>
    <row r="38" spans="1:2" x14ac:dyDescent="0.25">
      <c r="A38" t="s">
        <v>1014</v>
      </c>
      <c r="B38">
        <f>STANDARDIZE(wo_bracket!B38,standarization!$B$102,standarization!$B$103)</f>
        <v>-0.328842631372537</v>
      </c>
    </row>
    <row r="39" spans="1:2" x14ac:dyDescent="0.25">
      <c r="A39" t="s">
        <v>1034</v>
      </c>
      <c r="B39">
        <f>STANDARDIZE(wo_bracket!B39,standarization!$B$102,standarization!$B$103)</f>
        <v>0.23451336561259239</v>
      </c>
    </row>
    <row r="40" spans="1:2" x14ac:dyDescent="0.25">
      <c r="A40" t="s">
        <v>1059</v>
      </c>
      <c r="B40">
        <f>STANDARDIZE(wo_bracket!B40,standarization!$B$102,standarization!$B$103)</f>
        <v>0.66685620565112669</v>
      </c>
    </row>
    <row r="41" spans="1:2" x14ac:dyDescent="0.25">
      <c r="A41" t="s">
        <v>1084</v>
      </c>
      <c r="B41">
        <f>STANDARDIZE(wo_bracket!B41,standarization!$B$102,standarization!$B$103)</f>
        <v>-1.1280218326116938</v>
      </c>
    </row>
    <row r="42" spans="1:2" x14ac:dyDescent="0.25">
      <c r="A42" t="s">
        <v>1111</v>
      </c>
      <c r="B42">
        <f>STANDARDIZE(wo_bracket!B42,standarization!$B$102,standarization!$B$103)</f>
        <v>0.90267960917592305</v>
      </c>
    </row>
    <row r="43" spans="1:2" x14ac:dyDescent="0.25">
      <c r="A43" t="s">
        <v>1134</v>
      </c>
      <c r="B43">
        <f>STANDARDIZE(wo_bracket!B43,standarization!$B$102,standarization!$B$103)</f>
        <v>0.87647689807829599</v>
      </c>
    </row>
    <row r="44" spans="1:2" x14ac:dyDescent="0.25">
      <c r="A44" t="s">
        <v>1154</v>
      </c>
      <c r="B44">
        <f>STANDARDIZE(wo_bracket!B44,standarization!$B$102,standarization!$B$103)</f>
        <v>0.12970291976362436</v>
      </c>
    </row>
    <row r="45" spans="1:2" x14ac:dyDescent="0.25">
      <c r="A45" t="s">
        <v>1172</v>
      </c>
      <c r="B45">
        <f>STANDARDIZE(wo_bracket!B45,standarization!$B$102,standarization!$B$103)</f>
        <v>-2.1499231814622157</v>
      </c>
    </row>
    <row r="46" spans="1:2" x14ac:dyDescent="0.25">
      <c r="A46" t="s">
        <v>1195</v>
      </c>
      <c r="B46">
        <f>STANDARDIZE(wo_bracket!B46,standarization!$B$102,standarization!$B$103)</f>
        <v>3.7993729828085375E-2</v>
      </c>
    </row>
    <row r="47" spans="1:2" x14ac:dyDescent="0.25">
      <c r="A47" t="s">
        <v>1211</v>
      </c>
      <c r="B47">
        <f>STANDARDIZE(wo_bracket!B47,standarization!$B$102,standarization!$B$103)</f>
        <v>1.2433132592789184</v>
      </c>
    </row>
    <row r="48" spans="1:2" x14ac:dyDescent="0.25">
      <c r="A48" t="s">
        <v>1236</v>
      </c>
      <c r="B48">
        <f>STANDARDIZE(wo_bracket!B48,standarization!$B$102,standarization!$B$103)</f>
        <v>-6.6816716020884862E-2</v>
      </c>
    </row>
    <row r="49" spans="1:2" x14ac:dyDescent="0.25">
      <c r="A49" t="s">
        <v>1254</v>
      </c>
      <c r="B49">
        <f>STANDARDIZE(wo_bracket!B49,standarization!$B$102,standarization!$B$103)</f>
        <v>-0.5908685467241892</v>
      </c>
    </row>
    <row r="50" spans="1:2" x14ac:dyDescent="0.25">
      <c r="A50" t="s">
        <v>1278</v>
      </c>
      <c r="B50">
        <f>STANDARDIZE(wo_bracket!B50,standarization!$B$102,standarization!$B$103)</f>
        <v>-0.4598555890483631</v>
      </c>
    </row>
    <row r="51" spans="1:2" x14ac:dyDescent="0.25">
      <c r="A51" t="s">
        <v>1298</v>
      </c>
      <c r="B51">
        <f>STANDARDIZE(wo_bracket!B51,standarization!$B$102,standarization!$B$103)</f>
        <v>-0.22403218552356899</v>
      </c>
    </row>
    <row r="52" spans="1:2" x14ac:dyDescent="0.25">
      <c r="A52" t="s">
        <v>1320</v>
      </c>
      <c r="B52">
        <f>STANDARDIZE(wo_bracket!B52,standarization!$B$102,standarization!$B$103)</f>
        <v>-0.21093092961013996</v>
      </c>
    </row>
    <row r="53" spans="1:2" x14ac:dyDescent="0.25">
      <c r="A53" t="s">
        <v>1341</v>
      </c>
      <c r="B53">
        <f>STANDARDIZE(wo_bracket!B53,standarization!$B$102,standarization!$B$103)</f>
        <v>0.57514701571558768</v>
      </c>
    </row>
    <row r="54" spans="1:2" x14ac:dyDescent="0.25">
      <c r="A54" t="s">
        <v>1355</v>
      </c>
      <c r="B54">
        <f>STANDARDIZE(wo_bracket!B54,standarization!$B$102,standarization!$B$103)</f>
        <v>-0.31574137545910796</v>
      </c>
    </row>
    <row r="55" spans="1:2" x14ac:dyDescent="0.25">
      <c r="A55" t="s">
        <v>1376</v>
      </c>
      <c r="B55">
        <f>STANDARDIZE(wo_bracket!B55,standarization!$B$102,standarization!$B$103)</f>
        <v>-3.5386610907841289</v>
      </c>
    </row>
    <row r="56" spans="1:2" x14ac:dyDescent="0.25">
      <c r="A56" t="s">
        <v>1408</v>
      </c>
      <c r="B56">
        <f>STANDARDIZE(wo_bracket!B56,standarization!$B$102,standarization!$B$103)</f>
        <v>-2.3071388502356687</v>
      </c>
    </row>
    <row r="57" spans="1:2" x14ac:dyDescent="0.25">
      <c r="A57" t="s">
        <v>1438</v>
      </c>
      <c r="B57">
        <f>STANDARDIZE(wo_bracket!B57,standarization!$B$102,standarization!$B$103)</f>
        <v>1.3874276721389425</v>
      </c>
    </row>
    <row r="58" spans="1:2" x14ac:dyDescent="0.25">
      <c r="A58" t="s">
        <v>1464</v>
      </c>
      <c r="B58">
        <f>STANDARDIZE(wo_bracket!B58,standarization!$B$102,standarization!$B$103)</f>
        <v>0.22141191042839656</v>
      </c>
    </row>
    <row r="59" spans="1:2" x14ac:dyDescent="0.25">
      <c r="A59" t="s">
        <v>1483</v>
      </c>
      <c r="B59">
        <f>STANDARDIZE(wo_bracket!B59,standarization!$B$102,standarization!$B$103)</f>
        <v>1.1385030127007172</v>
      </c>
    </row>
    <row r="60" spans="1:2" x14ac:dyDescent="0.25">
      <c r="A60" t="s">
        <v>1503</v>
      </c>
      <c r="B60">
        <f>STANDARDIZE(wo_bracket!B60,standarization!$B$102,standarization!$B$103)</f>
        <v>-1.6913778295968231</v>
      </c>
    </row>
    <row r="61" spans="1:2" x14ac:dyDescent="0.25">
      <c r="A61" t="s">
        <v>1532</v>
      </c>
      <c r="B61">
        <f>STANDARDIZE(wo_bracket!B61,standarization!$B$102,standarization!$B$103)</f>
        <v>-1.1935283114496056</v>
      </c>
    </row>
    <row r="62" spans="1:2" x14ac:dyDescent="0.25">
      <c r="A62" t="s">
        <v>1555</v>
      </c>
      <c r="B62">
        <f>STANDARDIZE(wo_bracket!B62,standarization!$B$102,standarization!$B$103)</f>
        <v>0.28691838926630853</v>
      </c>
    </row>
    <row r="63" spans="1:2" x14ac:dyDescent="0.25">
      <c r="A63" t="s">
        <v>1567</v>
      </c>
      <c r="B63">
        <f>STANDARDIZE(wo_bracket!B63,standarization!$B$102,standarization!$B$103)</f>
        <v>-1.2328322784606618</v>
      </c>
    </row>
    <row r="64" spans="1:2" x14ac:dyDescent="0.25">
      <c r="A64" t="s">
        <v>1588</v>
      </c>
      <c r="B64">
        <f>STANDARDIZE(wo_bracket!B64,standarization!$B$102,standarization!$B$103)</f>
        <v>0.35242486810422263</v>
      </c>
    </row>
    <row r="65" spans="1:2" x14ac:dyDescent="0.25">
      <c r="A65" t="s">
        <v>1601</v>
      </c>
      <c r="B65">
        <f>STANDARDIZE(wo_bracket!B65,standarization!$B$102,standarization!$B$103)</f>
        <v>-1.3245414683962007</v>
      </c>
    </row>
    <row r="66" spans="1:2" x14ac:dyDescent="0.25">
      <c r="A66" t="s">
        <v>1618</v>
      </c>
      <c r="B66">
        <f>STANDARDIZE(wo_bracket!B66,standarization!$B$102,standarization!$B$103)</f>
        <v>1.0336925668517492</v>
      </c>
    </row>
    <row r="67" spans="1:2" x14ac:dyDescent="0.25">
      <c r="A67" t="s">
        <v>1635</v>
      </c>
      <c r="B67">
        <f>STANDARDIZE(wo_bracket!B67,standarization!$B$102,standarization!$B$103)</f>
        <v>1.3219211933010284</v>
      </c>
    </row>
    <row r="68" spans="1:2" x14ac:dyDescent="0.25">
      <c r="A68" t="s">
        <v>1658</v>
      </c>
      <c r="B68">
        <f>STANDARDIZE(wo_bracket!B68,standarization!$B$102,standarization!$B$103)</f>
        <v>6.4196440925710224E-2</v>
      </c>
    </row>
    <row r="69" spans="1:2" x14ac:dyDescent="0.25">
      <c r="A69" t="s">
        <v>1677</v>
      </c>
      <c r="B69">
        <f>STANDARDIZE(wo_bracket!B69,standarization!$B$102,standarization!$B$103)</f>
        <v>-4.0614004923257799E-2</v>
      </c>
    </row>
    <row r="70" spans="1:2" x14ac:dyDescent="0.25">
      <c r="A70" t="s">
        <v>1697</v>
      </c>
      <c r="B70">
        <f>STANDARDIZE(wo_bracket!B70,standarization!$B$102,standarization!$B$103)</f>
        <v>0.30001984445050656</v>
      </c>
    </row>
    <row r="71" spans="1:2" x14ac:dyDescent="0.25">
      <c r="A71" t="s">
        <v>1715</v>
      </c>
      <c r="B71">
        <f>STANDARDIZE(wo_bracket!B71,standarization!$B$102,standarization!$B$103)</f>
        <v>0.78476790741352598</v>
      </c>
    </row>
    <row r="72" spans="1:2" x14ac:dyDescent="0.25">
      <c r="A72" t="s">
        <v>1733</v>
      </c>
      <c r="B72">
        <f>STANDARDIZE(wo_bracket!B72,standarization!$B$102,standarization!$B$103)</f>
        <v>0.62755223864007281</v>
      </c>
    </row>
    <row r="73" spans="1:2" x14ac:dyDescent="0.25">
      <c r="A73" t="s">
        <v>1755</v>
      </c>
      <c r="B73">
        <f>STANDARDIZE(wo_bracket!B73,standarization!$B$102,standarization!$B$103)</f>
        <v>-0.21093092961013996</v>
      </c>
    </row>
    <row r="74" spans="1:2" x14ac:dyDescent="0.25">
      <c r="A74" t="s">
        <v>1775</v>
      </c>
      <c r="B74">
        <f>STANDARDIZE(wo_bracket!B74,standarization!$B$102,standarization!$B$103)</f>
        <v>1.0336925668517492</v>
      </c>
    </row>
    <row r="75" spans="1:2" x14ac:dyDescent="0.25">
      <c r="A75" t="s">
        <v>1784</v>
      </c>
      <c r="B75">
        <f>STANDARDIZE(wo_bracket!B75,standarization!$B$102,standarization!$B$103)</f>
        <v>0.56204575980215865</v>
      </c>
    </row>
    <row r="76" spans="1:2" x14ac:dyDescent="0.25">
      <c r="A76" t="s">
        <v>1797</v>
      </c>
      <c r="B76">
        <f>STANDARDIZE(wo_bracket!B76,standarization!$B$102,standarization!$B$103)</f>
        <v>-0.328842631372537</v>
      </c>
    </row>
    <row r="77" spans="1:2" x14ac:dyDescent="0.25">
      <c r="A77" t="s">
        <v>1815</v>
      </c>
      <c r="B77">
        <f>STANDARDIZE(wo_bracket!B77,standarization!$B$102,standarization!$B$103)</f>
        <v>0.4703365698666197</v>
      </c>
    </row>
    <row r="78" spans="1:2" x14ac:dyDescent="0.25">
      <c r="A78" t="s">
        <v>1836</v>
      </c>
      <c r="B78">
        <f>STANDARDIZE(wo_bracket!B78,standarization!$B$102,standarization!$B$103)</f>
        <v>0.79786916332695501</v>
      </c>
    </row>
    <row r="79" spans="1:2" x14ac:dyDescent="0.25">
      <c r="A79" t="s">
        <v>1855</v>
      </c>
      <c r="B79">
        <f>STANDARDIZE(wo_bracket!B79,standarization!$B$102,standarization!$B$103)</f>
        <v>0.4310328021263326</v>
      </c>
    </row>
    <row r="80" spans="1:2" x14ac:dyDescent="0.25">
      <c r="A80" t="s">
        <v>1872</v>
      </c>
      <c r="B80">
        <f>STANDARDIZE(wo_bracket!B80,standarization!$B$102,standarization!$B$103)</f>
        <v>0.4703365698666197</v>
      </c>
    </row>
    <row r="81" spans="1:2" x14ac:dyDescent="0.25">
      <c r="A81" t="s">
        <v>1887</v>
      </c>
      <c r="B81">
        <f>STANDARDIZE(wo_bracket!B81,standarization!$B$102,standarization!$B$103)</f>
        <v>2.4892473914656349E-2</v>
      </c>
    </row>
    <row r="82" spans="1:2" x14ac:dyDescent="0.25">
      <c r="A82" t="s">
        <v>1905</v>
      </c>
      <c r="B82">
        <f>STANDARDIZE(wo_bracket!B82,standarization!$B$102,standarization!$B$103)</f>
        <v>0.61445098272664378</v>
      </c>
    </row>
    <row r="83" spans="1:2" x14ac:dyDescent="0.25">
      <c r="A83" t="s">
        <v>1927</v>
      </c>
      <c r="B83">
        <f>STANDARDIZE(wo_bracket!B83,standarization!$B$102,standarization!$B$103)</f>
        <v>1.0598950786786072</v>
      </c>
    </row>
    <row r="84" spans="1:2" x14ac:dyDescent="0.25">
      <c r="A84" t="s">
        <v>1944</v>
      </c>
      <c r="B84">
        <f>STANDARDIZE(wo_bracket!B84,standarization!$B$102,standarization!$B$103)</f>
        <v>1.5577445968258223</v>
      </c>
    </row>
    <row r="85" spans="1:2" x14ac:dyDescent="0.25">
      <c r="A85" t="s">
        <v>1960</v>
      </c>
      <c r="B85">
        <f>STANDARDIZE(wo_bracket!B85,standarization!$B$102,standarization!$B$103)</f>
        <v>1.2957184822034014</v>
      </c>
    </row>
    <row r="86" spans="1:2" x14ac:dyDescent="0.25">
      <c r="A86" t="s">
        <v>1977</v>
      </c>
      <c r="B86">
        <f>STANDARDIZE(wo_bracket!B86,standarization!$B$102,standarization!$B$103)</f>
        <v>0.45723531395319067</v>
      </c>
    </row>
    <row r="87" spans="1:2" x14ac:dyDescent="0.25">
      <c r="A87" t="s">
        <v>1989</v>
      </c>
      <c r="B87">
        <f>STANDARDIZE(wo_bracket!B87,standarization!$B$102,standarization!$B$103)</f>
        <v>-1.7437830525213061</v>
      </c>
    </row>
    <row r="88" spans="1:2" x14ac:dyDescent="0.25">
      <c r="A88" t="s">
        <v>2014</v>
      </c>
      <c r="B88">
        <f>STANDARDIZE(wo_bracket!B88,standarization!$B$102,standarization!$B$103)</f>
        <v>0.35242486810422263</v>
      </c>
    </row>
    <row r="89" spans="1:2" x14ac:dyDescent="0.25">
      <c r="A89" t="s">
        <v>2034</v>
      </c>
      <c r="B89">
        <f>STANDARDIZE(wo_bracket!B89,standarization!$B$102,standarization!$B$103)</f>
        <v>-0.36814659838359309</v>
      </c>
    </row>
    <row r="90" spans="1:2" x14ac:dyDescent="0.25">
      <c r="A90" t="s">
        <v>2048</v>
      </c>
      <c r="B90">
        <f>STANDARDIZE(wo_bracket!B90,standarization!$B$102,standarization!$B$103)</f>
        <v>-1.5210609049099411</v>
      </c>
    </row>
    <row r="91" spans="1:2" x14ac:dyDescent="0.25">
      <c r="A91" t="s">
        <v>2068</v>
      </c>
      <c r="B91">
        <f>STANDARDIZE(wo_bracket!B91,standarization!$B$102,standarization!$B$103)</f>
        <v>0.79786916332695501</v>
      </c>
    </row>
    <row r="92" spans="1:2" x14ac:dyDescent="0.25">
      <c r="A92" t="s">
        <v>2077</v>
      </c>
      <c r="B92">
        <f>STANDARDIZE(wo_bracket!B92,standarization!$B$102,standarization!$B$103)</f>
        <v>1.3350224492144573</v>
      </c>
    </row>
    <row r="93" spans="1:2" x14ac:dyDescent="0.25">
      <c r="A93" t="s">
        <v>2099</v>
      </c>
      <c r="B93">
        <f>STANDARDIZE(wo_bracket!B93,standarization!$B$102,standarization!$B$103)</f>
        <v>-0.52536206788627726</v>
      </c>
    </row>
    <row r="94" spans="1:2" x14ac:dyDescent="0.25">
      <c r="A94" t="s">
        <v>2115</v>
      </c>
      <c r="B94">
        <f>STANDARDIZE(wo_bracket!B94,standarization!$B$102,standarization!$B$103)</f>
        <v>-0.328842631372537</v>
      </c>
    </row>
    <row r="95" spans="1:2" x14ac:dyDescent="0.25">
      <c r="A95" t="s">
        <v>2131</v>
      </c>
      <c r="B95">
        <f>STANDARDIZE(wo_bracket!B95,standarization!$B$102,standarization!$B$103)</f>
        <v>0.20831065451496533</v>
      </c>
    </row>
    <row r="96" spans="1:2" x14ac:dyDescent="0.25">
      <c r="A96" t="s">
        <v>2149</v>
      </c>
      <c r="B96">
        <f>STANDARDIZE(wo_bracket!B96,standarization!$B$102,standarization!$B$103)</f>
        <v>-1.2066297666338037</v>
      </c>
    </row>
    <row r="97" spans="1:2" x14ac:dyDescent="0.25">
      <c r="A97" t="s">
        <v>2170</v>
      </c>
      <c r="B97">
        <f>STANDARDIZE(wo_bracket!B97,standarization!$B$102,standarization!$B$103)</f>
        <v>0.58824827162901672</v>
      </c>
    </row>
    <row r="98" spans="1:2" x14ac:dyDescent="0.25">
      <c r="A98" t="s">
        <v>2185</v>
      </c>
      <c r="B98">
        <f>STANDARDIZE(wo_bracket!B98,standarization!$B$102,standarization!$B$103)</f>
        <v>-1.4424531701585979</v>
      </c>
    </row>
    <row r="99" spans="1:2" x14ac:dyDescent="0.25">
      <c r="A99" t="s">
        <v>2210</v>
      </c>
      <c r="B99">
        <f>STANDARDIZE(wo_bracket!B99,standarization!$B$102,standarization!$B$103)</f>
        <v>1.1909082356252023</v>
      </c>
    </row>
    <row r="100" spans="1:2" x14ac:dyDescent="0.25">
      <c r="A100" t="s">
        <v>2217</v>
      </c>
      <c r="B100">
        <f>STANDARDIZE(wo_bracket!B100,standarization!$B$102,standarization!$B$103)</f>
        <v>0.45723531395319067</v>
      </c>
    </row>
    <row r="101" spans="1:2" x14ac:dyDescent="0.25">
      <c r="A101" t="s">
        <v>2235</v>
      </c>
      <c r="B101">
        <f>STANDARDIZE(wo_bracket!B101,standarization!$B$102,standarization!$B$103)</f>
        <v>1.7935680003506187</v>
      </c>
    </row>
    <row r="102" spans="1:2" x14ac:dyDescent="0.25">
      <c r="A102" t="s">
        <v>2264</v>
      </c>
      <c r="B102">
        <f>AVERAGE(wo_bracket!B2:B101)</f>
        <v>0.91788297159999988</v>
      </c>
    </row>
    <row r="103" spans="1:2" x14ac:dyDescent="0.25">
      <c r="A103" t="s">
        <v>2265</v>
      </c>
      <c r="B103">
        <f>STDEV(wo_bracket!B2:B101)</f>
        <v>5.0182975154778105E-2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9A58-3910-4F7F-AB5B-891EBB187F26}">
  <dimension ref="A1:BM111"/>
  <sheetViews>
    <sheetView topLeftCell="AT58" workbookViewId="0">
      <selection activeCell="BM63" sqref="BM63"/>
    </sheetView>
  </sheetViews>
  <sheetFormatPr defaultRowHeight="15" x14ac:dyDescent="0.25"/>
  <cols>
    <col min="1" max="1" width="59.140625" bestFit="1" customWidth="1"/>
  </cols>
  <sheetData>
    <row r="1" spans="1:65" x14ac:dyDescent="0.2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t="s">
        <v>65</v>
      </c>
      <c r="B2">
        <v>1</v>
      </c>
      <c r="C2">
        <f>(Sheet2!C2-Sheet2!C$102)/(Sheet2!C$103-Sheet2!C$102)</f>
        <v>0.68704157097506591</v>
      </c>
      <c r="D2">
        <f>(Sheet2!D2-Sheet2!D$102)/(Sheet2!D$103-Sheet2!D$102)</f>
        <v>0.62918247773832658</v>
      </c>
      <c r="E2">
        <f>(Sheet2!E2-Sheet2!E$102)/(Sheet2!E$103-Sheet2!E$102)</f>
        <v>0.65819714880901714</v>
      </c>
      <c r="F2">
        <f>(Sheet2!F2-Sheet2!F$102)/(Sheet2!F$103-Sheet2!F$102)</f>
        <v>0.2864100762655914</v>
      </c>
      <c r="G2">
        <f>(Sheet2!G2-Sheet2!G$102)/(Sheet2!G$103-Sheet2!G$102)</f>
        <v>0.71498770194918226</v>
      </c>
      <c r="H2">
        <f>(Sheet2!H2-Sheet2!H$102)/(Sheet2!H$103-Sheet2!H$102)</f>
        <v>0.65517243883471998</v>
      </c>
      <c r="I2">
        <f>(Sheet2!I2-Sheet2!I$102)/(Sheet2!I$103-Sheet2!I$102)</f>
        <v>0.59969273444836757</v>
      </c>
      <c r="J2">
        <f>(Sheet2!J2-Sheet2!J$102)/(Sheet2!J$103-Sheet2!J$102)</f>
        <v>0.62852833163598032</v>
      </c>
      <c r="K2">
        <f>(Sheet2!K2-Sheet2!K$102)/(Sheet2!K$103-Sheet2!K$102)</f>
        <v>0.32103893862800437</v>
      </c>
      <c r="L2">
        <f>(Sheet2!L2-Sheet2!L$102)/(Sheet2!L$103-Sheet2!L$102)</f>
        <v>0.67979002216029105</v>
      </c>
      <c r="M2">
        <f>(Sheet2!M2-Sheet2!M$102)/(Sheet2!M$103-Sheet2!M$102)</f>
        <v>0.65517243883471998</v>
      </c>
      <c r="N2">
        <f>(Sheet2!N2-Sheet2!N$102)/(Sheet2!N$103-Sheet2!N$102)</f>
        <v>0.59969273444836757</v>
      </c>
      <c r="O2">
        <f>(Sheet2!O2-Sheet2!O$102)/(Sheet2!O$103-Sheet2!O$102)</f>
        <v>0.62852833163598032</v>
      </c>
      <c r="P2">
        <f>(Sheet2!P2-Sheet2!P$102)/(Sheet2!P$103-Sheet2!P$102)</f>
        <v>0.32103893862800437</v>
      </c>
      <c r="Q2">
        <f>(Sheet2!Q2-Sheet2!Q$102)/(Sheet2!Q$103-Sheet2!Q$102)</f>
        <v>0.67979002216029105</v>
      </c>
      <c r="R2">
        <f>(Sheet2!R2-Sheet2!R$102)/(Sheet2!R$103-Sheet2!R$102)</f>
        <v>0.65517243883471998</v>
      </c>
      <c r="S2">
        <f>(Sheet2!S2-Sheet2!S$102)/(Sheet2!S$103-Sheet2!S$102)</f>
        <v>0.59969273444836757</v>
      </c>
      <c r="T2">
        <f>(Sheet2!T2-Sheet2!T$102)/(Sheet2!T$103-Sheet2!T$102)</f>
        <v>0.62852833163598032</v>
      </c>
      <c r="U2">
        <f>(Sheet2!U2-Sheet2!U$102)/(Sheet2!U$103-Sheet2!U$102)</f>
        <v>0.32103893862800437</v>
      </c>
      <c r="V2">
        <f>(Sheet2!V2-Sheet2!V$102)/(Sheet2!V$103-Sheet2!V$102)</f>
        <v>0.67979002216029105</v>
      </c>
      <c r="W2">
        <f>(Sheet2!W2-Sheet2!W$102)/(Sheet2!W$103-Sheet2!W$102)</f>
        <v>0.66208789934556478</v>
      </c>
      <c r="X2">
        <f>(Sheet2!X2-Sheet2!X$102)/(Sheet2!X$103-Sheet2!X$102)</f>
        <v>0.60275959378432642</v>
      </c>
      <c r="Y2">
        <f>(Sheet2!Y2-Sheet2!Y$102)/(Sheet2!Y$103-Sheet2!Y$102)</f>
        <v>0.63151656921360755</v>
      </c>
      <c r="Z2">
        <f>(Sheet2!Z2-Sheet2!Z$102)/(Sheet2!Z$103-Sheet2!Z$102)</f>
        <v>0.32027167254219829</v>
      </c>
      <c r="AA2">
        <f>(Sheet2!AA2-Sheet2!AA$102)/(Sheet2!AA$103-Sheet2!AA$102)</f>
        <v>0.67989420278092705</v>
      </c>
      <c r="AB2">
        <f>(Sheet2!AB2-Sheet2!AB$102)/(Sheet2!AB$103-Sheet2!AB$102)</f>
        <v>0.67473116938649003</v>
      </c>
      <c r="AC2">
        <f>(Sheet2!AC2-Sheet2!AC$102)/(Sheet2!AC$103-Sheet2!AC$102)</f>
        <v>0.60327022197009528</v>
      </c>
      <c r="AD2">
        <f>(Sheet2!AD2-Sheet2!AD$102)/(Sheet2!AD$103-Sheet2!AD$102)</f>
        <v>0.63310489253386548</v>
      </c>
      <c r="AE2">
        <f>(Sheet2!AE2-Sheet2!AE$102)/(Sheet2!AE$103-Sheet2!AE$102)</f>
        <v>0.32417007083773508</v>
      </c>
      <c r="AF2">
        <f>(Sheet2!AF2-Sheet2!AF$102)/(Sheet2!AF$103-Sheet2!AF$102)</f>
        <v>0.67801047308037066</v>
      </c>
      <c r="AG2">
        <f>(Sheet2!AG2-Sheet2!AG$102)/(Sheet2!AG$103-Sheet2!AG$102)</f>
        <v>0.67473116938649003</v>
      </c>
      <c r="AH2">
        <f>(Sheet2!AH2-Sheet2!AH$102)/(Sheet2!AH$103-Sheet2!AH$102)</f>
        <v>0.60327022197009528</v>
      </c>
      <c r="AI2">
        <f>(Sheet2!AI2-Sheet2!AI$102)/(Sheet2!AI$103-Sheet2!AI$102)</f>
        <v>0.63310489253386548</v>
      </c>
      <c r="AJ2">
        <f>(Sheet2!AJ2-Sheet2!AJ$102)/(Sheet2!AJ$103-Sheet2!AJ$102)</f>
        <v>0.32417007083773508</v>
      </c>
      <c r="AK2">
        <f>(Sheet2!AK2-Sheet2!AK$102)/(Sheet2!AK$103-Sheet2!AK$102)</f>
        <v>0.67801047308037066</v>
      </c>
      <c r="AL2">
        <f>(Sheet2!AL2-Sheet2!AL$102)/(Sheet2!AL$103-Sheet2!AL$102)</f>
        <v>0.65517243883471998</v>
      </c>
      <c r="AM2">
        <f>(Sheet2!AM2-Sheet2!AM$102)/(Sheet2!AM$103-Sheet2!AM$102)</f>
        <v>0.59969273444836757</v>
      </c>
      <c r="AN2">
        <f>(Sheet2!AN2-Sheet2!AN$102)/(Sheet2!AN$103-Sheet2!AN$102)</f>
        <v>0.62852833163598032</v>
      </c>
      <c r="AO2">
        <f>(Sheet2!AO2-Sheet2!AO$102)/(Sheet2!AO$103-Sheet2!AO$102)</f>
        <v>0.32103893862800437</v>
      </c>
      <c r="AP2">
        <f>(Sheet2!AP2-Sheet2!AP$102)/(Sheet2!AP$103-Sheet2!AP$102)</f>
        <v>0.67979002216029105</v>
      </c>
      <c r="AQ2">
        <f>(Sheet2!AQ2-Sheet2!AQ$102)/(Sheet2!AQ$103-Sheet2!AQ$102)</f>
        <v>0.71834625089417681</v>
      </c>
      <c r="AR2">
        <f>(Sheet2!AR2-Sheet2!AR$102)/(Sheet2!AR$103-Sheet2!AR$102)</f>
        <v>0.6471317738180079</v>
      </c>
      <c r="AS2">
        <f>(Sheet2!AS2-Sheet2!AS$102)/(Sheet2!AS$103-Sheet2!AS$102)</f>
        <v>0.67472720046575119</v>
      </c>
      <c r="AT2">
        <f>(Sheet2!AT2-Sheet2!AT$102)/(Sheet2!AT$103-Sheet2!AT$102)</f>
        <v>0.27245359958031684</v>
      </c>
      <c r="AU2">
        <f>(Sheet2!AU2-Sheet2!AU$102)/(Sheet2!AU$103-Sheet2!AU$102)</f>
        <v>0.72911390738080439</v>
      </c>
      <c r="AV2">
        <f>(Sheet2!AV2-Sheet2!AV$102)/(Sheet2!AV$103-Sheet2!AV$102)</f>
        <v>0.66913581925322352</v>
      </c>
      <c r="AW2">
        <f>(Sheet2!AW2-Sheet2!AW$102)/(Sheet2!AW$103-Sheet2!AW$102)</f>
        <v>0.5996443408672123</v>
      </c>
      <c r="AX2">
        <f>(Sheet2!AX2-Sheet2!AX$102)/(Sheet2!AX$103-Sheet2!AX$102)</f>
        <v>0.62948378826967777</v>
      </c>
      <c r="AY2">
        <f>(Sheet2!AY2-Sheet2!AY$102)/(Sheet2!AY$103-Sheet2!AY$102)</f>
        <v>0.31259181612547726</v>
      </c>
      <c r="AZ2">
        <f>(Sheet2!AZ2-Sheet2!AZ$102)/(Sheet2!AZ$103-Sheet2!AZ$102)</f>
        <v>0.68888887720493819</v>
      </c>
      <c r="BA2">
        <f>(Sheet2!BA2-Sheet2!BA$102)/(Sheet2!BA$103-Sheet2!BA$102)</f>
        <v>0.66913581925322352</v>
      </c>
      <c r="BB2">
        <f>(Sheet2!BB2-Sheet2!BB$102)/(Sheet2!BB$103-Sheet2!BB$102)</f>
        <v>0.5996443408672123</v>
      </c>
      <c r="BC2">
        <f>(Sheet2!BC2-Sheet2!BC$102)/(Sheet2!BC$103-Sheet2!BC$102)</f>
        <v>0.62948378826967777</v>
      </c>
      <c r="BD2">
        <f>(Sheet2!BD2-Sheet2!BD$102)/(Sheet2!BD$103-Sheet2!BD$102)</f>
        <v>0.31259181612547726</v>
      </c>
      <c r="BE2">
        <f>(Sheet2!BE2-Sheet2!BE$102)/(Sheet2!BE$103-Sheet2!BE$102)</f>
        <v>0.68888887720493819</v>
      </c>
      <c r="BF2">
        <f>(Sheet2!BF2-Sheet2!BF$102)/(Sheet2!BF$103-Sheet2!BF$102)</f>
        <v>0.65517243883471998</v>
      </c>
      <c r="BG2">
        <f>(Sheet2!BG2-Sheet2!BG$102)/(Sheet2!BG$103-Sheet2!BG$102)</f>
        <v>0.59969273444836757</v>
      </c>
      <c r="BH2">
        <f>(Sheet2!BH2-Sheet2!BH$102)/(Sheet2!BH$103-Sheet2!BH$102)</f>
        <v>0.62852833163598032</v>
      </c>
      <c r="BI2">
        <f>(Sheet2!BI2-Sheet2!BI$102)/(Sheet2!BI$103-Sheet2!BI$102)</f>
        <v>0.32103893862800437</v>
      </c>
      <c r="BJ2">
        <f>(Sheet2!BJ2-Sheet2!BJ$102)/(Sheet2!BJ$103-Sheet2!BJ$102)</f>
        <v>0.67979002216029105</v>
      </c>
      <c r="BK2">
        <f>(Sheet2!BK2-Sheet2!BK$102)/(Sheet2!BK$103-Sheet2!BK$102)</f>
        <v>0.67702846016099061</v>
      </c>
      <c r="BL2">
        <f>(Sheet2!BL2-Sheet2!BL$102)/(Sheet2!BL$103-Sheet2!BL$102)</f>
        <v>0.5105135220571404</v>
      </c>
      <c r="BM2">
        <f>(Sheet2!BM2-Sheet2!BM$102)/(Sheet2!BM$103-Sheet2!BM$102)</f>
        <v>0.68621932648379813</v>
      </c>
    </row>
    <row r="3" spans="1:65" x14ac:dyDescent="0.25">
      <c r="A3" t="s">
        <v>99</v>
      </c>
      <c r="B3">
        <v>1</v>
      </c>
      <c r="C3">
        <f>(Sheet2!C3-Sheet2!C$102)/(Sheet2!C$103-Sheet2!C$102)</f>
        <v>0.71393642086166387</v>
      </c>
      <c r="D3">
        <f>(Sheet2!D3-Sheet2!D$102)/(Sheet2!D$103-Sheet2!D$102)</f>
        <v>0.65940003177570949</v>
      </c>
      <c r="E3">
        <f>(Sheet2!E3-Sheet2!E$102)/(Sheet2!E$103-Sheet2!E$102)</f>
        <v>0.68712628744969151</v>
      </c>
      <c r="F3">
        <f>(Sheet2!F3-Sheet2!F$102)/(Sheet2!F$103-Sheet2!F$102)</f>
        <v>0.25962002856931332</v>
      </c>
      <c r="G3">
        <f>(Sheet2!G3-Sheet2!G$102)/(Sheet2!G$103-Sheet2!G$102)</f>
        <v>0.7420147501867802</v>
      </c>
      <c r="H3">
        <f>(Sheet2!H3-Sheet2!H$102)/(Sheet2!H$103-Sheet2!H$102)</f>
        <v>0.69230771403182978</v>
      </c>
      <c r="I3">
        <f>(Sheet2!I3-Sheet2!I$102)/(Sheet2!I$103-Sheet2!I$102)</f>
        <v>0.63918512691540408</v>
      </c>
      <c r="J3">
        <f>(Sheet2!J3-Sheet2!J$102)/(Sheet2!J$103-Sheet2!J$102)</f>
        <v>0.66663168759063851</v>
      </c>
      <c r="K3">
        <f>(Sheet2!K3-Sheet2!K$102)/(Sheet2!K$103-Sheet2!K$102)</f>
        <v>0.28467526491277262</v>
      </c>
      <c r="L3">
        <f>(Sheet2!L3-Sheet2!L$102)/(Sheet2!L$103-Sheet2!L$102)</f>
        <v>0.71653542552669125</v>
      </c>
      <c r="M3">
        <f>(Sheet2!M3-Sheet2!M$102)/(Sheet2!M$103-Sheet2!M$102)</f>
        <v>0.69230771403182978</v>
      </c>
      <c r="N3">
        <f>(Sheet2!N3-Sheet2!N$102)/(Sheet2!N$103-Sheet2!N$102)</f>
        <v>0.63918512691540408</v>
      </c>
      <c r="O3">
        <f>(Sheet2!O3-Sheet2!O$102)/(Sheet2!O$103-Sheet2!O$102)</f>
        <v>0.66663168759063851</v>
      </c>
      <c r="P3">
        <f>(Sheet2!P3-Sheet2!P$102)/(Sheet2!P$103-Sheet2!P$102)</f>
        <v>0.28467526491277262</v>
      </c>
      <c r="Q3">
        <f>(Sheet2!Q3-Sheet2!Q$102)/(Sheet2!Q$103-Sheet2!Q$102)</f>
        <v>0.71653542552669125</v>
      </c>
      <c r="R3">
        <f>(Sheet2!R3-Sheet2!R$102)/(Sheet2!R$103-Sheet2!R$102)</f>
        <v>0.69230771403182978</v>
      </c>
      <c r="S3">
        <f>(Sheet2!S3-Sheet2!S$102)/(Sheet2!S$103-Sheet2!S$102)</f>
        <v>0.63918512691540408</v>
      </c>
      <c r="T3">
        <f>(Sheet2!T3-Sheet2!T$102)/(Sheet2!T$103-Sheet2!T$102)</f>
        <v>0.66663168759063851</v>
      </c>
      <c r="U3">
        <f>(Sheet2!U3-Sheet2!U$102)/(Sheet2!U$103-Sheet2!U$102)</f>
        <v>0.28467526491277262</v>
      </c>
      <c r="V3">
        <f>(Sheet2!V3-Sheet2!V$102)/(Sheet2!V$103-Sheet2!V$102)</f>
        <v>0.71653542552669125</v>
      </c>
      <c r="W3">
        <f>(Sheet2!W3-Sheet2!W$102)/(Sheet2!W$103-Sheet2!W$102)</f>
        <v>0.64560439548959969</v>
      </c>
      <c r="X3">
        <f>(Sheet2!X3-Sheet2!X$102)/(Sheet2!X$103-Sheet2!X$102)</f>
        <v>0.58609226468232012</v>
      </c>
      <c r="Y3">
        <f>(Sheet2!Y3-Sheet2!Y$102)/(Sheet2!Y$103-Sheet2!Y$102)</f>
        <v>0.61534263813649481</v>
      </c>
      <c r="Z3">
        <f>(Sheet2!Z3-Sheet2!Z$102)/(Sheet2!Z$103-Sheet2!Z$102)</f>
        <v>0.33594568138497738</v>
      </c>
      <c r="AA3">
        <f>(Sheet2!AA3-Sheet2!AA$102)/(Sheet2!AA$103-Sheet2!AA$102)</f>
        <v>0.66402115944381446</v>
      </c>
      <c r="AB3">
        <f>(Sheet2!AB3-Sheet2!AB$102)/(Sheet2!AB$103-Sheet2!AB$102)</f>
        <v>0.69354839237252852</v>
      </c>
      <c r="AC3">
        <f>(Sheet2!AC3-Sheet2!AC$102)/(Sheet2!AC$103-Sheet2!AC$102)</f>
        <v>0.63344246015385752</v>
      </c>
      <c r="AD3">
        <f>(Sheet2!AD3-Sheet2!AD$102)/(Sheet2!AD$103-Sheet2!AD$102)</f>
        <v>0.6621746258959994</v>
      </c>
      <c r="AE3">
        <f>(Sheet2!AE3-Sheet2!AE$102)/(Sheet2!AE$103-Sheet2!AE$102)</f>
        <v>0.2997924955216093</v>
      </c>
      <c r="AF3">
        <f>(Sheet2!AF3-Sheet2!AF$102)/(Sheet2!AF$103-Sheet2!AF$102)</f>
        <v>0.70157068333831307</v>
      </c>
      <c r="AG3">
        <f>(Sheet2!AG3-Sheet2!AG$102)/(Sheet2!AG$103-Sheet2!AG$102)</f>
        <v>0.69354839237252852</v>
      </c>
      <c r="AH3">
        <f>(Sheet2!AH3-Sheet2!AH$102)/(Sheet2!AH$103-Sheet2!AH$102)</f>
        <v>0.63344246015385752</v>
      </c>
      <c r="AI3">
        <f>(Sheet2!AI3-Sheet2!AI$102)/(Sheet2!AI$103-Sheet2!AI$102)</f>
        <v>0.6621746258959994</v>
      </c>
      <c r="AJ3">
        <f>(Sheet2!AJ3-Sheet2!AJ$102)/(Sheet2!AJ$103-Sheet2!AJ$102)</f>
        <v>0.2997924955216093</v>
      </c>
      <c r="AK3">
        <f>(Sheet2!AK3-Sheet2!AK$102)/(Sheet2!AK$103-Sheet2!AK$102)</f>
        <v>0.70157068333831307</v>
      </c>
      <c r="AL3">
        <f>(Sheet2!AL3-Sheet2!AL$102)/(Sheet2!AL$103-Sheet2!AL$102)</f>
        <v>0.69230771403182978</v>
      </c>
      <c r="AM3">
        <f>(Sheet2!AM3-Sheet2!AM$102)/(Sheet2!AM$103-Sheet2!AM$102)</f>
        <v>0.63918512691540408</v>
      </c>
      <c r="AN3">
        <f>(Sheet2!AN3-Sheet2!AN$102)/(Sheet2!AN$103-Sheet2!AN$102)</f>
        <v>0.66663168759063851</v>
      </c>
      <c r="AO3">
        <f>(Sheet2!AO3-Sheet2!AO$102)/(Sheet2!AO$103-Sheet2!AO$102)</f>
        <v>0.28467526491277262</v>
      </c>
      <c r="AP3">
        <f>(Sheet2!AP3-Sheet2!AP$102)/(Sheet2!AP$103-Sheet2!AP$102)</f>
        <v>0.71653542552669125</v>
      </c>
      <c r="AQ3">
        <f>(Sheet2!AQ3-Sheet2!AQ$102)/(Sheet2!AQ$103-Sheet2!AQ$102)</f>
        <v>0.70284238741662164</v>
      </c>
      <c r="AR3">
        <f>(Sheet2!AR3-Sheet2!AR$102)/(Sheet2!AR$103-Sheet2!AR$102)</f>
        <v>0.63032643021710255</v>
      </c>
      <c r="AS3">
        <f>(Sheet2!AS3-Sheet2!AS$102)/(Sheet2!AS$103-Sheet2!AS$102)</f>
        <v>0.65859787167697392</v>
      </c>
      <c r="AT3">
        <f>(Sheet2!AT3-Sheet2!AT$102)/(Sheet2!AT$103-Sheet2!AT$102)</f>
        <v>0.28750623319974261</v>
      </c>
      <c r="AU3">
        <f>(Sheet2!AU3-Sheet2!AU$102)/(Sheet2!AU$103-Sheet2!AU$102)</f>
        <v>0.71392404634359896</v>
      </c>
      <c r="AV3">
        <f>(Sheet2!AV3-Sheet2!AV$102)/(Sheet2!AV$103-Sheet2!AV$102)</f>
        <v>0.7037037176131683</v>
      </c>
      <c r="AW3">
        <f>(Sheet2!AW3-Sheet2!AW$102)/(Sheet2!AW$103-Sheet2!AW$102)</f>
        <v>0.63783710779686875</v>
      </c>
      <c r="AX3">
        <f>(Sheet2!AX3-Sheet2!AX$102)/(Sheet2!AX$103-Sheet2!AX$102)</f>
        <v>0.66628404747302628</v>
      </c>
      <c r="AY3">
        <f>(Sheet2!AY3-Sheet2!AY$102)/(Sheet2!AY$103-Sheet2!AY$102)</f>
        <v>0.27829494180665731</v>
      </c>
      <c r="AZ3">
        <f>(Sheet2!AZ3-Sheet2!AZ$102)/(Sheet2!AZ$103-Sheet2!AZ$102)</f>
        <v>0.72345677556488341</v>
      </c>
      <c r="BA3">
        <f>(Sheet2!BA3-Sheet2!BA$102)/(Sheet2!BA$103-Sheet2!BA$102)</f>
        <v>0.7037037176131683</v>
      </c>
      <c r="BB3">
        <f>(Sheet2!BB3-Sheet2!BB$102)/(Sheet2!BB$103-Sheet2!BB$102)</f>
        <v>0.63783710779686875</v>
      </c>
      <c r="BC3">
        <f>(Sheet2!BC3-Sheet2!BC$102)/(Sheet2!BC$103-Sheet2!BC$102)</f>
        <v>0.66628404747302628</v>
      </c>
      <c r="BD3">
        <f>(Sheet2!BD3-Sheet2!BD$102)/(Sheet2!BD$103-Sheet2!BD$102)</f>
        <v>0.27829494180665731</v>
      </c>
      <c r="BE3">
        <f>(Sheet2!BE3-Sheet2!BE$102)/(Sheet2!BE$103-Sheet2!BE$102)</f>
        <v>0.72345677556488341</v>
      </c>
      <c r="BF3">
        <f>(Sheet2!BF3-Sheet2!BF$102)/(Sheet2!BF$103-Sheet2!BF$102)</f>
        <v>0.69230771403182978</v>
      </c>
      <c r="BG3">
        <f>(Sheet2!BG3-Sheet2!BG$102)/(Sheet2!BG$103-Sheet2!BG$102)</f>
        <v>0.63918512691540408</v>
      </c>
      <c r="BH3">
        <f>(Sheet2!BH3-Sheet2!BH$102)/(Sheet2!BH$103-Sheet2!BH$102)</f>
        <v>0.66663168759063851</v>
      </c>
      <c r="BI3">
        <f>(Sheet2!BI3-Sheet2!BI$102)/(Sheet2!BI$103-Sheet2!BI$102)</f>
        <v>0.28467526491277262</v>
      </c>
      <c r="BJ3">
        <f>(Sheet2!BJ3-Sheet2!BJ$102)/(Sheet2!BJ$103-Sheet2!BJ$102)</f>
        <v>0.71653542552669125</v>
      </c>
      <c r="BK3">
        <f>(Sheet2!BK3-Sheet2!BK$102)/(Sheet2!BK$103-Sheet2!BK$102)</f>
        <v>0.50550252959891495</v>
      </c>
      <c r="BL3">
        <f>(Sheet2!BL3-Sheet2!BL$102)/(Sheet2!BL$103-Sheet2!BL$102)</f>
        <v>0.71700149336705221</v>
      </c>
      <c r="BM3">
        <f>(Sheet2!BM3-Sheet2!BM$102)/(Sheet2!BM$103-Sheet2!BM$102)</f>
        <v>0</v>
      </c>
    </row>
    <row r="4" spans="1:65" x14ac:dyDescent="0.25">
      <c r="A4" t="s">
        <v>124</v>
      </c>
      <c r="B4">
        <v>1</v>
      </c>
      <c r="C4">
        <f>(Sheet2!C4-Sheet2!C$102)/(Sheet2!C$103-Sheet2!C$102)</f>
        <v>0.50122248979591255</v>
      </c>
      <c r="D4">
        <f>(Sheet2!D4-Sheet2!D$102)/(Sheet2!D$103-Sheet2!D$102)</f>
        <v>0.26351458769024949</v>
      </c>
      <c r="E4">
        <f>(Sheet2!E4-Sheet2!E$102)/(Sheet2!E$103-Sheet2!E$102)</f>
        <v>0.29007328945964</v>
      </c>
      <c r="F4">
        <f>(Sheet2!F4-Sheet2!F$102)/(Sheet2!F$103-Sheet2!F$102)</f>
        <v>0.57671696486934521</v>
      </c>
      <c r="G4">
        <f>(Sheet2!G4-Sheet2!G$102)/(Sheet2!G$103-Sheet2!G$102)</f>
        <v>0.43980345541295113</v>
      </c>
      <c r="H4">
        <f>(Sheet2!H4-Sheet2!H$102)/(Sheet2!H$103-Sheet2!H$102)</f>
        <v>0.49336870229854557</v>
      </c>
      <c r="I4">
        <f>(Sheet2!I4-Sheet2!I$102)/(Sheet2!I$103-Sheet2!I$102)</f>
        <v>0.26778580415639058</v>
      </c>
      <c r="J4">
        <f>(Sheet2!J4-Sheet2!J$102)/(Sheet2!J$103-Sheet2!J$102)</f>
        <v>0.29338951173867645</v>
      </c>
      <c r="K4">
        <f>(Sheet2!K4-Sheet2!K$102)/(Sheet2!K$103-Sheet2!K$102)</f>
        <v>0.58545456211910329</v>
      </c>
      <c r="L4">
        <f>(Sheet2!L4-Sheet2!L$102)/(Sheet2!L$103-Sheet2!L$102)</f>
        <v>0.4304461879389091</v>
      </c>
      <c r="M4">
        <f>(Sheet2!M4-Sheet2!M$102)/(Sheet2!M$103-Sheet2!M$102)</f>
        <v>0.49336870229854557</v>
      </c>
      <c r="N4">
        <f>(Sheet2!N4-Sheet2!N$102)/(Sheet2!N$103-Sheet2!N$102)</f>
        <v>0.26778580415639058</v>
      </c>
      <c r="O4">
        <f>(Sheet2!O4-Sheet2!O$102)/(Sheet2!O$103-Sheet2!O$102)</f>
        <v>0.29338951173867645</v>
      </c>
      <c r="P4">
        <f>(Sheet2!P4-Sheet2!P$102)/(Sheet2!P$103-Sheet2!P$102)</f>
        <v>0.58545456211910329</v>
      </c>
      <c r="Q4">
        <f>(Sheet2!Q4-Sheet2!Q$102)/(Sheet2!Q$103-Sheet2!Q$102)</f>
        <v>0.4304461879389091</v>
      </c>
      <c r="R4">
        <f>(Sheet2!R4-Sheet2!R$102)/(Sheet2!R$103-Sheet2!R$102)</f>
        <v>0.49336870229854557</v>
      </c>
      <c r="S4">
        <f>(Sheet2!S4-Sheet2!S$102)/(Sheet2!S$103-Sheet2!S$102)</f>
        <v>0.26778580415639058</v>
      </c>
      <c r="T4">
        <f>(Sheet2!T4-Sheet2!T$102)/(Sheet2!T$103-Sheet2!T$102)</f>
        <v>0.29338951173867645</v>
      </c>
      <c r="U4">
        <f>(Sheet2!U4-Sheet2!U$102)/(Sheet2!U$103-Sheet2!U$102)</f>
        <v>0.58545456211910329</v>
      </c>
      <c r="V4">
        <f>(Sheet2!V4-Sheet2!V$102)/(Sheet2!V$103-Sheet2!V$102)</f>
        <v>0.4304461879389091</v>
      </c>
      <c r="W4">
        <f>(Sheet2!W4-Sheet2!W$102)/(Sheet2!W$103-Sheet2!W$102)</f>
        <v>0.45054946753924718</v>
      </c>
      <c r="X4">
        <f>(Sheet2!X4-Sheet2!X$102)/(Sheet2!X$103-Sheet2!X$102)</f>
        <v>0.22595284871284524</v>
      </c>
      <c r="Y4">
        <f>(Sheet2!Y4-Sheet2!Y$102)/(Sheet2!Y$103-Sheet2!Y$102)</f>
        <v>0.24906587967534843</v>
      </c>
      <c r="Z4">
        <f>(Sheet2!Z4-Sheet2!Z$102)/(Sheet2!Z$103-Sheet2!Z$102)</f>
        <v>0.63427378922753697</v>
      </c>
      <c r="AA4">
        <f>(Sheet2!AA4-Sheet2!AA$102)/(Sheet2!AA$103-Sheet2!AA$102)</f>
        <v>0.38095239628117905</v>
      </c>
      <c r="AB4">
        <f>(Sheet2!AB4-Sheet2!AB$102)/(Sheet2!AB$103-Sheet2!AB$102)</f>
        <v>0.47580645095343427</v>
      </c>
      <c r="AC4">
        <f>(Sheet2!AC4-Sheet2!AC$102)/(Sheet2!AC$103-Sheet2!AC$102)</f>
        <v>0.25464262598344661</v>
      </c>
      <c r="AD4">
        <f>(Sheet2!AD4-Sheet2!AD$102)/(Sheet2!AD$103-Sheet2!AD$102)</f>
        <v>0.28056842573736251</v>
      </c>
      <c r="AE4">
        <f>(Sheet2!AE4-Sheet2!AE$102)/(Sheet2!AE$103-Sheet2!AE$102)</f>
        <v>0.62188791602565208</v>
      </c>
      <c r="AF4">
        <f>(Sheet2!AF4-Sheet2!AF$102)/(Sheet2!AF$103-Sheet2!AF$102)</f>
        <v>0.39528794998506089</v>
      </c>
      <c r="AG4">
        <f>(Sheet2!AG4-Sheet2!AG$102)/(Sheet2!AG$103-Sheet2!AG$102)</f>
        <v>0.47580645095343427</v>
      </c>
      <c r="AH4">
        <f>(Sheet2!AH4-Sheet2!AH$102)/(Sheet2!AH$103-Sheet2!AH$102)</f>
        <v>0.25464262598344661</v>
      </c>
      <c r="AI4">
        <f>(Sheet2!AI4-Sheet2!AI$102)/(Sheet2!AI$103-Sheet2!AI$102)</f>
        <v>0.28056842573736251</v>
      </c>
      <c r="AJ4">
        <f>(Sheet2!AJ4-Sheet2!AJ$102)/(Sheet2!AJ$103-Sheet2!AJ$102)</f>
        <v>0.62188791602565208</v>
      </c>
      <c r="AK4">
        <f>(Sheet2!AK4-Sheet2!AK$102)/(Sheet2!AK$103-Sheet2!AK$102)</f>
        <v>0.39528794998506089</v>
      </c>
      <c r="AL4">
        <f>(Sheet2!AL4-Sheet2!AL$102)/(Sheet2!AL$103-Sheet2!AL$102)</f>
        <v>0.49336870229854557</v>
      </c>
      <c r="AM4">
        <f>(Sheet2!AM4-Sheet2!AM$102)/(Sheet2!AM$103-Sheet2!AM$102)</f>
        <v>0.26778580415639058</v>
      </c>
      <c r="AN4">
        <f>(Sheet2!AN4-Sheet2!AN$102)/(Sheet2!AN$103-Sheet2!AN$102)</f>
        <v>0.29338951173867645</v>
      </c>
      <c r="AO4">
        <f>(Sheet2!AO4-Sheet2!AO$102)/(Sheet2!AO$103-Sheet2!AO$102)</f>
        <v>0.58545456211910329</v>
      </c>
      <c r="AP4">
        <f>(Sheet2!AP4-Sheet2!AP$102)/(Sheet2!AP$103-Sheet2!AP$102)</f>
        <v>0.4304461879389091</v>
      </c>
      <c r="AQ4">
        <f>(Sheet2!AQ4-Sheet2!AQ$102)/(Sheet2!AQ$103-Sheet2!AQ$102)</f>
        <v>0.47286820943753383</v>
      </c>
      <c r="AR4">
        <f>(Sheet2!AR4-Sheet2!AR$102)/(Sheet2!AR$103-Sheet2!AR$102)</f>
        <v>0.24630188743023909</v>
      </c>
      <c r="AS4">
        <f>(Sheet2!AS4-Sheet2!AS$102)/(Sheet2!AS$103-Sheet2!AS$102)</f>
        <v>0.27115093105120197</v>
      </c>
      <c r="AT4">
        <f>(Sheet2!AT4-Sheet2!AT$102)/(Sheet2!AT$103-Sheet2!AT$102)</f>
        <v>0.60712494987873988</v>
      </c>
      <c r="AU4">
        <f>(Sheet2!AU4-Sheet2!AU$102)/(Sheet2!AU$103-Sheet2!AU$102)</f>
        <v>0.40759491896670408</v>
      </c>
      <c r="AV4">
        <f>(Sheet2!AV4-Sheet2!AV$102)/(Sheet2!AV$103-Sheet2!AV$102)</f>
        <v>0.48641977969986272</v>
      </c>
      <c r="AW4">
        <f>(Sheet2!AW4-Sheet2!AW$102)/(Sheet2!AW$103-Sheet2!AW$102)</f>
        <v>0.25076909247963253</v>
      </c>
      <c r="AX4">
        <f>(Sheet2!AX4-Sheet2!AX$102)/(Sheet2!AX$103-Sheet2!AX$102)</f>
        <v>0.27635447437795191</v>
      </c>
      <c r="AY4">
        <f>(Sheet2!AY4-Sheet2!AY$102)/(Sheet2!AY$103-Sheet2!AY$102)</f>
        <v>0.5938265134378975</v>
      </c>
      <c r="AZ4">
        <f>(Sheet2!AZ4-Sheet2!AZ$102)/(Sheet2!AZ$103-Sheet2!AZ$102)</f>
        <v>0.42222223807901249</v>
      </c>
      <c r="BA4">
        <f>(Sheet2!BA4-Sheet2!BA$102)/(Sheet2!BA$103-Sheet2!BA$102)</f>
        <v>0.48641977969986272</v>
      </c>
      <c r="BB4">
        <f>(Sheet2!BB4-Sheet2!BB$102)/(Sheet2!BB$103-Sheet2!BB$102)</f>
        <v>0.25076909247963253</v>
      </c>
      <c r="BC4">
        <f>(Sheet2!BC4-Sheet2!BC$102)/(Sheet2!BC$103-Sheet2!BC$102)</f>
        <v>0.27635447437795191</v>
      </c>
      <c r="BD4">
        <f>(Sheet2!BD4-Sheet2!BD$102)/(Sheet2!BD$103-Sheet2!BD$102)</f>
        <v>0.5938265134378975</v>
      </c>
      <c r="BE4">
        <f>(Sheet2!BE4-Sheet2!BE$102)/(Sheet2!BE$103-Sheet2!BE$102)</f>
        <v>0.42222223807901249</v>
      </c>
      <c r="BF4">
        <f>(Sheet2!BF4-Sheet2!BF$102)/(Sheet2!BF$103-Sheet2!BF$102)</f>
        <v>0.49336870229854557</v>
      </c>
      <c r="BG4">
        <f>(Sheet2!BG4-Sheet2!BG$102)/(Sheet2!BG$103-Sheet2!BG$102)</f>
        <v>0.26778580415639058</v>
      </c>
      <c r="BH4">
        <f>(Sheet2!BH4-Sheet2!BH$102)/(Sheet2!BH$103-Sheet2!BH$102)</f>
        <v>0.29338951173867645</v>
      </c>
      <c r="BI4">
        <f>(Sheet2!BI4-Sheet2!BI$102)/(Sheet2!BI$103-Sheet2!BI$102)</f>
        <v>0.58545456211910329</v>
      </c>
      <c r="BJ4">
        <f>(Sheet2!BJ4-Sheet2!BJ$102)/(Sheet2!BJ$103-Sheet2!BJ$102)</f>
        <v>0.4304461879389091</v>
      </c>
      <c r="BK4">
        <f>(Sheet2!BK4-Sheet2!BK$102)/(Sheet2!BK$103-Sheet2!BK$102)</f>
        <v>0.48001529929240766</v>
      </c>
      <c r="BL4">
        <f>(Sheet2!BL4-Sheet2!BL$102)/(Sheet2!BL$103-Sheet2!BL$102)</f>
        <v>0.64530897437294932</v>
      </c>
      <c r="BM4">
        <f>(Sheet2!BM4-Sheet2!BM$102)/(Sheet2!BM$103-Sheet2!BM$102)</f>
        <v>0.66981513965726625</v>
      </c>
    </row>
    <row r="5" spans="1:65" x14ac:dyDescent="0.25">
      <c r="A5" t="s">
        <v>158</v>
      </c>
      <c r="B5">
        <v>1</v>
      </c>
      <c r="C5">
        <f>(Sheet2!C5-Sheet2!C$102)/(Sheet2!C$103-Sheet2!C$102)</f>
        <v>0.53789733242633642</v>
      </c>
      <c r="D5">
        <f>(Sheet2!D5-Sheet2!D$102)/(Sheet2!D$103-Sheet2!D$102)</f>
        <v>0.33323716781807955</v>
      </c>
      <c r="E5">
        <f>(Sheet2!E5-Sheet2!E$102)/(Sheet2!E$103-Sheet2!E$102)</f>
        <v>0.3630609997312072</v>
      </c>
      <c r="F5">
        <f>(Sheet2!F5-Sheet2!F$102)/(Sheet2!F$103-Sheet2!F$102)</f>
        <v>0.51680467907900451</v>
      </c>
      <c r="G5">
        <f>(Sheet2!G5-Sheet2!G$102)/(Sheet2!G$103-Sheet2!G$102)</f>
        <v>0.49631450871028471</v>
      </c>
      <c r="H5">
        <f>(Sheet2!H5-Sheet2!H$102)/(Sheet2!H$103-Sheet2!H$102)</f>
        <v>0.5092838490578977</v>
      </c>
      <c r="I5">
        <f>(Sheet2!I5-Sheet2!I$102)/(Sheet2!I$103-Sheet2!I$102)</f>
        <v>0.33012133396669896</v>
      </c>
      <c r="J5">
        <f>(Sheet2!J5-Sheet2!J$102)/(Sheet2!J$103-Sheet2!J$102)</f>
        <v>0.35852520909130875</v>
      </c>
      <c r="K5">
        <f>(Sheet2!K5-Sheet2!K$102)/(Sheet2!K$103-Sheet2!K$102)</f>
        <v>0.53870131249265618</v>
      </c>
      <c r="L5">
        <f>(Sheet2!L5-Sheet2!L$102)/(Sheet2!L$103-Sheet2!L$102)</f>
        <v>0.47244095745551484</v>
      </c>
      <c r="M5">
        <f>(Sheet2!M5-Sheet2!M$102)/(Sheet2!M$103-Sheet2!M$102)</f>
        <v>0.5092838490578977</v>
      </c>
      <c r="N5">
        <f>(Sheet2!N5-Sheet2!N$102)/(Sheet2!N$103-Sheet2!N$102)</f>
        <v>0.33012133396669896</v>
      </c>
      <c r="O5">
        <f>(Sheet2!O5-Sheet2!O$102)/(Sheet2!O$103-Sheet2!O$102)</f>
        <v>0.35852520909130875</v>
      </c>
      <c r="P5">
        <f>(Sheet2!P5-Sheet2!P$102)/(Sheet2!P$103-Sheet2!P$102)</f>
        <v>0.53870131249265618</v>
      </c>
      <c r="Q5">
        <f>(Sheet2!Q5-Sheet2!Q$102)/(Sheet2!Q$103-Sheet2!Q$102)</f>
        <v>0.47244095745551484</v>
      </c>
      <c r="R5">
        <f>(Sheet2!R5-Sheet2!R$102)/(Sheet2!R$103-Sheet2!R$102)</f>
        <v>0.5092838490578977</v>
      </c>
      <c r="S5">
        <f>(Sheet2!S5-Sheet2!S$102)/(Sheet2!S$103-Sheet2!S$102)</f>
        <v>0.33012133396669896</v>
      </c>
      <c r="T5">
        <f>(Sheet2!T5-Sheet2!T$102)/(Sheet2!T$103-Sheet2!T$102)</f>
        <v>0.35852520909130875</v>
      </c>
      <c r="U5">
        <f>(Sheet2!U5-Sheet2!U$102)/(Sheet2!U$103-Sheet2!U$102)</f>
        <v>0.53870131249265618</v>
      </c>
      <c r="V5">
        <f>(Sheet2!V5-Sheet2!V$102)/(Sheet2!V$103-Sheet2!V$102)</f>
        <v>0.47244095745551484</v>
      </c>
      <c r="W5">
        <f>(Sheet2!W5-Sheet2!W$102)/(Sheet2!W$103-Sheet2!W$102)</f>
        <v>0.49999997910714217</v>
      </c>
      <c r="X5">
        <f>(Sheet2!X5-Sheet2!X$102)/(Sheet2!X$103-Sheet2!X$102)</f>
        <v>0.36344611251971848</v>
      </c>
      <c r="Y5">
        <f>(Sheet2!Y5-Sheet2!Y$102)/(Sheet2!Y$103-Sheet2!Y$102)</f>
        <v>0.39292367722479365</v>
      </c>
      <c r="Z5">
        <f>(Sheet2!Z5-Sheet2!Z$102)/(Sheet2!Z$103-Sheet2!Z$102)</f>
        <v>0.52455588626225447</v>
      </c>
      <c r="AA5">
        <f>(Sheet2!AA5-Sheet2!AA$102)/(Sheet2!AA$103-Sheet2!AA$102)</f>
        <v>0.48148148297178128</v>
      </c>
      <c r="AB5">
        <f>(Sheet2!AB5-Sheet2!AB$102)/(Sheet2!AB$103-Sheet2!AB$102)</f>
        <v>0.52419354904656623</v>
      </c>
      <c r="AC5">
        <f>(Sheet2!AC5-Sheet2!AC$102)/(Sheet2!AC$103-Sheet2!AC$102)</f>
        <v>0.35008345743067276</v>
      </c>
      <c r="AD5">
        <f>(Sheet2!AD5-Sheet2!AD$102)/(Sheet2!AD$103-Sheet2!AD$102)</f>
        <v>0.38035509904906722</v>
      </c>
      <c r="AE5">
        <f>(Sheet2!AE5-Sheet2!AE$102)/(Sheet2!AE$103-Sheet2!AE$102)</f>
        <v>0.53786307860027882</v>
      </c>
      <c r="AF5">
        <f>(Sheet2!AF5-Sheet2!AF$102)/(Sheet2!AF$103-Sheet2!AF$102)</f>
        <v>0.47382199745045372</v>
      </c>
      <c r="AG5">
        <f>(Sheet2!AG5-Sheet2!AG$102)/(Sheet2!AG$103-Sheet2!AG$102)</f>
        <v>0.52419354904656623</v>
      </c>
      <c r="AH5">
        <f>(Sheet2!AH5-Sheet2!AH$102)/(Sheet2!AH$103-Sheet2!AH$102)</f>
        <v>0.35008345743067276</v>
      </c>
      <c r="AI5">
        <f>(Sheet2!AI5-Sheet2!AI$102)/(Sheet2!AI$103-Sheet2!AI$102)</f>
        <v>0.38035509904906722</v>
      </c>
      <c r="AJ5">
        <f>(Sheet2!AJ5-Sheet2!AJ$102)/(Sheet2!AJ$103-Sheet2!AJ$102)</f>
        <v>0.53786307860027882</v>
      </c>
      <c r="AK5">
        <f>(Sheet2!AK5-Sheet2!AK$102)/(Sheet2!AK$103-Sheet2!AK$102)</f>
        <v>0.47382199745045372</v>
      </c>
      <c r="AL5">
        <f>(Sheet2!AL5-Sheet2!AL$102)/(Sheet2!AL$103-Sheet2!AL$102)</f>
        <v>0.5092838490578977</v>
      </c>
      <c r="AM5">
        <f>(Sheet2!AM5-Sheet2!AM$102)/(Sheet2!AM$103-Sheet2!AM$102)</f>
        <v>0.33012133396669896</v>
      </c>
      <c r="AN5">
        <f>(Sheet2!AN5-Sheet2!AN$102)/(Sheet2!AN$103-Sheet2!AN$102)</f>
        <v>0.35852520909130875</v>
      </c>
      <c r="AO5">
        <f>(Sheet2!AO5-Sheet2!AO$102)/(Sheet2!AO$103-Sheet2!AO$102)</f>
        <v>0.53870131249265618</v>
      </c>
      <c r="AP5">
        <f>(Sheet2!AP5-Sheet2!AP$102)/(Sheet2!AP$103-Sheet2!AP$102)</f>
        <v>0.47244095745551484</v>
      </c>
      <c r="AQ5">
        <f>(Sheet2!AQ5-Sheet2!AQ$102)/(Sheet2!AQ$103-Sheet2!AQ$102)</f>
        <v>0.52971576125833786</v>
      </c>
      <c r="AR5">
        <f>(Sheet2!AR5-Sheet2!AR$102)/(Sheet2!AR$103-Sheet2!AR$102)</f>
        <v>0.37220297517693668</v>
      </c>
      <c r="AS5">
        <f>(Sheet2!AS5-Sheet2!AS$102)/(Sheet2!AS$103-Sheet2!AS$102)</f>
        <v>0.40244032566514604</v>
      </c>
      <c r="AT5">
        <f>(Sheet2!AT5-Sheet2!AT$102)/(Sheet2!AT$103-Sheet2!AT$102)</f>
        <v>0.50376319656340984</v>
      </c>
      <c r="AU5">
        <f>(Sheet2!AU5-Sheet2!AU$102)/(Sheet2!AU$103-Sheet2!AU$102)</f>
        <v>0.50379747488588367</v>
      </c>
      <c r="AV5">
        <f>(Sheet2!AV5-Sheet2!AV$102)/(Sheet2!AV$103-Sheet2!AV$102)</f>
        <v>0.55555557641975306</v>
      </c>
      <c r="AW5">
        <f>(Sheet2!AW5-Sheet2!AW$102)/(Sheet2!AW$103-Sheet2!AW$102)</f>
        <v>0.3403471017324155</v>
      </c>
      <c r="AX5">
        <f>(Sheet2!AX5-Sheet2!AX$102)/(Sheet2!AX$103-Sheet2!AX$102)</f>
        <v>0.3701752687507695</v>
      </c>
      <c r="AY5">
        <f>(Sheet2!AY5-Sheet2!AY$102)/(Sheet2!AY$103-Sheet2!AY$102)</f>
        <v>0.50759430628797508</v>
      </c>
      <c r="AZ5">
        <f>(Sheet2!AZ5-Sheet2!AZ$102)/(Sheet2!AZ$103-Sheet2!AZ$102)</f>
        <v>0.50617283765157761</v>
      </c>
      <c r="BA5">
        <f>(Sheet2!BA5-Sheet2!BA$102)/(Sheet2!BA$103-Sheet2!BA$102)</f>
        <v>0.55555557641975306</v>
      </c>
      <c r="BB5">
        <f>(Sheet2!BB5-Sheet2!BB$102)/(Sheet2!BB$103-Sheet2!BB$102)</f>
        <v>0.3403471017324155</v>
      </c>
      <c r="BC5">
        <f>(Sheet2!BC5-Sheet2!BC$102)/(Sheet2!BC$103-Sheet2!BC$102)</f>
        <v>0.3701752687507695</v>
      </c>
      <c r="BD5">
        <f>(Sheet2!BD5-Sheet2!BD$102)/(Sheet2!BD$103-Sheet2!BD$102)</f>
        <v>0.50759430628797508</v>
      </c>
      <c r="BE5">
        <f>(Sheet2!BE5-Sheet2!BE$102)/(Sheet2!BE$103-Sheet2!BE$102)</f>
        <v>0.50617283765157761</v>
      </c>
      <c r="BF5">
        <f>(Sheet2!BF5-Sheet2!BF$102)/(Sheet2!BF$103-Sheet2!BF$102)</f>
        <v>0.5092838490578977</v>
      </c>
      <c r="BG5">
        <f>(Sheet2!BG5-Sheet2!BG$102)/(Sheet2!BG$103-Sheet2!BG$102)</f>
        <v>0.33012133396669896</v>
      </c>
      <c r="BH5">
        <f>(Sheet2!BH5-Sheet2!BH$102)/(Sheet2!BH$103-Sheet2!BH$102)</f>
        <v>0.35852520909130875</v>
      </c>
      <c r="BI5">
        <f>(Sheet2!BI5-Sheet2!BI$102)/(Sheet2!BI$103-Sheet2!BI$102)</f>
        <v>0.53870131249265618</v>
      </c>
      <c r="BJ5">
        <f>(Sheet2!BJ5-Sheet2!BJ$102)/(Sheet2!BJ$103-Sheet2!BJ$102)</f>
        <v>0.47244095745551484</v>
      </c>
      <c r="BK5">
        <f>(Sheet2!BK5-Sheet2!BK$102)/(Sheet2!BK$103-Sheet2!BK$102)</f>
        <v>0.68495627531772152</v>
      </c>
      <c r="BL5">
        <f>(Sheet2!BL5-Sheet2!BL$102)/(Sheet2!BL$103-Sheet2!BL$102)</f>
        <v>0.54444674565888007</v>
      </c>
      <c r="BM5">
        <f>(Sheet2!BM5-Sheet2!BM$102)/(Sheet2!BM$103-Sheet2!BM$102)</f>
        <v>0.56119282148158134</v>
      </c>
    </row>
    <row r="6" spans="1:65" x14ac:dyDescent="0.25">
      <c r="A6" t="s">
        <v>189</v>
      </c>
      <c r="B6">
        <v>0</v>
      </c>
      <c r="C6">
        <f>(Sheet2!C6-Sheet2!C$102)/(Sheet2!C$103-Sheet2!C$102)</f>
        <v>0.71393642086166387</v>
      </c>
      <c r="D6">
        <f>(Sheet2!D6-Sheet2!D$102)/(Sheet2!D$103-Sheet2!D$102)</f>
        <v>0.57061601047502686</v>
      </c>
      <c r="E6">
        <f>(Sheet2!E6-Sheet2!E$102)/(Sheet2!E$103-Sheet2!E$102)</f>
        <v>0.60152886346739687</v>
      </c>
      <c r="F6">
        <f>(Sheet2!F6-Sheet2!F$102)/(Sheet2!F$103-Sheet2!F$102)</f>
        <v>0.30638088758683968</v>
      </c>
      <c r="G6">
        <f>(Sheet2!G6-Sheet2!G$102)/(Sheet2!G$103-Sheet2!G$102)</f>
        <v>0.70270269361245796</v>
      </c>
      <c r="H6">
        <f>(Sheet2!H6-Sheet2!H$102)/(Sheet2!H$103-Sheet2!H$102)</f>
        <v>0.7029177984231223</v>
      </c>
      <c r="I6">
        <f>(Sheet2!I6-Sheet2!I$102)/(Sheet2!I$103-Sheet2!I$102)</f>
        <v>0.53627962478629398</v>
      </c>
      <c r="J6">
        <f>(Sheet2!J6-Sheet2!J$102)/(Sheet2!J$103-Sheet2!J$102)</f>
        <v>0.56660746709204135</v>
      </c>
      <c r="K6">
        <f>(Sheet2!K6-Sheet2!K$102)/(Sheet2!K$103-Sheet2!K$102)</f>
        <v>0.33662338150781551</v>
      </c>
      <c r="L6">
        <f>(Sheet2!L6-Sheet2!L$102)/(Sheet2!L$103-Sheet2!L$102)</f>
        <v>0.6745406560100855</v>
      </c>
      <c r="M6">
        <f>(Sheet2!M6-Sheet2!M$102)/(Sheet2!M$103-Sheet2!M$102)</f>
        <v>0.7029177984231223</v>
      </c>
      <c r="N6">
        <f>(Sheet2!N6-Sheet2!N$102)/(Sheet2!N$103-Sheet2!N$102)</f>
        <v>0.53627962478629398</v>
      </c>
      <c r="O6">
        <f>(Sheet2!O6-Sheet2!O$102)/(Sheet2!O$103-Sheet2!O$102)</f>
        <v>0.56660746709204135</v>
      </c>
      <c r="P6">
        <f>(Sheet2!P6-Sheet2!P$102)/(Sheet2!P$103-Sheet2!P$102)</f>
        <v>0.33662338150781551</v>
      </c>
      <c r="Q6">
        <f>(Sheet2!Q6-Sheet2!Q$102)/(Sheet2!Q$103-Sheet2!Q$102)</f>
        <v>0.6745406560100855</v>
      </c>
      <c r="R6">
        <f>(Sheet2!R6-Sheet2!R$102)/(Sheet2!R$103-Sheet2!R$102)</f>
        <v>0.7029177984231223</v>
      </c>
      <c r="S6">
        <f>(Sheet2!S6-Sheet2!S$102)/(Sheet2!S$103-Sheet2!S$102)</f>
        <v>0.53627962478629398</v>
      </c>
      <c r="T6">
        <f>(Sheet2!T6-Sheet2!T$102)/(Sheet2!T$103-Sheet2!T$102)</f>
        <v>0.56660746709204135</v>
      </c>
      <c r="U6">
        <f>(Sheet2!U6-Sheet2!U$102)/(Sheet2!U$103-Sheet2!U$102)</f>
        <v>0.33662338150781551</v>
      </c>
      <c r="V6">
        <f>(Sheet2!V6-Sheet2!V$102)/(Sheet2!V$103-Sheet2!V$102)</f>
        <v>0.6745406560100855</v>
      </c>
      <c r="W6">
        <f>(Sheet2!W6-Sheet2!W$102)/(Sheet2!W$103-Sheet2!W$102)</f>
        <v>0.64560439548959969</v>
      </c>
      <c r="X6">
        <f>(Sheet2!X6-Sheet2!X$102)/(Sheet2!X$103-Sheet2!X$102)</f>
        <v>0.49707486620526764</v>
      </c>
      <c r="Y6">
        <f>(Sheet2!Y6-Sheet2!Y$102)/(Sheet2!Y$103-Sheet2!Y$102)</f>
        <v>0.52787330229477747</v>
      </c>
      <c r="Z6">
        <f>(Sheet2!Z6-Sheet2!Z$102)/(Sheet2!Z$103-Sheet2!Z$102)</f>
        <v>0.38610244610820277</v>
      </c>
      <c r="AA6">
        <f>(Sheet2!AA6-Sheet2!AA$102)/(Sheet2!AA$103-Sheet2!AA$102)</f>
        <v>0.62169313776706969</v>
      </c>
      <c r="AB6">
        <f>(Sheet2!AB6-Sheet2!AB$102)/(Sheet2!AB$103-Sheet2!AB$102)</f>
        <v>0.70161288146332013</v>
      </c>
      <c r="AC6">
        <f>(Sheet2!AC6-Sheet2!AC$102)/(Sheet2!AC$103-Sheet2!AC$102)</f>
        <v>0.5425504410184383</v>
      </c>
      <c r="AD6">
        <f>(Sheet2!AD6-Sheet2!AD$102)/(Sheet2!AD$103-Sheet2!AD$102)</f>
        <v>0.57395813670334528</v>
      </c>
      <c r="AE6">
        <f>(Sheet2!AE6-Sheet2!AE$102)/(Sheet2!AE$103-Sheet2!AE$102)</f>
        <v>0.34802902301545935</v>
      </c>
      <c r="AF6">
        <f>(Sheet2!AF6-Sheet2!AF$102)/(Sheet2!AF$103-Sheet2!AF$102)</f>
        <v>0.66230367951399338</v>
      </c>
      <c r="AG6">
        <f>(Sheet2!AG6-Sheet2!AG$102)/(Sheet2!AG$103-Sheet2!AG$102)</f>
        <v>0.70161288146332013</v>
      </c>
      <c r="AH6">
        <f>(Sheet2!AH6-Sheet2!AH$102)/(Sheet2!AH$103-Sheet2!AH$102)</f>
        <v>0.5425504410184383</v>
      </c>
      <c r="AI6">
        <f>(Sheet2!AI6-Sheet2!AI$102)/(Sheet2!AI$103-Sheet2!AI$102)</f>
        <v>0.57395813670334528</v>
      </c>
      <c r="AJ6">
        <f>(Sheet2!AJ6-Sheet2!AJ$102)/(Sheet2!AJ$103-Sheet2!AJ$102)</f>
        <v>0.34802902301545935</v>
      </c>
      <c r="AK6">
        <f>(Sheet2!AK6-Sheet2!AK$102)/(Sheet2!AK$103-Sheet2!AK$102)</f>
        <v>0.66230367951399338</v>
      </c>
      <c r="AL6">
        <f>(Sheet2!AL6-Sheet2!AL$102)/(Sheet2!AL$103-Sheet2!AL$102)</f>
        <v>0.7029177984231223</v>
      </c>
      <c r="AM6">
        <f>(Sheet2!AM6-Sheet2!AM$102)/(Sheet2!AM$103-Sheet2!AM$102)</f>
        <v>0.53627962478629398</v>
      </c>
      <c r="AN6">
        <f>(Sheet2!AN6-Sheet2!AN$102)/(Sheet2!AN$103-Sheet2!AN$102)</f>
        <v>0.56660746709204135</v>
      </c>
      <c r="AO6">
        <f>(Sheet2!AO6-Sheet2!AO$102)/(Sheet2!AO$103-Sheet2!AO$102)</f>
        <v>0.33662338150781551</v>
      </c>
      <c r="AP6">
        <f>(Sheet2!AP6-Sheet2!AP$102)/(Sheet2!AP$103-Sheet2!AP$102)</f>
        <v>0.6745406560100855</v>
      </c>
      <c r="AQ6">
        <f>(Sheet2!AQ6-Sheet2!AQ$102)/(Sheet2!AQ$103-Sheet2!AQ$102)</f>
        <v>0.67700260185325412</v>
      </c>
      <c r="AR6">
        <f>(Sheet2!AR6-Sheet2!AR$102)/(Sheet2!AR$103-Sheet2!AR$102)</f>
        <v>0.55805944440958066</v>
      </c>
      <c r="AS6">
        <f>(Sheet2!AS6-Sheet2!AS$102)/(Sheet2!AS$103-Sheet2!AS$102)</f>
        <v>0.58850857872073525</v>
      </c>
      <c r="AT6">
        <f>(Sheet2!AT6-Sheet2!AT$102)/(Sheet2!AT$103-Sheet2!AT$102)</f>
        <v>0.33667833758750287</v>
      </c>
      <c r="AU6">
        <f>(Sheet2!AU6-Sheet2!AU$102)/(Sheet2!AU$103-Sheet2!AU$102)</f>
        <v>0.66835442472565287</v>
      </c>
      <c r="AV6">
        <f>(Sheet2!AV6-Sheet2!AV$102)/(Sheet2!AV$103-Sheet2!AV$102)</f>
        <v>0.69382716985953341</v>
      </c>
      <c r="AW6">
        <f>(Sheet2!AW6-Sheet2!AW$102)/(Sheet2!AW$103-Sheet2!AW$102)</f>
        <v>0.52808319286627714</v>
      </c>
      <c r="AX6">
        <f>(Sheet2!AX6-Sheet2!AX$102)/(Sheet2!AX$103-Sheet2!AX$102)</f>
        <v>0.55961298880858779</v>
      </c>
      <c r="AY6">
        <f>(Sheet2!AY6-Sheet2!AY$102)/(Sheet2!AY$103-Sheet2!AY$102)</f>
        <v>0.34100925395506548</v>
      </c>
      <c r="AZ6">
        <f>(Sheet2!AZ6-Sheet2!AZ$102)/(Sheet2!AZ$103-Sheet2!AZ$102)</f>
        <v>0.66913578169766808</v>
      </c>
      <c r="BA6">
        <f>(Sheet2!BA6-Sheet2!BA$102)/(Sheet2!BA$103-Sheet2!BA$102)</f>
        <v>0.69382716985953341</v>
      </c>
      <c r="BB6">
        <f>(Sheet2!BB6-Sheet2!BB$102)/(Sheet2!BB$103-Sheet2!BB$102)</f>
        <v>0.52808319286627714</v>
      </c>
      <c r="BC6">
        <f>(Sheet2!BC6-Sheet2!BC$102)/(Sheet2!BC$103-Sheet2!BC$102)</f>
        <v>0.55961298880858779</v>
      </c>
      <c r="BD6">
        <f>(Sheet2!BD6-Sheet2!BD$102)/(Sheet2!BD$103-Sheet2!BD$102)</f>
        <v>0.34100925395506548</v>
      </c>
      <c r="BE6">
        <f>(Sheet2!BE6-Sheet2!BE$102)/(Sheet2!BE$103-Sheet2!BE$102)</f>
        <v>0.66913578169766808</v>
      </c>
      <c r="BF6">
        <f>(Sheet2!BF6-Sheet2!BF$102)/(Sheet2!BF$103-Sheet2!BF$102)</f>
        <v>0.7029177984231223</v>
      </c>
      <c r="BG6">
        <f>(Sheet2!BG6-Sheet2!BG$102)/(Sheet2!BG$103-Sheet2!BG$102)</f>
        <v>0.53627962478629398</v>
      </c>
      <c r="BH6">
        <f>(Sheet2!BH6-Sheet2!BH$102)/(Sheet2!BH$103-Sheet2!BH$102)</f>
        <v>0.56660746709204135</v>
      </c>
      <c r="BI6">
        <f>(Sheet2!BI6-Sheet2!BI$102)/(Sheet2!BI$103-Sheet2!BI$102)</f>
        <v>0.33662338150781551</v>
      </c>
      <c r="BJ6">
        <f>(Sheet2!BJ6-Sheet2!BJ$102)/(Sheet2!BJ$103-Sheet2!BJ$102)</f>
        <v>0.6745406560100855</v>
      </c>
      <c r="BK6">
        <f>(Sheet2!BK6-Sheet2!BK$102)/(Sheet2!BK$103-Sheet2!BK$102)</f>
        <v>0.65997322623828647</v>
      </c>
      <c r="BL6">
        <f>(Sheet2!BL6-Sheet2!BL$102)/(Sheet2!BL$103-Sheet2!BL$102)</f>
        <v>0.20630266298956823</v>
      </c>
      <c r="BM6">
        <f>(Sheet2!BM6-Sheet2!BM$102)/(Sheet2!BM$103-Sheet2!BM$102)</f>
        <v>0.92600767199336875</v>
      </c>
    </row>
    <row r="7" spans="1:65" x14ac:dyDescent="0.25">
      <c r="A7" t="s">
        <v>220</v>
      </c>
      <c r="B7">
        <v>0</v>
      </c>
      <c r="C7">
        <f>(Sheet2!C7-Sheet2!C$102)/(Sheet2!C$103-Sheet2!C$102)</f>
        <v>0.66503668027211704</v>
      </c>
      <c r="D7">
        <f>(Sheet2!D7-Sheet2!D$102)/(Sheet2!D$103-Sheet2!D$102)</f>
        <v>0.56121231801807236</v>
      </c>
      <c r="E7">
        <f>(Sheet2!E7-Sheet2!E$102)/(Sheet2!E$103-Sheet2!E$102)</f>
        <v>0.59235457532588309</v>
      </c>
      <c r="F7">
        <f>(Sheet2!F7-Sheet2!F$102)/(Sheet2!F$103-Sheet2!F$102)</f>
        <v>0.33170964917798157</v>
      </c>
      <c r="G7">
        <f>(Sheet2!G7-Sheet2!G$102)/(Sheet2!G$103-Sheet2!G$102)</f>
        <v>0.67321865118171609</v>
      </c>
      <c r="H7">
        <f>(Sheet2!H7-Sheet2!H$102)/(Sheet2!H$103-Sheet2!H$102)</f>
        <v>0.6180371636376103</v>
      </c>
      <c r="I7">
        <f>(Sheet2!I7-Sheet2!I$102)/(Sheet2!I$103-Sheet2!I$102)</f>
        <v>0.54987641517342245</v>
      </c>
      <c r="J7">
        <f>(Sheet2!J7-Sheet2!J$102)/(Sheet2!J$103-Sheet2!J$102)</f>
        <v>0.57996253311710244</v>
      </c>
      <c r="K7">
        <f>(Sheet2!K7-Sheet2!K$102)/(Sheet2!K$103-Sheet2!K$102)</f>
        <v>0.36363634208736678</v>
      </c>
      <c r="L7">
        <f>(Sheet2!L7-Sheet2!L$102)/(Sheet2!L$103-Sheet2!L$102)</f>
        <v>0.63779525264368575</v>
      </c>
      <c r="M7">
        <f>(Sheet2!M7-Sheet2!M$102)/(Sheet2!M$103-Sheet2!M$102)</f>
        <v>0.6180371636376103</v>
      </c>
      <c r="N7">
        <f>(Sheet2!N7-Sheet2!N$102)/(Sheet2!N$103-Sheet2!N$102)</f>
        <v>0.54987641517342245</v>
      </c>
      <c r="O7">
        <f>(Sheet2!O7-Sheet2!O$102)/(Sheet2!O$103-Sheet2!O$102)</f>
        <v>0.57996253311710244</v>
      </c>
      <c r="P7">
        <f>(Sheet2!P7-Sheet2!P$102)/(Sheet2!P$103-Sheet2!P$102)</f>
        <v>0.36363634208736678</v>
      </c>
      <c r="Q7">
        <f>(Sheet2!Q7-Sheet2!Q$102)/(Sheet2!Q$103-Sheet2!Q$102)</f>
        <v>0.63779525264368575</v>
      </c>
      <c r="R7">
        <f>(Sheet2!R7-Sheet2!R$102)/(Sheet2!R$103-Sheet2!R$102)</f>
        <v>0.6180371636376103</v>
      </c>
      <c r="S7">
        <f>(Sheet2!S7-Sheet2!S$102)/(Sheet2!S$103-Sheet2!S$102)</f>
        <v>0.54987641517342245</v>
      </c>
      <c r="T7">
        <f>(Sheet2!T7-Sheet2!T$102)/(Sheet2!T$103-Sheet2!T$102)</f>
        <v>0.57996253311710244</v>
      </c>
      <c r="U7">
        <f>(Sheet2!U7-Sheet2!U$102)/(Sheet2!U$103-Sheet2!U$102)</f>
        <v>0.36363634208736678</v>
      </c>
      <c r="V7">
        <f>(Sheet2!V7-Sheet2!V$102)/(Sheet2!V$103-Sheet2!V$102)</f>
        <v>0.63779525264368575</v>
      </c>
      <c r="W7">
        <f>(Sheet2!W7-Sheet2!W$102)/(Sheet2!W$103-Sheet2!W$102)</f>
        <v>0.63736262266875909</v>
      </c>
      <c r="X7">
        <f>(Sheet2!X7-Sheet2!X$102)/(Sheet2!X$103-Sheet2!X$102)</f>
        <v>0.53303346520098116</v>
      </c>
      <c r="Y7">
        <f>(Sheet2!Y7-Sheet2!Y$102)/(Sheet2!Y$103-Sheet2!Y$102)</f>
        <v>0.56343072424013041</v>
      </c>
      <c r="Z7">
        <f>(Sheet2!Z7-Sheet2!Z$102)/(Sheet2!Z$103-Sheet2!Z$102)</f>
        <v>0.36886102843443619</v>
      </c>
      <c r="AA7">
        <f>(Sheet2!AA7-Sheet2!AA$102)/(Sheet2!AA$103-Sheet2!AA$102)</f>
        <v>0.63492064705593354</v>
      </c>
      <c r="AB7">
        <f>(Sheet2!AB7-Sheet2!AB$102)/(Sheet2!AB$103-Sheet2!AB$102)</f>
        <v>0.63709676430150897</v>
      </c>
      <c r="AC7">
        <f>(Sheet2!AC7-Sheet2!AC$102)/(Sheet2!AC$103-Sheet2!AC$102)</f>
        <v>0.53365340463230582</v>
      </c>
      <c r="AD7">
        <f>(Sheet2!AD7-Sheet2!AD$102)/(Sheet2!AD$103-Sheet2!AD$102)</f>
        <v>0.56521735297997378</v>
      </c>
      <c r="AE7">
        <f>(Sheet2!AE7-Sheet2!AE$102)/(Sheet2!AE$103-Sheet2!AE$102)</f>
        <v>0.37914933025115183</v>
      </c>
      <c r="AF7">
        <f>(Sheet2!AF7-Sheet2!AF$102)/(Sheet2!AF$103-Sheet2!AF$102)</f>
        <v>0.62565446798127811</v>
      </c>
      <c r="AG7">
        <f>(Sheet2!AG7-Sheet2!AG$102)/(Sheet2!AG$103-Sheet2!AG$102)</f>
        <v>0.63709676430150897</v>
      </c>
      <c r="AH7">
        <f>(Sheet2!AH7-Sheet2!AH$102)/(Sheet2!AH$103-Sheet2!AH$102)</f>
        <v>0.53365340463230582</v>
      </c>
      <c r="AI7">
        <f>(Sheet2!AI7-Sheet2!AI$102)/(Sheet2!AI$103-Sheet2!AI$102)</f>
        <v>0.56521735297997378</v>
      </c>
      <c r="AJ7">
        <f>(Sheet2!AJ7-Sheet2!AJ$102)/(Sheet2!AJ$103-Sheet2!AJ$102)</f>
        <v>0.37914933025115183</v>
      </c>
      <c r="AK7">
        <f>(Sheet2!AK7-Sheet2!AK$102)/(Sheet2!AK$103-Sheet2!AK$102)</f>
        <v>0.62565446798127811</v>
      </c>
      <c r="AL7">
        <f>(Sheet2!AL7-Sheet2!AL$102)/(Sheet2!AL$103-Sheet2!AL$102)</f>
        <v>0.6180371636376103</v>
      </c>
      <c r="AM7">
        <f>(Sheet2!AM7-Sheet2!AM$102)/(Sheet2!AM$103-Sheet2!AM$102)</f>
        <v>0.54987641517342245</v>
      </c>
      <c r="AN7">
        <f>(Sheet2!AN7-Sheet2!AN$102)/(Sheet2!AN$103-Sheet2!AN$102)</f>
        <v>0.57996253311710244</v>
      </c>
      <c r="AO7">
        <f>(Sheet2!AO7-Sheet2!AO$102)/(Sheet2!AO$103-Sheet2!AO$102)</f>
        <v>0.36363634208736678</v>
      </c>
      <c r="AP7">
        <f>(Sheet2!AP7-Sheet2!AP$102)/(Sheet2!AP$103-Sheet2!AP$102)</f>
        <v>0.63779525264368575</v>
      </c>
      <c r="AQ7">
        <f>(Sheet2!AQ7-Sheet2!AQ$102)/(Sheet2!AQ$103-Sheet2!AQ$102)</f>
        <v>0.65374678698575783</v>
      </c>
      <c r="AR7">
        <f>(Sheet2!AR7-Sheet2!AR$102)/(Sheet2!AR$103-Sheet2!AR$102)</f>
        <v>0.53410289402497846</v>
      </c>
      <c r="AS7">
        <f>(Sheet2!AS7-Sheet2!AS$102)/(Sheet2!AS$103-Sheet2!AS$102)</f>
        <v>0.56500568670320805</v>
      </c>
      <c r="AT7">
        <f>(Sheet2!AT7-Sheet2!AT$102)/(Sheet2!AT$103-Sheet2!AT$102)</f>
        <v>0.35925736433374927</v>
      </c>
      <c r="AU7">
        <f>(Sheet2!AU7-Sheet2!AU$102)/(Sheet2!AU$103-Sheet2!AU$102)</f>
        <v>0.64556961391668</v>
      </c>
      <c r="AV7">
        <f>(Sheet2!AV7-Sheet2!AV$102)/(Sheet2!AV$103-Sheet2!AV$102)</f>
        <v>0.64197534109739329</v>
      </c>
      <c r="AW7">
        <f>(Sheet2!AW7-Sheet2!AW$102)/(Sheet2!AW$103-Sheet2!AW$102)</f>
        <v>0.51639429345817311</v>
      </c>
      <c r="AX7">
        <f>(Sheet2!AX7-Sheet2!AX$102)/(Sheet2!AX$103-Sheet2!AX$102)</f>
        <v>0.54808297744544321</v>
      </c>
      <c r="AY7">
        <f>(Sheet2!AY7-Sheet2!AY$102)/(Sheet2!AY$103-Sheet2!AY$102)</f>
        <v>0.36893678221522402</v>
      </c>
      <c r="AZ7">
        <f>(Sheet2!AZ7-Sheet2!AZ$102)/(Sheet2!AZ$103-Sheet2!AZ$102)</f>
        <v>0.6370370484427984</v>
      </c>
      <c r="BA7">
        <f>(Sheet2!BA7-Sheet2!BA$102)/(Sheet2!BA$103-Sheet2!BA$102)</f>
        <v>0.64197534109739329</v>
      </c>
      <c r="BB7">
        <f>(Sheet2!BB7-Sheet2!BB$102)/(Sheet2!BB$103-Sheet2!BB$102)</f>
        <v>0.51639429345817311</v>
      </c>
      <c r="BC7">
        <f>(Sheet2!BC7-Sheet2!BC$102)/(Sheet2!BC$103-Sheet2!BC$102)</f>
        <v>0.54808297744544321</v>
      </c>
      <c r="BD7">
        <f>(Sheet2!BD7-Sheet2!BD$102)/(Sheet2!BD$103-Sheet2!BD$102)</f>
        <v>0.36893678221522402</v>
      </c>
      <c r="BE7">
        <f>(Sheet2!BE7-Sheet2!BE$102)/(Sheet2!BE$103-Sheet2!BE$102)</f>
        <v>0.6370370484427984</v>
      </c>
      <c r="BF7">
        <f>(Sheet2!BF7-Sheet2!BF$102)/(Sheet2!BF$103-Sheet2!BF$102)</f>
        <v>0.6180371636376103</v>
      </c>
      <c r="BG7">
        <f>(Sheet2!BG7-Sheet2!BG$102)/(Sheet2!BG$103-Sheet2!BG$102)</f>
        <v>0.54987641517342245</v>
      </c>
      <c r="BH7">
        <f>(Sheet2!BH7-Sheet2!BH$102)/(Sheet2!BH$103-Sheet2!BH$102)</f>
        <v>0.57996253311710244</v>
      </c>
      <c r="BI7">
        <f>(Sheet2!BI7-Sheet2!BI$102)/(Sheet2!BI$103-Sheet2!BI$102)</f>
        <v>0.36363634208736678</v>
      </c>
      <c r="BJ7">
        <f>(Sheet2!BJ7-Sheet2!BJ$102)/(Sheet2!BJ$103-Sheet2!BJ$102)</f>
        <v>0.63779525264368575</v>
      </c>
      <c r="BK7">
        <f>(Sheet2!BK7-Sheet2!BK$102)/(Sheet2!BK$103-Sheet2!BK$102)</f>
        <v>0.47855491228985231</v>
      </c>
      <c r="BL7">
        <f>(Sheet2!BL7-Sheet2!BL$102)/(Sheet2!BL$103-Sheet2!BL$102)</f>
        <v>0.15307557309323191</v>
      </c>
      <c r="BM7">
        <f>(Sheet2!BM7-Sheet2!BM$102)/(Sheet2!BM$103-Sheet2!BM$102)</f>
        <v>0.91812363860670421</v>
      </c>
    </row>
    <row r="8" spans="1:65" x14ac:dyDescent="0.25">
      <c r="A8" t="s">
        <v>248</v>
      </c>
      <c r="B8">
        <v>0</v>
      </c>
      <c r="C8">
        <f>(Sheet2!C8-Sheet2!C$102)/(Sheet2!C$103-Sheet2!C$102)</f>
        <v>0.24694375691608758</v>
      </c>
      <c r="D8">
        <f>(Sheet2!D8-Sheet2!D$102)/(Sheet2!D$103-Sheet2!D$102)</f>
        <v>2.2204621622523509E-2</v>
      </c>
      <c r="E8">
        <f>(Sheet2!E8-Sheet2!E$102)/(Sheet2!E$103-Sheet2!E$102)</f>
        <v>2.5396821072379224E-2</v>
      </c>
      <c r="F8">
        <f>(Sheet2!F8-Sheet2!F$102)/(Sheet2!F$103-Sheet2!F$102)</f>
        <v>0.86507544730401831</v>
      </c>
      <c r="G8">
        <f>(Sheet2!G8-Sheet2!G$102)/(Sheet2!G$103-Sheet2!G$102)</f>
        <v>0.15479115736213295</v>
      </c>
      <c r="H8">
        <f>(Sheet2!H8-Sheet2!H$102)/(Sheet2!H$103-Sheet2!H$102)</f>
        <v>0.20424403375651676</v>
      </c>
      <c r="I8">
        <f>(Sheet2!I8-Sheet2!I$102)/(Sheet2!I$103-Sheet2!I$102)</f>
        <v>1.0317256639618255E-2</v>
      </c>
      <c r="J8">
        <f>(Sheet2!J8-Sheet2!J$102)/(Sheet2!J$103-Sheet2!J$102)</f>
        <v>1.1751553943169216E-2</v>
      </c>
      <c r="K8">
        <f>(Sheet2!K8-Sheet2!K$102)/(Sheet2!K$103-Sheet2!K$102)</f>
        <v>0.89974026060221923</v>
      </c>
      <c r="L8">
        <f>(Sheet2!L8-Sheet2!L$102)/(Sheet2!L$103-Sheet2!L$102)</f>
        <v>0.11811023936387871</v>
      </c>
      <c r="M8">
        <f>(Sheet2!M8-Sheet2!M$102)/(Sheet2!M$103-Sheet2!M$102)</f>
        <v>0.20424403375651676</v>
      </c>
      <c r="N8">
        <f>(Sheet2!N8-Sheet2!N$102)/(Sheet2!N$103-Sheet2!N$102)</f>
        <v>1.0317256639618255E-2</v>
      </c>
      <c r="O8">
        <f>(Sheet2!O8-Sheet2!O$102)/(Sheet2!O$103-Sheet2!O$102)</f>
        <v>1.1751553943169216E-2</v>
      </c>
      <c r="P8">
        <f>(Sheet2!P8-Sheet2!P$102)/(Sheet2!P$103-Sheet2!P$102)</f>
        <v>0.89974026060221923</v>
      </c>
      <c r="Q8">
        <f>(Sheet2!Q8-Sheet2!Q$102)/(Sheet2!Q$103-Sheet2!Q$102)</f>
        <v>0.11811023936387871</v>
      </c>
      <c r="R8">
        <f>(Sheet2!R8-Sheet2!R$102)/(Sheet2!R$103-Sheet2!R$102)</f>
        <v>0.20424403375651676</v>
      </c>
      <c r="S8">
        <f>(Sheet2!S8-Sheet2!S$102)/(Sheet2!S$103-Sheet2!S$102)</f>
        <v>1.0317256639618255E-2</v>
      </c>
      <c r="T8">
        <f>(Sheet2!T8-Sheet2!T$102)/(Sheet2!T$103-Sheet2!T$102)</f>
        <v>1.1751553943169216E-2</v>
      </c>
      <c r="U8">
        <f>(Sheet2!U8-Sheet2!U$102)/(Sheet2!U$103-Sheet2!U$102)</f>
        <v>0.89974026060221923</v>
      </c>
      <c r="V8">
        <f>(Sheet2!V8-Sheet2!V$102)/(Sheet2!V$103-Sheet2!V$102)</f>
        <v>0.11811023936387871</v>
      </c>
      <c r="W8">
        <f>(Sheet2!W8-Sheet2!W$102)/(Sheet2!W$103-Sheet2!W$102)</f>
        <v>0.23076922112637327</v>
      </c>
      <c r="X8">
        <f>(Sheet2!X8-Sheet2!X$102)/(Sheet2!X$103-Sheet2!X$102)</f>
        <v>5.1140094234439154E-3</v>
      </c>
      <c r="Y8">
        <f>(Sheet2!Y8-Sheet2!Y$102)/(Sheet2!Y$103-Sheet2!Y$102)</f>
        <v>5.8302745151369234E-3</v>
      </c>
      <c r="Z8">
        <f>(Sheet2!Z8-Sheet2!Z$102)/(Sheet2!Z$103-Sheet2!Z$102)</f>
        <v>0.8934169146966906</v>
      </c>
      <c r="AA8">
        <f>(Sheet2!AA8-Sheet2!AA$102)/(Sheet2!AA$103-Sheet2!AA$102)</f>
        <v>0.12698414550642453</v>
      </c>
      <c r="AB8">
        <f>(Sheet2!AB8-Sheet2!AB$102)/(Sheet2!AB$103-Sheet2!AB$102)</f>
        <v>0.20698924841094338</v>
      </c>
      <c r="AC8">
        <f>(Sheet2!AC8-Sheet2!AC$102)/(Sheet2!AC$103-Sheet2!AC$102)</f>
        <v>2.7493412210748958E-2</v>
      </c>
      <c r="AD8">
        <f>(Sheet2!AD8-Sheet2!AD$102)/(Sheet2!AD$103-Sheet2!AD$102)</f>
        <v>3.1399786325134453E-2</v>
      </c>
      <c r="AE8">
        <f>(Sheet2!AE8-Sheet2!AE$102)/(Sheet2!AE$103-Sheet2!AE$102)</f>
        <v>0.91234440615560075</v>
      </c>
      <c r="AF8">
        <f>(Sheet2!AF8-Sheet2!AF$102)/(Sheet2!AF$103-Sheet2!AF$102)</f>
        <v>0.10732984230654298</v>
      </c>
      <c r="AG8">
        <f>(Sheet2!AG8-Sheet2!AG$102)/(Sheet2!AG$103-Sheet2!AG$102)</f>
        <v>0.20698924841094338</v>
      </c>
      <c r="AH8">
        <f>(Sheet2!AH8-Sheet2!AH$102)/(Sheet2!AH$103-Sheet2!AH$102)</f>
        <v>2.7493412210748958E-2</v>
      </c>
      <c r="AI8">
        <f>(Sheet2!AI8-Sheet2!AI$102)/(Sheet2!AI$103-Sheet2!AI$102)</f>
        <v>3.1399786325134453E-2</v>
      </c>
      <c r="AJ8">
        <f>(Sheet2!AJ8-Sheet2!AJ$102)/(Sheet2!AJ$103-Sheet2!AJ$102)</f>
        <v>0.91234440615560075</v>
      </c>
      <c r="AK8">
        <f>(Sheet2!AK8-Sheet2!AK$102)/(Sheet2!AK$103-Sheet2!AK$102)</f>
        <v>0.10732984230654298</v>
      </c>
      <c r="AL8">
        <f>(Sheet2!AL8-Sheet2!AL$102)/(Sheet2!AL$103-Sheet2!AL$102)</f>
        <v>0.20424403375651676</v>
      </c>
      <c r="AM8">
        <f>(Sheet2!AM8-Sheet2!AM$102)/(Sheet2!AM$103-Sheet2!AM$102)</f>
        <v>1.0317256639618255E-2</v>
      </c>
      <c r="AN8">
        <f>(Sheet2!AN8-Sheet2!AN$102)/(Sheet2!AN$103-Sheet2!AN$102)</f>
        <v>1.1751553943169216E-2</v>
      </c>
      <c r="AO8">
        <f>(Sheet2!AO8-Sheet2!AO$102)/(Sheet2!AO$103-Sheet2!AO$102)</f>
        <v>0.89974026060221923</v>
      </c>
      <c r="AP8">
        <f>(Sheet2!AP8-Sheet2!AP$102)/(Sheet2!AP$103-Sheet2!AP$102)</f>
        <v>0.11811023936387871</v>
      </c>
      <c r="AQ8">
        <f>(Sheet2!AQ8-Sheet2!AQ$102)/(Sheet2!AQ$103-Sheet2!AQ$102)</f>
        <v>0.26356587563007022</v>
      </c>
      <c r="AR8">
        <f>(Sheet2!AR8-Sheet2!AR$102)/(Sheet2!AR$103-Sheet2!AR$102)</f>
        <v>1.092546473704086E-2</v>
      </c>
      <c r="AS8">
        <f>(Sheet2!AS8-Sheet2!AS$102)/(Sheet2!AS$103-Sheet2!AS$102)</f>
        <v>1.2474382798939383E-2</v>
      </c>
      <c r="AT8">
        <f>(Sheet2!AT8-Sheet2!AT$102)/(Sheet2!AT$103-Sheet2!AT$102)</f>
        <v>0.87054687770687289</v>
      </c>
      <c r="AU8">
        <f>(Sheet2!AU8-Sheet2!AU$102)/(Sheet2!AU$103-Sheet2!AU$102)</f>
        <v>0.15189872589104322</v>
      </c>
      <c r="AV8">
        <f>(Sheet2!AV8-Sheet2!AV$102)/(Sheet2!AV$103-Sheet2!AV$102)</f>
        <v>0.27407409688559647</v>
      </c>
      <c r="AW8">
        <f>(Sheet2!AW8-Sheet2!AW$102)/(Sheet2!AW$103-Sheet2!AW$102)</f>
        <v>1.7458688321390668E-2</v>
      </c>
      <c r="AX8">
        <f>(Sheet2!AX8-Sheet2!AX$102)/(Sheet2!AX$103-Sheet2!AX$102)</f>
        <v>1.9961550264941834E-2</v>
      </c>
      <c r="AY8">
        <f>(Sheet2!AY8-Sheet2!AY$102)/(Sheet2!AY$103-Sheet2!AY$102)</f>
        <v>0.85742282676033088</v>
      </c>
      <c r="AZ8">
        <f>(Sheet2!AZ8-Sheet2!AZ$102)/(Sheet2!AZ$103-Sheet2!AZ$102)</f>
        <v>0.16543210915116599</v>
      </c>
      <c r="BA8">
        <f>(Sheet2!BA8-Sheet2!BA$102)/(Sheet2!BA$103-Sheet2!BA$102)</f>
        <v>0.27407409688559647</v>
      </c>
      <c r="BB8">
        <f>(Sheet2!BB8-Sheet2!BB$102)/(Sheet2!BB$103-Sheet2!BB$102)</f>
        <v>1.7458688321390668E-2</v>
      </c>
      <c r="BC8">
        <f>(Sheet2!BC8-Sheet2!BC$102)/(Sheet2!BC$103-Sheet2!BC$102)</f>
        <v>1.9961550264941834E-2</v>
      </c>
      <c r="BD8">
        <f>(Sheet2!BD8-Sheet2!BD$102)/(Sheet2!BD$103-Sheet2!BD$102)</f>
        <v>0.85742282676033088</v>
      </c>
      <c r="BE8">
        <f>(Sheet2!BE8-Sheet2!BE$102)/(Sheet2!BE$103-Sheet2!BE$102)</f>
        <v>0.16543210915116599</v>
      </c>
      <c r="BF8">
        <f>(Sheet2!BF8-Sheet2!BF$102)/(Sheet2!BF$103-Sheet2!BF$102)</f>
        <v>0.20424403375651676</v>
      </c>
      <c r="BG8">
        <f>(Sheet2!BG8-Sheet2!BG$102)/(Sheet2!BG$103-Sheet2!BG$102)</f>
        <v>1.0317256639618255E-2</v>
      </c>
      <c r="BH8">
        <f>(Sheet2!BH8-Sheet2!BH$102)/(Sheet2!BH$103-Sheet2!BH$102)</f>
        <v>1.1751553943169216E-2</v>
      </c>
      <c r="BI8">
        <f>(Sheet2!BI8-Sheet2!BI$102)/(Sheet2!BI$103-Sheet2!BI$102)</f>
        <v>0.89974026060221923</v>
      </c>
      <c r="BJ8">
        <f>(Sheet2!BJ8-Sheet2!BJ$102)/(Sheet2!BJ$103-Sheet2!BJ$102)</f>
        <v>0.11811023936387871</v>
      </c>
      <c r="BK8">
        <f>(Sheet2!BK8-Sheet2!BK$102)/(Sheet2!BK$103-Sheet2!BK$102)</f>
        <v>0.50854500252090629</v>
      </c>
      <c r="BL8">
        <f>(Sheet2!BL8-Sheet2!BL$102)/(Sheet2!BL$103-Sheet2!BL$102)</f>
        <v>0.25706624227427816</v>
      </c>
      <c r="BM8">
        <f>(Sheet2!BM8-Sheet2!BM$102)/(Sheet2!BM$103-Sheet2!BM$102)</f>
        <v>0.74791333346184241</v>
      </c>
    </row>
    <row r="9" spans="1:65" x14ac:dyDescent="0.25">
      <c r="A9" t="s">
        <v>282</v>
      </c>
      <c r="B9">
        <v>0</v>
      </c>
      <c r="C9">
        <f>(Sheet2!C9-Sheet2!C$102)/(Sheet2!C$103-Sheet2!C$102)</f>
        <v>0.61369192290248165</v>
      </c>
      <c r="D9">
        <f>(Sheet2!D9-Sheet2!D$102)/(Sheet2!D$103-Sheet2!D$102)</f>
        <v>0.4862022947241863</v>
      </c>
      <c r="E9">
        <f>(Sheet2!E9-Sheet2!E$102)/(Sheet2!E$103-Sheet2!E$102)</f>
        <v>0.51840093311609026</v>
      </c>
      <c r="F9">
        <f>(Sheet2!F9-Sheet2!F$102)/(Sheet2!F$103-Sheet2!F$102)</f>
        <v>0.39454450717859374</v>
      </c>
      <c r="G9">
        <f>(Sheet2!G9-Sheet2!G$102)/(Sheet2!G$103-Sheet2!G$102)</f>
        <v>0.61179360949809547</v>
      </c>
      <c r="H9">
        <f>(Sheet2!H9-Sheet2!H$102)/(Sheet2!H$103-Sheet2!H$102)</f>
        <v>0.56763925269276472</v>
      </c>
      <c r="I9">
        <f>(Sheet2!I9-Sheet2!I$102)/(Sheet2!I$103-Sheet2!I$102)</f>
        <v>0.43496826712504549</v>
      </c>
      <c r="J9">
        <f>(Sheet2!J9-Sheet2!J$102)/(Sheet2!J$103-Sheet2!J$102)</f>
        <v>0.46569872348291491</v>
      </c>
      <c r="K9">
        <f>(Sheet2!K9-Sheet2!K$102)/(Sheet2!K$103-Sheet2!K$102)</f>
        <v>0.45038960119537153</v>
      </c>
      <c r="L9">
        <f>(Sheet2!L9-Sheet2!L$102)/(Sheet2!L$103-Sheet2!L$102)</f>
        <v>0.55643045656746637</v>
      </c>
      <c r="M9">
        <f>(Sheet2!M9-Sheet2!M$102)/(Sheet2!M$103-Sheet2!M$102)</f>
        <v>0.56763925269276472</v>
      </c>
      <c r="N9">
        <f>(Sheet2!N9-Sheet2!N$102)/(Sheet2!N$103-Sheet2!N$102)</f>
        <v>0.43496826712504549</v>
      </c>
      <c r="O9">
        <f>(Sheet2!O9-Sheet2!O$102)/(Sheet2!O$103-Sheet2!O$102)</f>
        <v>0.46569872348291491</v>
      </c>
      <c r="P9">
        <f>(Sheet2!P9-Sheet2!P$102)/(Sheet2!P$103-Sheet2!P$102)</f>
        <v>0.45038960119537153</v>
      </c>
      <c r="Q9">
        <f>(Sheet2!Q9-Sheet2!Q$102)/(Sheet2!Q$103-Sheet2!Q$102)</f>
        <v>0.55643045656746637</v>
      </c>
      <c r="R9">
        <f>(Sheet2!R9-Sheet2!R$102)/(Sheet2!R$103-Sheet2!R$102)</f>
        <v>0.56763925269276472</v>
      </c>
      <c r="S9">
        <f>(Sheet2!S9-Sheet2!S$102)/(Sheet2!S$103-Sheet2!S$102)</f>
        <v>0.43496826712504549</v>
      </c>
      <c r="T9">
        <f>(Sheet2!T9-Sheet2!T$102)/(Sheet2!T$103-Sheet2!T$102)</f>
        <v>0.46569872348291491</v>
      </c>
      <c r="U9">
        <f>(Sheet2!U9-Sheet2!U$102)/(Sheet2!U$103-Sheet2!U$102)</f>
        <v>0.45038960119537153</v>
      </c>
      <c r="V9">
        <f>(Sheet2!V9-Sheet2!V$102)/(Sheet2!V$103-Sheet2!V$102)</f>
        <v>0.55643045656746637</v>
      </c>
      <c r="W9">
        <f>(Sheet2!W9-Sheet2!W$102)/(Sheet2!W$103-Sheet2!W$102)</f>
        <v>0.5714285654591833</v>
      </c>
      <c r="X9">
        <f>(Sheet2!X9-Sheet2!X$102)/(Sheet2!X$103-Sheet2!X$102)</f>
        <v>0.44849638361923011</v>
      </c>
      <c r="Y9">
        <f>(Sheet2!Y9-Sheet2!Y$102)/(Sheet2!Y$103-Sheet2!Y$102)</f>
        <v>0.47933807325049821</v>
      </c>
      <c r="Z9">
        <f>(Sheet2!Z9-Sheet2!Z$102)/(Sheet2!Z$103-Sheet2!Z$102)</f>
        <v>0.44409617551927338</v>
      </c>
      <c r="AA9">
        <f>(Sheet2!AA9-Sheet2!AA$102)/(Sheet2!AA$103-Sheet2!AA$102)</f>
        <v>0.56084657894305856</v>
      </c>
      <c r="AB9">
        <f>(Sheet2!AB9-Sheet2!AB$102)/(Sheet2!AB$103-Sheet2!AB$102)</f>
        <v>0.54301073114550868</v>
      </c>
      <c r="AC9">
        <f>(Sheet2!AC9-Sheet2!AC$102)/(Sheet2!AC$103-Sheet2!AC$102)</f>
        <v>0.42543966808534595</v>
      </c>
      <c r="AD9">
        <f>(Sheet2!AD9-Sheet2!AD$102)/(Sheet2!AD$103-Sheet2!AD$102)</f>
        <v>0.45731590926650006</v>
      </c>
      <c r="AE9">
        <f>(Sheet2!AE9-Sheet2!AE$102)/(Sheet2!AE$103-Sheet2!AE$102)</f>
        <v>0.48236511715841868</v>
      </c>
      <c r="AF9">
        <f>(Sheet2!AF9-Sheet2!AF$102)/(Sheet2!AF$103-Sheet2!AF$102)</f>
        <v>0.52356021025794242</v>
      </c>
      <c r="AG9">
        <f>(Sheet2!AG9-Sheet2!AG$102)/(Sheet2!AG$103-Sheet2!AG$102)</f>
        <v>0.54301073114550868</v>
      </c>
      <c r="AH9">
        <f>(Sheet2!AH9-Sheet2!AH$102)/(Sheet2!AH$103-Sheet2!AH$102)</f>
        <v>0.42543966808534595</v>
      </c>
      <c r="AI9">
        <f>(Sheet2!AI9-Sheet2!AI$102)/(Sheet2!AI$103-Sheet2!AI$102)</f>
        <v>0.45731590926650006</v>
      </c>
      <c r="AJ9">
        <f>(Sheet2!AJ9-Sheet2!AJ$102)/(Sheet2!AJ$103-Sheet2!AJ$102)</f>
        <v>0.48236511715841868</v>
      </c>
      <c r="AK9">
        <f>(Sheet2!AK9-Sheet2!AK$102)/(Sheet2!AK$103-Sheet2!AK$102)</f>
        <v>0.52356021025794242</v>
      </c>
      <c r="AL9">
        <f>(Sheet2!AL9-Sheet2!AL$102)/(Sheet2!AL$103-Sheet2!AL$102)</f>
        <v>0.56763925269276472</v>
      </c>
      <c r="AM9">
        <f>(Sheet2!AM9-Sheet2!AM$102)/(Sheet2!AM$103-Sheet2!AM$102)</f>
        <v>0.43496826712504549</v>
      </c>
      <c r="AN9">
        <f>(Sheet2!AN9-Sheet2!AN$102)/(Sheet2!AN$103-Sheet2!AN$102)</f>
        <v>0.46569872348291491</v>
      </c>
      <c r="AO9">
        <f>(Sheet2!AO9-Sheet2!AO$102)/(Sheet2!AO$103-Sheet2!AO$102)</f>
        <v>0.45038960119537153</v>
      </c>
      <c r="AP9">
        <f>(Sheet2!AP9-Sheet2!AP$102)/(Sheet2!AP$103-Sheet2!AP$102)</f>
        <v>0.55643045656746637</v>
      </c>
      <c r="AQ9">
        <f>(Sheet2!AQ9-Sheet2!AQ$102)/(Sheet2!AQ$103-Sheet2!AQ$102)</f>
        <v>0.59948320586082537</v>
      </c>
      <c r="AR9">
        <f>(Sheet2!AR9-Sheet2!AR$102)/(Sheet2!AR$103-Sheet2!AR$102)</f>
        <v>0.45856046954473156</v>
      </c>
      <c r="AS9">
        <f>(Sheet2!AS9-Sheet2!AS$102)/(Sheet2!AS$103-Sheet2!AS$102)</f>
        <v>0.48998198459633407</v>
      </c>
      <c r="AT9">
        <f>(Sheet2!AT9-Sheet2!AT$102)/(Sheet2!AT$103-Sheet2!AT$102)</f>
        <v>0.4239839636388667</v>
      </c>
      <c r="AU9">
        <f>(Sheet2!AU9-Sheet2!AU$102)/(Sheet2!AU$103-Sheet2!AU$102)</f>
        <v>0.582278494173049</v>
      </c>
      <c r="AV9">
        <f>(Sheet2!AV9-Sheet2!AV$102)/(Sheet2!AV$103-Sheet2!AV$102)</f>
        <v>0.59012347477969784</v>
      </c>
      <c r="AW9">
        <f>(Sheet2!AW9-Sheet2!AW$102)/(Sheet2!AW$103-Sheet2!AW$102)</f>
        <v>0.45300431668747626</v>
      </c>
      <c r="AX9">
        <f>(Sheet2!AX9-Sheet2!AX$102)/(Sheet2!AX$103-Sheet2!AX$102)</f>
        <v>0.484959876950941</v>
      </c>
      <c r="AY9">
        <f>(Sheet2!AY9-Sheet2!AY$102)/(Sheet2!AY$103-Sheet2!AY$102)</f>
        <v>0.42626164196612759</v>
      </c>
      <c r="AZ9">
        <f>(Sheet2!AZ9-Sheet2!AZ$102)/(Sheet2!AZ$103-Sheet2!AZ$102)</f>
        <v>0.58024692702606306</v>
      </c>
      <c r="BA9">
        <f>(Sheet2!BA9-Sheet2!BA$102)/(Sheet2!BA$103-Sheet2!BA$102)</f>
        <v>0.59012347477969784</v>
      </c>
      <c r="BB9">
        <f>(Sheet2!BB9-Sheet2!BB$102)/(Sheet2!BB$103-Sheet2!BB$102)</f>
        <v>0.45300431668747626</v>
      </c>
      <c r="BC9">
        <f>(Sheet2!BC9-Sheet2!BC$102)/(Sheet2!BC$103-Sheet2!BC$102)</f>
        <v>0.484959876950941</v>
      </c>
      <c r="BD9">
        <f>(Sheet2!BD9-Sheet2!BD$102)/(Sheet2!BD$103-Sheet2!BD$102)</f>
        <v>0.42626164196612759</v>
      </c>
      <c r="BE9">
        <f>(Sheet2!BE9-Sheet2!BE$102)/(Sheet2!BE$103-Sheet2!BE$102)</f>
        <v>0.58024692702606306</v>
      </c>
      <c r="BF9">
        <f>(Sheet2!BF9-Sheet2!BF$102)/(Sheet2!BF$103-Sheet2!BF$102)</f>
        <v>0.56763925269276472</v>
      </c>
      <c r="BG9">
        <f>(Sheet2!BG9-Sheet2!BG$102)/(Sheet2!BG$103-Sheet2!BG$102)</f>
        <v>0.43496826712504549</v>
      </c>
      <c r="BH9">
        <f>(Sheet2!BH9-Sheet2!BH$102)/(Sheet2!BH$103-Sheet2!BH$102)</f>
        <v>0.46569872348291491</v>
      </c>
      <c r="BI9">
        <f>(Sheet2!BI9-Sheet2!BI$102)/(Sheet2!BI$103-Sheet2!BI$102)</f>
        <v>0.45038960119537153</v>
      </c>
      <c r="BJ9">
        <f>(Sheet2!BJ9-Sheet2!BJ$102)/(Sheet2!BJ$103-Sheet2!BJ$102)</f>
        <v>0.55643045656746637</v>
      </c>
      <c r="BK9">
        <f>(Sheet2!BK9-Sheet2!BK$102)/(Sheet2!BK$103-Sheet2!BK$102)</f>
        <v>0.33740155426902413</v>
      </c>
      <c r="BL9">
        <f>(Sheet2!BL9-Sheet2!BL$102)/(Sheet2!BL$103-Sheet2!BL$102)</f>
        <v>0.2559434918627847</v>
      </c>
      <c r="BM9">
        <f>(Sheet2!BM9-Sheet2!BM$102)/(Sheet2!BM$103-Sheet2!BM$102)</f>
        <v>0.55007035873315724</v>
      </c>
    </row>
    <row r="10" spans="1:65" x14ac:dyDescent="0.25">
      <c r="A10" t="s">
        <v>307</v>
      </c>
      <c r="B10">
        <v>1</v>
      </c>
      <c r="C10">
        <f>(Sheet2!C10-Sheet2!C$102)/(Sheet2!C$103-Sheet2!C$102)</f>
        <v>0.35207825124718301</v>
      </c>
      <c r="D10">
        <f>(Sheet2!D10-Sheet2!D$102)/(Sheet2!D$103-Sheet2!D$102)</f>
        <v>0.29648781291976428</v>
      </c>
      <c r="E10">
        <f>(Sheet2!E10-Sheet2!E$102)/(Sheet2!E$103-Sheet2!E$102)</f>
        <v>0.32477002870771499</v>
      </c>
      <c r="F10">
        <f>(Sheet2!F10-Sheet2!F$102)/(Sheet2!F$103-Sheet2!F$102)</f>
        <v>0.62006813161265462</v>
      </c>
      <c r="G10">
        <f>(Sheet2!G10-Sheet2!G$102)/(Sheet2!G$103-Sheet2!G$102)</f>
        <v>0.37837837635832422</v>
      </c>
      <c r="H10">
        <f>(Sheet2!H10-Sheet2!H$102)/(Sheet2!H$103-Sheet2!H$102)</f>
        <v>0.28116713550717998</v>
      </c>
      <c r="I10">
        <f>(Sheet2!I10-Sheet2!I$102)/(Sheet2!I$103-Sheet2!I$102)</f>
        <v>0.25060669558703996</v>
      </c>
      <c r="J10">
        <f>(Sheet2!J10-Sheet2!J$102)/(Sheet2!J$103-Sheet2!J$102)</f>
        <v>0.27524368223546081</v>
      </c>
      <c r="K10">
        <f>(Sheet2!K10-Sheet2!K$102)/(Sheet2!K$103-Sheet2!K$102)</f>
        <v>0.68727275370616314</v>
      </c>
      <c r="L10">
        <f>(Sheet2!L10-Sheet2!L$102)/(Sheet2!L$103-Sheet2!L$102)</f>
        <v>0.30971128546055737</v>
      </c>
      <c r="M10">
        <f>(Sheet2!M10-Sheet2!M$102)/(Sheet2!M$103-Sheet2!M$102)</f>
        <v>0.28116713550717998</v>
      </c>
      <c r="N10">
        <f>(Sheet2!N10-Sheet2!N$102)/(Sheet2!N$103-Sheet2!N$102)</f>
        <v>0.25060669558703996</v>
      </c>
      <c r="O10">
        <f>(Sheet2!O10-Sheet2!O$102)/(Sheet2!O$103-Sheet2!O$102)</f>
        <v>0.27524368223546081</v>
      </c>
      <c r="P10">
        <f>(Sheet2!P10-Sheet2!P$102)/(Sheet2!P$103-Sheet2!P$102)</f>
        <v>0.68727275370616314</v>
      </c>
      <c r="Q10">
        <f>(Sheet2!Q10-Sheet2!Q$102)/(Sheet2!Q$103-Sheet2!Q$102)</f>
        <v>0.30971128546055737</v>
      </c>
      <c r="R10">
        <f>(Sheet2!R10-Sheet2!R$102)/(Sheet2!R$103-Sheet2!R$102)</f>
        <v>0.28116713550717998</v>
      </c>
      <c r="S10">
        <f>(Sheet2!S10-Sheet2!S$102)/(Sheet2!S$103-Sheet2!S$102)</f>
        <v>0.25060669558703996</v>
      </c>
      <c r="T10">
        <f>(Sheet2!T10-Sheet2!T$102)/(Sheet2!T$103-Sheet2!T$102)</f>
        <v>0.27524368223546081</v>
      </c>
      <c r="U10">
        <f>(Sheet2!U10-Sheet2!U$102)/(Sheet2!U$103-Sheet2!U$102)</f>
        <v>0.68727275370616314</v>
      </c>
      <c r="V10">
        <f>(Sheet2!V10-Sheet2!V$102)/(Sheet2!V$103-Sheet2!V$102)</f>
        <v>0.30971128546055737</v>
      </c>
      <c r="W10">
        <f>(Sheet2!W10-Sheet2!W$102)/(Sheet2!W$103-Sheet2!W$102)</f>
        <v>0.29945052201432387</v>
      </c>
      <c r="X10">
        <f>(Sheet2!X10-Sheet2!X$102)/(Sheet2!X$103-Sheet2!X$102)</f>
        <v>0.25452161156581155</v>
      </c>
      <c r="Y10">
        <f>(Sheet2!Y10-Sheet2!Y$102)/(Sheet2!Y$103-Sheet2!Y$102)</f>
        <v>0.27940234579239898</v>
      </c>
      <c r="Z10">
        <f>(Sheet2!Z10-Sheet2!Z$102)/(Sheet2!Z$103-Sheet2!Z$102)</f>
        <v>0.67763850199454423</v>
      </c>
      <c r="AA10">
        <f>(Sheet2!AA10-Sheet2!AA$102)/(Sheet2!AA$103-Sheet2!AA$102)</f>
        <v>0.32010583745716797</v>
      </c>
      <c r="AB10">
        <f>(Sheet2!AB10-Sheet2!AB$102)/(Sheet2!AB$103-Sheet2!AB$102)</f>
        <v>0.29569891461932057</v>
      </c>
      <c r="AC10">
        <f>(Sheet2!AC10-Sheet2!AC$102)/(Sheet2!AC$103-Sheet2!AC$102)</f>
        <v>0.26600492673651821</v>
      </c>
      <c r="AD10">
        <f>(Sheet2!AD10-Sheet2!AD$102)/(Sheet2!AD$103-Sheet2!AD$102)</f>
        <v>0.29258978546703285</v>
      </c>
      <c r="AE10">
        <f>(Sheet2!AE10-Sheet2!AE$102)/(Sheet2!AE$103-Sheet2!AE$102)</f>
        <v>0.689834016139798</v>
      </c>
      <c r="AF10">
        <f>(Sheet2!AF10-Sheet2!AF$102)/(Sheet2!AF$103-Sheet2!AF$102)</f>
        <v>0.30890052564485598</v>
      </c>
      <c r="AG10">
        <f>(Sheet2!AG10-Sheet2!AG$102)/(Sheet2!AG$103-Sheet2!AG$102)</f>
        <v>0.29569891461932057</v>
      </c>
      <c r="AH10">
        <f>(Sheet2!AH10-Sheet2!AH$102)/(Sheet2!AH$103-Sheet2!AH$102)</f>
        <v>0.26600492673651821</v>
      </c>
      <c r="AI10">
        <f>(Sheet2!AI10-Sheet2!AI$102)/(Sheet2!AI$103-Sheet2!AI$102)</f>
        <v>0.29258978546703285</v>
      </c>
      <c r="AJ10">
        <f>(Sheet2!AJ10-Sheet2!AJ$102)/(Sheet2!AJ$103-Sheet2!AJ$102)</f>
        <v>0.689834016139798</v>
      </c>
      <c r="AK10">
        <f>(Sheet2!AK10-Sheet2!AK$102)/(Sheet2!AK$103-Sheet2!AK$102)</f>
        <v>0.30890052564485598</v>
      </c>
      <c r="AL10">
        <f>(Sheet2!AL10-Sheet2!AL$102)/(Sheet2!AL$103-Sheet2!AL$102)</f>
        <v>0.28116713550717998</v>
      </c>
      <c r="AM10">
        <f>(Sheet2!AM10-Sheet2!AM$102)/(Sheet2!AM$103-Sheet2!AM$102)</f>
        <v>0.25060669558703996</v>
      </c>
      <c r="AN10">
        <f>(Sheet2!AN10-Sheet2!AN$102)/(Sheet2!AN$103-Sheet2!AN$102)</f>
        <v>0.27524368223546081</v>
      </c>
      <c r="AO10">
        <f>(Sheet2!AO10-Sheet2!AO$102)/(Sheet2!AO$103-Sheet2!AO$102)</f>
        <v>0.68727275370616314</v>
      </c>
      <c r="AP10">
        <f>(Sheet2!AP10-Sheet2!AP$102)/(Sheet2!AP$103-Sheet2!AP$102)</f>
        <v>0.30971128546055737</v>
      </c>
      <c r="AQ10">
        <f>(Sheet2!AQ10-Sheet2!AQ$102)/(Sheet2!AQ$103-Sheet2!AQ$102)</f>
        <v>0.40826874552911485</v>
      </c>
      <c r="AR10">
        <f>(Sheet2!AR10-Sheet2!AR$102)/(Sheet2!AR$103-Sheet2!AR$102)</f>
        <v>0.34121878671158518</v>
      </c>
      <c r="AS10">
        <f>(Sheet2!AS10-Sheet2!AS$102)/(Sheet2!AS$103-Sheet2!AS$102)</f>
        <v>0.37054576128824113</v>
      </c>
      <c r="AT10">
        <f>(Sheet2!AT10-Sheet2!AT$102)/(Sheet2!AT$103-Sheet2!AT$102)</f>
        <v>0.57350726409122899</v>
      </c>
      <c r="AU10">
        <f>(Sheet2!AU10-Sheet2!AU$102)/(Sheet2!AU$103-Sheet2!AU$102)</f>
        <v>0.42531645559871833</v>
      </c>
      <c r="AV10">
        <f>(Sheet2!AV10-Sheet2!AV$102)/(Sheet2!AV$103-Sheet2!AV$102)</f>
        <v>0.38024691951495199</v>
      </c>
      <c r="AW10">
        <f>(Sheet2!AW10-Sheet2!AW$102)/(Sheet2!AW$103-Sheet2!AW$102)</f>
        <v>0.30434586111456285</v>
      </c>
      <c r="AX10">
        <f>(Sheet2!AX10-Sheet2!AX$102)/(Sheet2!AX$103-Sheet2!AX$102)</f>
        <v>0.3327516354007346</v>
      </c>
      <c r="AY10">
        <f>(Sheet2!AY10-Sheet2!AY$102)/(Sheet2!AY$103-Sheet2!AY$102)</f>
        <v>0.60509555136922433</v>
      </c>
      <c r="AZ10">
        <f>(Sheet2!AZ10-Sheet2!AZ$102)/(Sheet2!AZ$103-Sheet2!AZ$102)</f>
        <v>0.39506172236762699</v>
      </c>
      <c r="BA10">
        <f>(Sheet2!BA10-Sheet2!BA$102)/(Sheet2!BA$103-Sheet2!BA$102)</f>
        <v>0.38024691951495199</v>
      </c>
      <c r="BB10">
        <f>(Sheet2!BB10-Sheet2!BB$102)/(Sheet2!BB$103-Sheet2!BB$102)</f>
        <v>0.30434586111456285</v>
      </c>
      <c r="BC10">
        <f>(Sheet2!BC10-Sheet2!BC$102)/(Sheet2!BC$103-Sheet2!BC$102)</f>
        <v>0.3327516354007346</v>
      </c>
      <c r="BD10">
        <f>(Sheet2!BD10-Sheet2!BD$102)/(Sheet2!BD$103-Sheet2!BD$102)</f>
        <v>0.60509555136922433</v>
      </c>
      <c r="BE10">
        <f>(Sheet2!BE10-Sheet2!BE$102)/(Sheet2!BE$103-Sheet2!BE$102)</f>
        <v>0.39506172236762699</v>
      </c>
      <c r="BF10">
        <f>(Sheet2!BF10-Sheet2!BF$102)/(Sheet2!BF$103-Sheet2!BF$102)</f>
        <v>0.28116713550717998</v>
      </c>
      <c r="BG10">
        <f>(Sheet2!BG10-Sheet2!BG$102)/(Sheet2!BG$103-Sheet2!BG$102)</f>
        <v>0.25060669558703996</v>
      </c>
      <c r="BH10">
        <f>(Sheet2!BH10-Sheet2!BH$102)/(Sheet2!BH$103-Sheet2!BH$102)</f>
        <v>0.27524368223546081</v>
      </c>
      <c r="BI10">
        <f>(Sheet2!BI10-Sheet2!BI$102)/(Sheet2!BI$103-Sheet2!BI$102)</f>
        <v>0.68727275370616314</v>
      </c>
      <c r="BJ10">
        <f>(Sheet2!BJ10-Sheet2!BJ$102)/(Sheet2!BJ$103-Sheet2!BJ$102)</f>
        <v>0.30971128546055737</v>
      </c>
      <c r="BK10">
        <f>(Sheet2!BK10-Sheet2!BK$102)/(Sheet2!BK$103-Sheet2!BK$102)</f>
        <v>0.75802778212416766</v>
      </c>
      <c r="BL10">
        <f>(Sheet2!BL10-Sheet2!BL$102)/(Sheet2!BL$103-Sheet2!BL$102)</f>
        <v>5.624652546899366E-3</v>
      </c>
      <c r="BM10">
        <f>(Sheet2!BM10-Sheet2!BM$102)/(Sheet2!BM$103-Sheet2!BM$102)</f>
        <v>0.99374481947683935</v>
      </c>
    </row>
    <row r="11" spans="1:65" x14ac:dyDescent="0.25">
      <c r="A11" t="s">
        <v>338</v>
      </c>
      <c r="B11">
        <v>1</v>
      </c>
      <c r="C11">
        <f>(Sheet2!C11-Sheet2!C$102)/(Sheet2!C$103-Sheet2!C$102)</f>
        <v>0.7799510929705108</v>
      </c>
      <c r="D11">
        <f>(Sheet2!D11-Sheet2!D$102)/(Sheet2!D$103-Sheet2!D$102)</f>
        <v>0.64374011055755431</v>
      </c>
      <c r="E11">
        <f>(Sheet2!E11-Sheet2!E$102)/(Sheet2!E$103-Sheet2!E$102)</f>
        <v>0.67215987909284669</v>
      </c>
      <c r="F11">
        <f>(Sheet2!F11-Sheet2!F$102)/(Sheet2!F$103-Sheet2!F$102)</f>
        <v>0.24062345737595692</v>
      </c>
      <c r="G11">
        <f>(Sheet2!G11-Sheet2!G$102)/(Sheet2!G$103-Sheet2!G$102)</f>
        <v>0.7690417610533723</v>
      </c>
      <c r="H11">
        <f>(Sheet2!H11-Sheet2!H$102)/(Sheet2!H$103-Sheet2!H$102)</f>
        <v>0.75596818003475674</v>
      </c>
      <c r="I11">
        <f>(Sheet2!I11-Sheet2!I$102)/(Sheet2!I$103-Sheet2!I$102)</f>
        <v>0.60293665104242</v>
      </c>
      <c r="J11">
        <f>(Sheet2!J11-Sheet2!J$102)/(Sheet2!J$103-Sheet2!J$102)</f>
        <v>0.63167124271524189</v>
      </c>
      <c r="K11">
        <f>(Sheet2!K11-Sheet2!K$102)/(Sheet2!K$103-Sheet2!K$102)</f>
        <v>0.27844153516864195</v>
      </c>
      <c r="L11">
        <f>(Sheet2!L11-Sheet2!L$102)/(Sheet2!L$103-Sheet2!L$102)</f>
        <v>0.73228344413478885</v>
      </c>
      <c r="M11">
        <f>(Sheet2!M11-Sheet2!M$102)/(Sheet2!M$103-Sheet2!M$102)</f>
        <v>0.75596818003475674</v>
      </c>
      <c r="N11">
        <f>(Sheet2!N11-Sheet2!N$102)/(Sheet2!N$103-Sheet2!N$102)</f>
        <v>0.60293665104242</v>
      </c>
      <c r="O11">
        <f>(Sheet2!O11-Sheet2!O$102)/(Sheet2!O$103-Sheet2!O$102)</f>
        <v>0.63167124271524189</v>
      </c>
      <c r="P11">
        <f>(Sheet2!P11-Sheet2!P$102)/(Sheet2!P$103-Sheet2!P$102)</f>
        <v>0.27844153516864195</v>
      </c>
      <c r="Q11">
        <f>(Sheet2!Q11-Sheet2!Q$102)/(Sheet2!Q$103-Sheet2!Q$102)</f>
        <v>0.73228344413478885</v>
      </c>
      <c r="R11">
        <f>(Sheet2!R11-Sheet2!R$102)/(Sheet2!R$103-Sheet2!R$102)</f>
        <v>0.75596818003475674</v>
      </c>
      <c r="S11">
        <f>(Sheet2!S11-Sheet2!S$102)/(Sheet2!S$103-Sheet2!S$102)</f>
        <v>0.60293665104242</v>
      </c>
      <c r="T11">
        <f>(Sheet2!T11-Sheet2!T$102)/(Sheet2!T$103-Sheet2!T$102)</f>
        <v>0.63167124271524189</v>
      </c>
      <c r="U11">
        <f>(Sheet2!U11-Sheet2!U$102)/(Sheet2!U$103-Sheet2!U$102)</f>
        <v>0.27844153516864195</v>
      </c>
      <c r="V11">
        <f>(Sheet2!V11-Sheet2!V$102)/(Sheet2!V$103-Sheet2!V$102)</f>
        <v>0.73228344413478885</v>
      </c>
      <c r="W11">
        <f>(Sheet2!W11-Sheet2!W$102)/(Sheet2!W$103-Sheet2!W$102)</f>
        <v>0.75274727501766159</v>
      </c>
      <c r="X11">
        <f>(Sheet2!X11-Sheet2!X$102)/(Sheet2!X$103-Sheet2!X$102)</f>
        <v>0.580518645576102</v>
      </c>
      <c r="Y11">
        <f>(Sheet2!Y11-Sheet2!Y$102)/(Sheet2!Y$103-Sheet2!Y$102)</f>
        <v>0.60991996231391554</v>
      </c>
      <c r="Z11">
        <f>(Sheet2!Z11-Sheet2!Z$102)/(Sheet2!Z$103-Sheet2!Z$102)</f>
        <v>0.29676069901157215</v>
      </c>
      <c r="AA11">
        <f>(Sheet2!AA11-Sheet2!AA$102)/(Sheet2!AA$103-Sheet2!AA$102)</f>
        <v>0.71428574302721082</v>
      </c>
      <c r="AB11">
        <f>(Sheet2!AB11-Sheet2!AB$102)/(Sheet2!AB$103-Sheet2!AB$102)</f>
        <v>0.74731181652618839</v>
      </c>
      <c r="AC11">
        <f>(Sheet2!AC11-Sheet2!AC$102)/(Sheet2!AC$103-Sheet2!AC$102)</f>
        <v>0.58768693595005495</v>
      </c>
      <c r="AD11">
        <f>(Sheet2!AD11-Sheet2!AD$102)/(Sheet2!AD$103-Sheet2!AD$102)</f>
        <v>0.61800851341096008</v>
      </c>
      <c r="AE11">
        <f>(Sheet2!AE11-Sheet2!AE$102)/(Sheet2!AE$103-Sheet2!AE$102)</f>
        <v>0.30394187507903764</v>
      </c>
      <c r="AF11">
        <f>(Sheet2!AF11-Sheet2!AF$102)/(Sheet2!AF$103-Sheet2!AF$102)</f>
        <v>0.70680626792152079</v>
      </c>
      <c r="AG11">
        <f>(Sheet2!AG11-Sheet2!AG$102)/(Sheet2!AG$103-Sheet2!AG$102)</f>
        <v>0.74731181652618839</v>
      </c>
      <c r="AH11">
        <f>(Sheet2!AH11-Sheet2!AH$102)/(Sheet2!AH$103-Sheet2!AH$102)</f>
        <v>0.58768693595005495</v>
      </c>
      <c r="AI11">
        <f>(Sheet2!AI11-Sheet2!AI$102)/(Sheet2!AI$103-Sheet2!AI$102)</f>
        <v>0.61800851341096008</v>
      </c>
      <c r="AJ11">
        <f>(Sheet2!AJ11-Sheet2!AJ$102)/(Sheet2!AJ$103-Sheet2!AJ$102)</f>
        <v>0.30394187507903764</v>
      </c>
      <c r="AK11">
        <f>(Sheet2!AK11-Sheet2!AK$102)/(Sheet2!AK$103-Sheet2!AK$102)</f>
        <v>0.70680626792152079</v>
      </c>
      <c r="AL11">
        <f>(Sheet2!AL11-Sheet2!AL$102)/(Sheet2!AL$103-Sheet2!AL$102)</f>
        <v>0.75596818003475674</v>
      </c>
      <c r="AM11">
        <f>(Sheet2!AM11-Sheet2!AM$102)/(Sheet2!AM$103-Sheet2!AM$102)</f>
        <v>0.60293665104242</v>
      </c>
      <c r="AN11">
        <f>(Sheet2!AN11-Sheet2!AN$102)/(Sheet2!AN$103-Sheet2!AN$102)</f>
        <v>0.63167124271524189</v>
      </c>
      <c r="AO11">
        <f>(Sheet2!AO11-Sheet2!AO$102)/(Sheet2!AO$103-Sheet2!AO$102)</f>
        <v>0.27844153516864195</v>
      </c>
      <c r="AP11">
        <f>(Sheet2!AP11-Sheet2!AP$102)/(Sheet2!AP$103-Sheet2!AP$102)</f>
        <v>0.73228344413478885</v>
      </c>
      <c r="AQ11">
        <f>(Sheet2!AQ11-Sheet2!AQ$102)/(Sheet2!AQ$103-Sheet2!AQ$102)</f>
        <v>0.77777777341085286</v>
      </c>
      <c r="AR11">
        <f>(Sheet2!AR11-Sheet2!AR$102)/(Sheet2!AR$103-Sheet2!AR$102)</f>
        <v>0.61989978476068042</v>
      </c>
      <c r="AS11">
        <f>(Sheet2!AS11-Sheet2!AS$102)/(Sheet2!AS$103-Sheet2!AS$102)</f>
        <v>0.64855890288985452</v>
      </c>
      <c r="AT11">
        <f>(Sheet2!AT11-Sheet2!AT$102)/(Sheet2!AT$103-Sheet2!AT$102)</f>
        <v>0.26292021916441632</v>
      </c>
      <c r="AU11">
        <f>(Sheet2!AU11-Sheet2!AU$102)/(Sheet2!AU$103-Sheet2!AU$102)</f>
        <v>0.74683544401281821</v>
      </c>
      <c r="AV11">
        <f>(Sheet2!AV11-Sheet2!AV$102)/(Sheet2!AV$103-Sheet2!AV$102)</f>
        <v>0.74814816372674875</v>
      </c>
      <c r="AW11">
        <f>(Sheet2!AW11-Sheet2!AW$102)/(Sheet2!AW$103-Sheet2!AW$102)</f>
        <v>0.59751555114077726</v>
      </c>
      <c r="AX11">
        <f>(Sheet2!AX11-Sheet2!AX$102)/(Sheet2!AX$103-Sheet2!AX$102)</f>
        <v>0.62742273953013372</v>
      </c>
      <c r="AY11">
        <f>(Sheet2!AY11-Sheet2!AY$102)/(Sheet2!AY$103-Sheet2!AY$102)</f>
        <v>0.28123469731242018</v>
      </c>
      <c r="AZ11">
        <f>(Sheet2!AZ11-Sheet2!AZ$102)/(Sheet2!AZ$103-Sheet2!AZ$102)</f>
        <v>0.72839506821947886</v>
      </c>
      <c r="BA11">
        <f>(Sheet2!BA11-Sheet2!BA$102)/(Sheet2!BA$103-Sheet2!BA$102)</f>
        <v>0.74814816372674875</v>
      </c>
      <c r="BB11">
        <f>(Sheet2!BB11-Sheet2!BB$102)/(Sheet2!BB$103-Sheet2!BB$102)</f>
        <v>0.59751555114077726</v>
      </c>
      <c r="BC11">
        <f>(Sheet2!BC11-Sheet2!BC$102)/(Sheet2!BC$103-Sheet2!BC$102)</f>
        <v>0.62742273953013372</v>
      </c>
      <c r="BD11">
        <f>(Sheet2!BD11-Sheet2!BD$102)/(Sheet2!BD$103-Sheet2!BD$102)</f>
        <v>0.28123469731242018</v>
      </c>
      <c r="BE11">
        <f>(Sheet2!BE11-Sheet2!BE$102)/(Sheet2!BE$103-Sheet2!BE$102)</f>
        <v>0.72839506821947886</v>
      </c>
      <c r="BF11">
        <f>(Sheet2!BF11-Sheet2!BF$102)/(Sheet2!BF$103-Sheet2!BF$102)</f>
        <v>0.75596818003475674</v>
      </c>
      <c r="BG11">
        <f>(Sheet2!BG11-Sheet2!BG$102)/(Sheet2!BG$103-Sheet2!BG$102)</f>
        <v>0.60293665104242</v>
      </c>
      <c r="BH11">
        <f>(Sheet2!BH11-Sheet2!BH$102)/(Sheet2!BH$103-Sheet2!BH$102)</f>
        <v>0.63167124271524189</v>
      </c>
      <c r="BI11">
        <f>(Sheet2!BI11-Sheet2!BI$102)/(Sheet2!BI$103-Sheet2!BI$102)</f>
        <v>0.27844153516864195</v>
      </c>
      <c r="BJ11">
        <f>(Sheet2!BJ11-Sheet2!BJ$102)/(Sheet2!BJ$103-Sheet2!BJ$102)</f>
        <v>0.73228344413478885</v>
      </c>
      <c r="BK11">
        <f>(Sheet2!BK11-Sheet2!BK$102)/(Sheet2!BK$103-Sheet2!BK$102)</f>
        <v>0.63279959665501861</v>
      </c>
      <c r="BL11">
        <f>(Sheet2!BL11-Sheet2!BL$102)/(Sheet2!BL$103-Sheet2!BL$102)</f>
        <v>0.14444238546310731</v>
      </c>
      <c r="BM11">
        <f>(Sheet2!BM11-Sheet2!BM$102)/(Sheet2!BM$103-Sheet2!BM$102)</f>
        <v>0.7089750756597335</v>
      </c>
    </row>
    <row r="12" spans="1:65" x14ac:dyDescent="0.25">
      <c r="A12" t="s">
        <v>368</v>
      </c>
      <c r="B12">
        <v>1</v>
      </c>
      <c r="C12">
        <f>(Sheet2!C12-Sheet2!C$102)/(Sheet2!C$103-Sheet2!C$102)</f>
        <v>0.75061126349208784</v>
      </c>
      <c r="D12">
        <f>(Sheet2!D12-Sheet2!D$102)/(Sheet2!D$103-Sheet2!D$102)</f>
        <v>0.50265015890344922</v>
      </c>
      <c r="E12">
        <f>(Sheet2!E12-Sheet2!E$102)/(Sheet2!E$103-Sheet2!E$102)</f>
        <v>0.53473683627717272</v>
      </c>
      <c r="F12">
        <f>(Sheet2!F12-Sheet2!F$102)/(Sheet2!F$103-Sheet2!F$102)</f>
        <v>0.32830003099046673</v>
      </c>
      <c r="G12">
        <f>(Sheet2!G12-Sheet2!G$102)/(Sheet2!G$103-Sheet2!G$102)</f>
        <v>0.69041768527573366</v>
      </c>
      <c r="H12">
        <f>(Sheet2!H12-Sheet2!H$102)/(Sheet2!H$103-Sheet2!H$102)</f>
        <v>0.74535809564346467</v>
      </c>
      <c r="I12">
        <f>(Sheet2!I12-Sheet2!I$102)/(Sheet2!I$103-Sheet2!I$102)</f>
        <v>0.501928077815883</v>
      </c>
      <c r="J12">
        <f>(Sheet2!J12-Sheet2!J$102)/(Sheet2!J$103-Sheet2!J$102)</f>
        <v>0.53267200960636862</v>
      </c>
      <c r="K12">
        <f>(Sheet2!K12-Sheet2!K$102)/(Sheet2!K$103-Sheet2!K$102)</f>
        <v>0.33870126508486331</v>
      </c>
      <c r="L12">
        <f>(Sheet2!L12-Sheet2!L$102)/(Sheet2!L$103-Sheet2!L$102)</f>
        <v>0.67979002216029105</v>
      </c>
      <c r="M12">
        <f>(Sheet2!M12-Sheet2!M$102)/(Sheet2!M$103-Sheet2!M$102)</f>
        <v>0.74535809564346467</v>
      </c>
      <c r="N12">
        <f>(Sheet2!N12-Sheet2!N$102)/(Sheet2!N$103-Sheet2!N$102)</f>
        <v>0.501928077815883</v>
      </c>
      <c r="O12">
        <f>(Sheet2!O12-Sheet2!O$102)/(Sheet2!O$103-Sheet2!O$102)</f>
        <v>0.53267200960636862</v>
      </c>
      <c r="P12">
        <f>(Sheet2!P12-Sheet2!P$102)/(Sheet2!P$103-Sheet2!P$102)</f>
        <v>0.33870126508486331</v>
      </c>
      <c r="Q12">
        <f>(Sheet2!Q12-Sheet2!Q$102)/(Sheet2!Q$103-Sheet2!Q$102)</f>
        <v>0.67979002216029105</v>
      </c>
      <c r="R12">
        <f>(Sheet2!R12-Sheet2!R$102)/(Sheet2!R$103-Sheet2!R$102)</f>
        <v>0.74535809564346467</v>
      </c>
      <c r="S12">
        <f>(Sheet2!S12-Sheet2!S$102)/(Sheet2!S$103-Sheet2!S$102)</f>
        <v>0.501928077815883</v>
      </c>
      <c r="T12">
        <f>(Sheet2!T12-Sheet2!T$102)/(Sheet2!T$103-Sheet2!T$102)</f>
        <v>0.53267200960636862</v>
      </c>
      <c r="U12">
        <f>(Sheet2!U12-Sheet2!U$102)/(Sheet2!U$103-Sheet2!U$102)</f>
        <v>0.33870126508486331</v>
      </c>
      <c r="V12">
        <f>(Sheet2!V12-Sheet2!V$102)/(Sheet2!V$103-Sheet2!V$102)</f>
        <v>0.67979002216029105</v>
      </c>
      <c r="W12">
        <f>(Sheet2!W12-Sheet2!W$102)/(Sheet2!W$103-Sheet2!W$102)</f>
        <v>0.77472526623037641</v>
      </c>
      <c r="X12">
        <f>(Sheet2!X12-Sheet2!X$102)/(Sheet2!X$103-Sheet2!X$102)</f>
        <v>0.53488540212750157</v>
      </c>
      <c r="Y12">
        <f>(Sheet2!Y12-Sheet2!Y$102)/(Sheet2!Y$103-Sheet2!Y$102)</f>
        <v>0.56525365329579358</v>
      </c>
      <c r="Z12">
        <f>(Sheet2!Z12-Sheet2!Z$102)/(Sheet2!Z$103-Sheet2!Z$102)</f>
        <v>0.31347962058598006</v>
      </c>
      <c r="AA12">
        <f>(Sheet2!AA12-Sheet2!AA$102)/(Sheet2!AA$103-Sheet2!AA$102)</f>
        <v>0.70370372754850063</v>
      </c>
      <c r="AB12">
        <f>(Sheet2!AB12-Sheet2!AB$102)/(Sheet2!AB$103-Sheet2!AB$102)</f>
        <v>0.76612903951222688</v>
      </c>
      <c r="AC12">
        <f>(Sheet2!AC12-Sheet2!AC$102)/(Sheet2!AC$103-Sheet2!AC$102)</f>
        <v>0.53013343034751825</v>
      </c>
      <c r="AD12">
        <f>(Sheet2!AD12-Sheet2!AD$102)/(Sheet2!AD$103-Sheet2!AD$102)</f>
        <v>0.56175382982512745</v>
      </c>
      <c r="AE12">
        <f>(Sheet2!AE12-Sheet2!AE$102)/(Sheet2!AE$103-Sheet2!AE$102)</f>
        <v>0.32935677556201004</v>
      </c>
      <c r="AF12">
        <f>(Sheet2!AF12-Sheet2!AF$102)/(Sheet2!AF$103-Sheet2!AF$102)</f>
        <v>0.6884816820635401</v>
      </c>
      <c r="AG12">
        <f>(Sheet2!AG12-Sheet2!AG$102)/(Sheet2!AG$103-Sheet2!AG$102)</f>
        <v>0.76612903951222688</v>
      </c>
      <c r="AH12">
        <f>(Sheet2!AH12-Sheet2!AH$102)/(Sheet2!AH$103-Sheet2!AH$102)</f>
        <v>0.53013343034751825</v>
      </c>
      <c r="AI12">
        <f>(Sheet2!AI12-Sheet2!AI$102)/(Sheet2!AI$103-Sheet2!AI$102)</f>
        <v>0.56175382982512745</v>
      </c>
      <c r="AJ12">
        <f>(Sheet2!AJ12-Sheet2!AJ$102)/(Sheet2!AJ$103-Sheet2!AJ$102)</f>
        <v>0.32935677556201004</v>
      </c>
      <c r="AK12">
        <f>(Sheet2!AK12-Sheet2!AK$102)/(Sheet2!AK$103-Sheet2!AK$102)</f>
        <v>0.6884816820635401</v>
      </c>
      <c r="AL12">
        <f>(Sheet2!AL12-Sheet2!AL$102)/(Sheet2!AL$103-Sheet2!AL$102)</f>
        <v>0.74535809564346467</v>
      </c>
      <c r="AM12">
        <f>(Sheet2!AM12-Sheet2!AM$102)/(Sheet2!AM$103-Sheet2!AM$102)</f>
        <v>0.501928077815883</v>
      </c>
      <c r="AN12">
        <f>(Sheet2!AN12-Sheet2!AN$102)/(Sheet2!AN$103-Sheet2!AN$102)</f>
        <v>0.53267200960636862</v>
      </c>
      <c r="AO12">
        <f>(Sheet2!AO12-Sheet2!AO$102)/(Sheet2!AO$103-Sheet2!AO$102)</f>
        <v>0.33870126508486331</v>
      </c>
      <c r="AP12">
        <f>(Sheet2!AP12-Sheet2!AP$102)/(Sheet2!AP$103-Sheet2!AP$102)</f>
        <v>0.67979002216029105</v>
      </c>
      <c r="AQ12">
        <f>(Sheet2!AQ12-Sheet2!AQ$102)/(Sheet2!AQ$103-Sheet2!AQ$102)</f>
        <v>0.81912146175410128</v>
      </c>
      <c r="AR12">
        <f>(Sheet2!AR12-Sheet2!AR$102)/(Sheet2!AR$103-Sheet2!AR$102)</f>
        <v>0.52937072331655122</v>
      </c>
      <c r="AS12">
        <f>(Sheet2!AS12-Sheet2!AS$102)/(Sheet2!AS$103-Sheet2!AS$102)</f>
        <v>0.56034691593232211</v>
      </c>
      <c r="AT12">
        <f>(Sheet2!AT12-Sheet2!AT$102)/(Sheet2!AT$103-Sheet2!AT$102)</f>
        <v>0.29503262632656324</v>
      </c>
      <c r="AU12">
        <f>(Sheet2!AU12-Sheet2!AU$102)/(Sheet2!AU$103-Sheet2!AU$102)</f>
        <v>0.72658227029232492</v>
      </c>
      <c r="AV12">
        <f>(Sheet2!AV12-Sheet2!AV$102)/(Sheet2!AV$103-Sheet2!AV$102)</f>
        <v>0.77283951433305875</v>
      </c>
      <c r="AW12">
        <f>(Sheet2!AW12-Sheet2!AW$102)/(Sheet2!AW$103-Sheet2!AW$102)</f>
        <v>0.52581594221967987</v>
      </c>
      <c r="AX12">
        <f>(Sheet2!AX12-Sheet2!AX$102)/(Sheet2!AX$103-Sheet2!AX$102)</f>
        <v>0.55737919090856458</v>
      </c>
      <c r="AY12">
        <f>(Sheet2!AY12-Sheet2!AY$102)/(Sheet2!AY$103-Sheet2!AY$102)</f>
        <v>0.30965213514200923</v>
      </c>
      <c r="AZ12">
        <f>(Sheet2!AZ12-Sheet2!AZ$102)/(Sheet2!AZ$103-Sheet2!AZ$102)</f>
        <v>0.70864197271220875</v>
      </c>
      <c r="BA12">
        <f>(Sheet2!BA12-Sheet2!BA$102)/(Sheet2!BA$103-Sheet2!BA$102)</f>
        <v>0.77283951433305875</v>
      </c>
      <c r="BB12">
        <f>(Sheet2!BB12-Sheet2!BB$102)/(Sheet2!BB$103-Sheet2!BB$102)</f>
        <v>0.52581594221967987</v>
      </c>
      <c r="BC12">
        <f>(Sheet2!BC12-Sheet2!BC$102)/(Sheet2!BC$103-Sheet2!BC$102)</f>
        <v>0.55737919090856458</v>
      </c>
      <c r="BD12">
        <f>(Sheet2!BD12-Sheet2!BD$102)/(Sheet2!BD$103-Sheet2!BD$102)</f>
        <v>0.30965213514200923</v>
      </c>
      <c r="BE12">
        <f>(Sheet2!BE12-Sheet2!BE$102)/(Sheet2!BE$103-Sheet2!BE$102)</f>
        <v>0.70864197271220875</v>
      </c>
      <c r="BF12">
        <f>(Sheet2!BF12-Sheet2!BF$102)/(Sheet2!BF$103-Sheet2!BF$102)</f>
        <v>0.74535809564346467</v>
      </c>
      <c r="BG12">
        <f>(Sheet2!BG12-Sheet2!BG$102)/(Sheet2!BG$103-Sheet2!BG$102)</f>
        <v>0.501928077815883</v>
      </c>
      <c r="BH12">
        <f>(Sheet2!BH12-Sheet2!BH$102)/(Sheet2!BH$103-Sheet2!BH$102)</f>
        <v>0.53267200960636862</v>
      </c>
      <c r="BI12">
        <f>(Sheet2!BI12-Sheet2!BI$102)/(Sheet2!BI$103-Sheet2!BI$102)</f>
        <v>0.33870126508486331</v>
      </c>
      <c r="BJ12">
        <f>(Sheet2!BJ12-Sheet2!BJ$102)/(Sheet2!BJ$103-Sheet2!BJ$102)</f>
        <v>0.67979002216029105</v>
      </c>
      <c r="BK12">
        <f>(Sheet2!BK12-Sheet2!BK$102)/(Sheet2!BK$103-Sheet2!BK$102)</f>
        <v>0.46348163215633115</v>
      </c>
      <c r="BL12">
        <f>(Sheet2!BL12-Sheet2!BL$102)/(Sheet2!BL$103-Sheet2!BL$102)</f>
        <v>0.1451945192339136</v>
      </c>
      <c r="BM12">
        <f>(Sheet2!BM12-Sheet2!BM$102)/(Sheet2!BM$103-Sheet2!BM$102)</f>
        <v>0.51215374828922255</v>
      </c>
    </row>
    <row r="13" spans="1:65" x14ac:dyDescent="0.25">
      <c r="A13" t="s">
        <v>395</v>
      </c>
      <c r="B13">
        <v>1</v>
      </c>
      <c r="C13">
        <f>(Sheet2!C13-Sheet2!C$102)/(Sheet2!C$103-Sheet2!C$102)</f>
        <v>1</v>
      </c>
      <c r="D13">
        <f>(Sheet2!D13-Sheet2!D$102)/(Sheet2!D$103-Sheet2!D$102)</f>
        <v>0.70376621843658527</v>
      </c>
      <c r="E13">
        <f>(Sheet2!E13-Sheet2!E$102)/(Sheet2!E$103-Sheet2!E$102)</f>
        <v>0.72923155153267982</v>
      </c>
      <c r="F13">
        <f>(Sheet2!F13-Sheet2!F$102)/(Sheet2!F$103-Sheet2!F$102)</f>
        <v>0.13833409679679445</v>
      </c>
      <c r="G13">
        <f>(Sheet2!G13-Sheet2!G$102)/(Sheet2!G$103-Sheet2!G$102)</f>
        <v>0.89189188179161982</v>
      </c>
      <c r="H13">
        <f>(Sheet2!H13-Sheet2!H$102)/(Sheet2!H$103-Sheet2!H$102)</f>
        <v>1</v>
      </c>
      <c r="I13">
        <f>(Sheet2!I13-Sheet2!I$102)/(Sheet2!I$103-Sheet2!I$102)</f>
        <v>0.705871074403152</v>
      </c>
      <c r="J13">
        <f>(Sheet2!J13-Sheet2!J$102)/(Sheet2!J$103-Sheet2!J$102)</f>
        <v>0.73020204845871528</v>
      </c>
      <c r="K13">
        <f>(Sheet2!K13-Sheet2!K$102)/(Sheet2!K$103-Sheet2!K$102)</f>
        <v>0.14545453683494619</v>
      </c>
      <c r="L13">
        <f>(Sheet2!L13-Sheet2!L$102)/(Sheet2!L$103-Sheet2!L$102)</f>
        <v>0.8845144237505943</v>
      </c>
      <c r="M13">
        <f>(Sheet2!M13-Sheet2!M$102)/(Sheet2!M$103-Sheet2!M$102)</f>
        <v>1</v>
      </c>
      <c r="N13">
        <f>(Sheet2!N13-Sheet2!N$102)/(Sheet2!N$103-Sheet2!N$102)</f>
        <v>0.705871074403152</v>
      </c>
      <c r="O13">
        <f>(Sheet2!O13-Sheet2!O$102)/(Sheet2!O$103-Sheet2!O$102)</f>
        <v>0.73020204845871528</v>
      </c>
      <c r="P13">
        <f>(Sheet2!P13-Sheet2!P$102)/(Sheet2!P$103-Sheet2!P$102)</f>
        <v>0.14545453683494619</v>
      </c>
      <c r="Q13">
        <f>(Sheet2!Q13-Sheet2!Q$102)/(Sheet2!Q$103-Sheet2!Q$102)</f>
        <v>0.8845144237505943</v>
      </c>
      <c r="R13">
        <f>(Sheet2!R13-Sheet2!R$102)/(Sheet2!R$103-Sheet2!R$102)</f>
        <v>1</v>
      </c>
      <c r="S13">
        <f>(Sheet2!S13-Sheet2!S$102)/(Sheet2!S$103-Sheet2!S$102)</f>
        <v>0.705871074403152</v>
      </c>
      <c r="T13">
        <f>(Sheet2!T13-Sheet2!T$102)/(Sheet2!T$103-Sheet2!T$102)</f>
        <v>0.73020204845871528</v>
      </c>
      <c r="U13">
        <f>(Sheet2!U13-Sheet2!U$102)/(Sheet2!U$103-Sheet2!U$102)</f>
        <v>0.14545453683494619</v>
      </c>
      <c r="V13">
        <f>(Sheet2!V13-Sheet2!V$102)/(Sheet2!V$103-Sheet2!V$102)</f>
        <v>0.8845144237505943</v>
      </c>
      <c r="W13">
        <f>(Sheet2!W13-Sheet2!W$102)/(Sheet2!W$103-Sheet2!W$102)</f>
        <v>1</v>
      </c>
      <c r="X13">
        <f>(Sheet2!X13-Sheet2!X$102)/(Sheet2!X$103-Sheet2!X$102)</f>
        <v>0.71222851335056714</v>
      </c>
      <c r="Y13">
        <f>(Sheet2!Y13-Sheet2!Y$102)/(Sheet2!Y$103-Sheet2!Y$102)</f>
        <v>0.73622693216015833</v>
      </c>
      <c r="Z13">
        <f>(Sheet2!Z13-Sheet2!Z$102)/(Sheet2!Z$103-Sheet2!Z$102)</f>
        <v>0.14942530197095785</v>
      </c>
      <c r="AA13">
        <f>(Sheet2!AA13-Sheet2!AA$102)/(Sheet2!AA$103-Sheet2!AA$102)</f>
        <v>0.87830688235197785</v>
      </c>
      <c r="AB13">
        <f>(Sheet2!AB13-Sheet2!AB$102)/(Sheet2!AB$103-Sheet2!AB$102)</f>
        <v>1</v>
      </c>
      <c r="AC13">
        <f>(Sheet2!AC13-Sheet2!AC$102)/(Sheet2!AC$103-Sheet2!AC$102)</f>
        <v>0.70324262611817023</v>
      </c>
      <c r="AD13">
        <f>(Sheet2!AD13-Sheet2!AD$102)/(Sheet2!AD$103-Sheet2!AD$102)</f>
        <v>0.72863851842691207</v>
      </c>
      <c r="AE13">
        <f>(Sheet2!AE13-Sheet2!AE$102)/(Sheet2!AE$103-Sheet2!AE$102)</f>
        <v>0.15975099462593081</v>
      </c>
      <c r="AF13">
        <f>(Sheet2!AF13-Sheet2!AF$102)/(Sheet2!AF$103-Sheet2!AF$102)</f>
        <v>0.86910994743551462</v>
      </c>
      <c r="AG13">
        <f>(Sheet2!AG13-Sheet2!AG$102)/(Sheet2!AG$103-Sheet2!AG$102)</f>
        <v>1</v>
      </c>
      <c r="AH13">
        <f>(Sheet2!AH13-Sheet2!AH$102)/(Sheet2!AH$103-Sheet2!AH$102)</f>
        <v>0.70324262611817023</v>
      </c>
      <c r="AI13">
        <f>(Sheet2!AI13-Sheet2!AI$102)/(Sheet2!AI$103-Sheet2!AI$102)</f>
        <v>0.72863851842691207</v>
      </c>
      <c r="AJ13">
        <f>(Sheet2!AJ13-Sheet2!AJ$102)/(Sheet2!AJ$103-Sheet2!AJ$102)</f>
        <v>0.15975099462593081</v>
      </c>
      <c r="AK13">
        <f>(Sheet2!AK13-Sheet2!AK$102)/(Sheet2!AK$103-Sheet2!AK$102)</f>
        <v>0.86910994743551462</v>
      </c>
      <c r="AL13">
        <f>(Sheet2!AL13-Sheet2!AL$102)/(Sheet2!AL$103-Sheet2!AL$102)</f>
        <v>1</v>
      </c>
      <c r="AM13">
        <f>(Sheet2!AM13-Sheet2!AM$102)/(Sheet2!AM$103-Sheet2!AM$102)</f>
        <v>0.705871074403152</v>
      </c>
      <c r="AN13">
        <f>(Sheet2!AN13-Sheet2!AN$102)/(Sheet2!AN$103-Sheet2!AN$102)</f>
        <v>0.73020204845871528</v>
      </c>
      <c r="AO13">
        <f>(Sheet2!AO13-Sheet2!AO$102)/(Sheet2!AO$103-Sheet2!AO$102)</f>
        <v>0.14545453683494619</v>
      </c>
      <c r="AP13">
        <f>(Sheet2!AP13-Sheet2!AP$102)/(Sheet2!AP$103-Sheet2!AP$102)</f>
        <v>0.8845144237505943</v>
      </c>
      <c r="AQ13">
        <f>(Sheet2!AQ13-Sheet2!AQ$102)/(Sheet2!AQ$103-Sheet2!AQ$102)</f>
        <v>0.98449613652244439</v>
      </c>
      <c r="AR13">
        <f>(Sheet2!AR13-Sheet2!AR$102)/(Sheet2!AR$103-Sheet2!AR$102)</f>
        <v>0.69836006459681599</v>
      </c>
      <c r="AS13">
        <f>(Sheet2!AS13-Sheet2!AS$102)/(Sheet2!AS$103-Sheet2!AS$102)</f>
        <v>0.7235126702631387</v>
      </c>
      <c r="AT13">
        <f>(Sheet2!AT13-Sheet2!AT$102)/(Sheet2!AT$103-Sheet2!AT$102)</f>
        <v>0.15855497220454604</v>
      </c>
      <c r="AU13">
        <f>(Sheet2!AU13-Sheet2!AU$102)/(Sheet2!AU$103-Sheet2!AU$102)</f>
        <v>0.86835440932312158</v>
      </c>
      <c r="AV13">
        <f>(Sheet2!AV13-Sheet2!AV$102)/(Sheet2!AV$103-Sheet2!AV$102)</f>
        <v>1</v>
      </c>
      <c r="AW13">
        <f>(Sheet2!AW13-Sheet2!AW$102)/(Sheet2!AW$103-Sheet2!AW$102)</f>
        <v>0.70207729417582765</v>
      </c>
      <c r="AX13">
        <f>(Sheet2!AX13-Sheet2!AX$102)/(Sheet2!AX$103-Sheet2!AX$102)</f>
        <v>0.72744348623550548</v>
      </c>
      <c r="AY13">
        <f>(Sheet2!AY13-Sheet2!AY$102)/(Sheet2!AY$103-Sheet2!AY$102)</f>
        <v>0.14306708280909969</v>
      </c>
      <c r="AZ13">
        <f>(Sheet2!AZ13-Sheet2!AZ$102)/(Sheet2!AZ$103-Sheet2!AZ$102)</f>
        <v>0.88641975716652943</v>
      </c>
      <c r="BA13">
        <f>(Sheet2!BA13-Sheet2!BA$102)/(Sheet2!BA$103-Sheet2!BA$102)</f>
        <v>1</v>
      </c>
      <c r="BB13">
        <f>(Sheet2!BB13-Sheet2!BB$102)/(Sheet2!BB$103-Sheet2!BB$102)</f>
        <v>0.70207729417582765</v>
      </c>
      <c r="BC13">
        <f>(Sheet2!BC13-Sheet2!BC$102)/(Sheet2!BC$103-Sheet2!BC$102)</f>
        <v>0.72744348623550548</v>
      </c>
      <c r="BD13">
        <f>(Sheet2!BD13-Sheet2!BD$102)/(Sheet2!BD$103-Sheet2!BD$102)</f>
        <v>0.14306708280909969</v>
      </c>
      <c r="BE13">
        <f>(Sheet2!BE13-Sheet2!BE$102)/(Sheet2!BE$103-Sheet2!BE$102)</f>
        <v>0.88641975716652943</v>
      </c>
      <c r="BF13">
        <f>(Sheet2!BF13-Sheet2!BF$102)/(Sheet2!BF$103-Sheet2!BF$102)</f>
        <v>1</v>
      </c>
      <c r="BG13">
        <f>(Sheet2!BG13-Sheet2!BG$102)/(Sheet2!BG$103-Sheet2!BG$102)</f>
        <v>0.705871074403152</v>
      </c>
      <c r="BH13">
        <f>(Sheet2!BH13-Sheet2!BH$102)/(Sheet2!BH$103-Sheet2!BH$102)</f>
        <v>0.73020204845871528</v>
      </c>
      <c r="BI13">
        <f>(Sheet2!BI13-Sheet2!BI$102)/(Sheet2!BI$103-Sheet2!BI$102)</f>
        <v>0.14545453683494619</v>
      </c>
      <c r="BJ13">
        <f>(Sheet2!BJ13-Sheet2!BJ$102)/(Sheet2!BJ$103-Sheet2!BJ$102)</f>
        <v>0.8845144237505943</v>
      </c>
      <c r="BK13">
        <f>(Sheet2!BK13-Sheet2!BK$102)/(Sheet2!BK$103-Sheet2!BK$102)</f>
        <v>0.54086475773222786</v>
      </c>
      <c r="BL13">
        <f>(Sheet2!BL13-Sheet2!BL$102)/(Sheet2!BL$103-Sheet2!BL$102)</f>
        <v>0.1262167671328443</v>
      </c>
      <c r="BM13">
        <f>(Sheet2!BM13-Sheet2!BM$102)/(Sheet2!BM$103-Sheet2!BM$102)</f>
        <v>0.57183337509879129</v>
      </c>
    </row>
    <row r="14" spans="1:65" x14ac:dyDescent="0.25">
      <c r="A14" t="s">
        <v>428</v>
      </c>
      <c r="B14">
        <v>0</v>
      </c>
      <c r="C14">
        <f>(Sheet2!C14-Sheet2!C$102)/(Sheet2!C$103-Sheet2!C$102)</f>
        <v>0.61369192290248165</v>
      </c>
      <c r="D14">
        <f>(Sheet2!D14-Sheet2!D$102)/(Sheet2!D$103-Sheet2!D$102)</f>
        <v>0.4862022947241863</v>
      </c>
      <c r="E14">
        <f>(Sheet2!E14-Sheet2!E$102)/(Sheet2!E$103-Sheet2!E$102)</f>
        <v>0.51840093311609026</v>
      </c>
      <c r="F14">
        <f>(Sheet2!F14-Sheet2!F$102)/(Sheet2!F$103-Sheet2!F$102)</f>
        <v>0.39454450717859374</v>
      </c>
      <c r="G14">
        <f>(Sheet2!G14-Sheet2!G$102)/(Sheet2!G$103-Sheet2!G$102)</f>
        <v>0.61179360949809547</v>
      </c>
      <c r="H14">
        <f>(Sheet2!H14-Sheet2!H$102)/(Sheet2!H$103-Sheet2!H$102)</f>
        <v>0.5596817196579158</v>
      </c>
      <c r="I14">
        <f>(Sheet2!I14-Sheet2!I$102)/(Sheet2!I$103-Sheet2!I$102)</f>
        <v>0.44845818029825452</v>
      </c>
      <c r="J14">
        <f>(Sheet2!J14-Sheet2!J$102)/(Sheet2!J$103-Sheet2!J$102)</f>
        <v>0.4792809708437985</v>
      </c>
      <c r="K14">
        <f>(Sheet2!K14-Sheet2!K$102)/(Sheet2!K$103-Sheet2!K$102)</f>
        <v>0.44571424462753173</v>
      </c>
      <c r="L14">
        <f>(Sheet2!L14-Sheet2!L$102)/(Sheet2!L$103-Sheet2!L$102)</f>
        <v>0.55905511968193933</v>
      </c>
      <c r="M14">
        <f>(Sheet2!M14-Sheet2!M$102)/(Sheet2!M$103-Sheet2!M$102)</f>
        <v>0.5596817196579158</v>
      </c>
      <c r="N14">
        <f>(Sheet2!N14-Sheet2!N$102)/(Sheet2!N$103-Sheet2!N$102)</f>
        <v>0.44845818029825452</v>
      </c>
      <c r="O14">
        <f>(Sheet2!O14-Sheet2!O$102)/(Sheet2!O$103-Sheet2!O$102)</f>
        <v>0.4792809708437985</v>
      </c>
      <c r="P14">
        <f>(Sheet2!P14-Sheet2!P$102)/(Sheet2!P$103-Sheet2!P$102)</f>
        <v>0.44571424462753173</v>
      </c>
      <c r="Q14">
        <f>(Sheet2!Q14-Sheet2!Q$102)/(Sheet2!Q$103-Sheet2!Q$102)</f>
        <v>0.55905511968193933</v>
      </c>
      <c r="R14">
        <f>(Sheet2!R14-Sheet2!R$102)/(Sheet2!R$103-Sheet2!R$102)</f>
        <v>0.5596817196579158</v>
      </c>
      <c r="S14">
        <f>(Sheet2!S14-Sheet2!S$102)/(Sheet2!S$103-Sheet2!S$102)</f>
        <v>0.44845818029825452</v>
      </c>
      <c r="T14">
        <f>(Sheet2!T14-Sheet2!T$102)/(Sheet2!T$103-Sheet2!T$102)</f>
        <v>0.4792809708437985</v>
      </c>
      <c r="U14">
        <f>(Sheet2!U14-Sheet2!U$102)/(Sheet2!U$103-Sheet2!U$102)</f>
        <v>0.44571424462753173</v>
      </c>
      <c r="V14">
        <f>(Sheet2!V14-Sheet2!V$102)/(Sheet2!V$103-Sheet2!V$102)</f>
        <v>0.55905511968193933</v>
      </c>
      <c r="W14">
        <f>(Sheet2!W14-Sheet2!W$102)/(Sheet2!W$103-Sheet2!W$102)</f>
        <v>0.61813187513441958</v>
      </c>
      <c r="X14">
        <f>(Sheet2!X14-Sheet2!X$102)/(Sheet2!X$103-Sheet2!X$102)</f>
        <v>0.44954059679057834</v>
      </c>
      <c r="Y14">
        <f>(Sheet2!Y14-Sheet2!Y$102)/(Sheet2!Y$103-Sheet2!Y$102)</f>
        <v>0.48038752906122922</v>
      </c>
      <c r="Z14">
        <f>(Sheet2!Z14-Sheet2!Z$102)/(Sheet2!Z$103-Sheet2!Z$102)</f>
        <v>0.4247649323822501</v>
      </c>
      <c r="AA14">
        <f>(Sheet2!AA14-Sheet2!AA$102)/(Sheet2!AA$103-Sheet2!AA$102)</f>
        <v>0.58465610371063215</v>
      </c>
      <c r="AB14">
        <f>(Sheet2!AB14-Sheet2!AB$102)/(Sheet2!AB$103-Sheet2!AB$102)</f>
        <v>0.57258064713969814</v>
      </c>
      <c r="AC14">
        <f>(Sheet2!AC14-Sheet2!AC$102)/(Sheet2!AC$103-Sheet2!AC$102)</f>
        <v>0.47272657370765703</v>
      </c>
      <c r="AD14">
        <f>(Sheet2!AD14-Sheet2!AD$102)/(Sheet2!AD$103-Sheet2!AD$102)</f>
        <v>0.50483381977471364</v>
      </c>
      <c r="AE14">
        <f>(Sheet2!AE14-Sheet2!AE$102)/(Sheet2!AE$103-Sheet2!AE$102)</f>
        <v>0.44139002361257867</v>
      </c>
      <c r="AF14">
        <f>(Sheet2!AF14-Sheet2!AF$102)/(Sheet2!AF$103-Sheet2!AF$102)</f>
        <v>0.56282721408226211</v>
      </c>
      <c r="AG14">
        <f>(Sheet2!AG14-Sheet2!AG$102)/(Sheet2!AG$103-Sheet2!AG$102)</f>
        <v>0.57258064713969814</v>
      </c>
      <c r="AH14">
        <f>(Sheet2!AH14-Sheet2!AH$102)/(Sheet2!AH$103-Sheet2!AH$102)</f>
        <v>0.47272657370765703</v>
      </c>
      <c r="AI14">
        <f>(Sheet2!AI14-Sheet2!AI$102)/(Sheet2!AI$103-Sheet2!AI$102)</f>
        <v>0.50483381977471364</v>
      </c>
      <c r="AJ14">
        <f>(Sheet2!AJ14-Sheet2!AJ$102)/(Sheet2!AJ$103-Sheet2!AJ$102)</f>
        <v>0.44139002361257867</v>
      </c>
      <c r="AK14">
        <f>(Sheet2!AK14-Sheet2!AK$102)/(Sheet2!AK$103-Sheet2!AK$102)</f>
        <v>0.56282721408226211</v>
      </c>
      <c r="AL14">
        <f>(Sheet2!AL14-Sheet2!AL$102)/(Sheet2!AL$103-Sheet2!AL$102)</f>
        <v>0.5596817196579158</v>
      </c>
      <c r="AM14">
        <f>(Sheet2!AM14-Sheet2!AM$102)/(Sheet2!AM$103-Sheet2!AM$102)</f>
        <v>0.44845818029825452</v>
      </c>
      <c r="AN14">
        <f>(Sheet2!AN14-Sheet2!AN$102)/(Sheet2!AN$103-Sheet2!AN$102)</f>
        <v>0.4792809708437985</v>
      </c>
      <c r="AO14">
        <f>(Sheet2!AO14-Sheet2!AO$102)/(Sheet2!AO$103-Sheet2!AO$102)</f>
        <v>0.44571424462753173</v>
      </c>
      <c r="AP14">
        <f>(Sheet2!AP14-Sheet2!AP$102)/(Sheet2!AP$103-Sheet2!AP$102)</f>
        <v>0.55905511968193933</v>
      </c>
      <c r="AQ14">
        <f>(Sheet2!AQ14-Sheet2!AQ$102)/(Sheet2!AQ$103-Sheet2!AQ$102)</f>
        <v>0.60723515725076604</v>
      </c>
      <c r="AR14">
        <f>(Sheet2!AR14-Sheet2!AR$102)/(Sheet2!AR$103-Sheet2!AR$102)</f>
        <v>0.46613546081194751</v>
      </c>
      <c r="AS14">
        <f>(Sheet2!AS14-Sheet2!AS$102)/(Sheet2!AS$103-Sheet2!AS$102)</f>
        <v>0.4975688217259101</v>
      </c>
      <c r="AT14">
        <f>(Sheet2!AT14-Sheet2!AT$102)/(Sheet2!AT$103-Sheet2!AT$102)</f>
        <v>0.4164575705120469</v>
      </c>
      <c r="AU14">
        <f>(Sheet2!AU14-Sheet2!AU$102)/(Sheet2!AU$103-Sheet2!AU$102)</f>
        <v>0.58987340543848754</v>
      </c>
      <c r="AV14">
        <f>(Sheet2!AV14-Sheet2!AV$102)/(Sheet2!AV$103-Sheet2!AV$102)</f>
        <v>0.59506172987873773</v>
      </c>
      <c r="AW14">
        <f>(Sheet2!AW14-Sheet2!AW$102)/(Sheet2!AW$103-Sheet2!AW$102)</f>
        <v>0.4579498714913493</v>
      </c>
      <c r="AX14">
        <f>(Sheet2!AX14-Sheet2!AX$102)/(Sheet2!AX$103-Sheet2!AX$102)</f>
        <v>0.48992135136723697</v>
      </c>
      <c r="AY14">
        <f>(Sheet2!AY14-Sheet2!AY$102)/(Sheet2!AY$103-Sheet2!AY$102)</f>
        <v>0.42136202461575784</v>
      </c>
      <c r="AZ14">
        <f>(Sheet2!AZ14-Sheet2!AZ$102)/(Sheet2!AZ$103-Sheet2!AZ$102)</f>
        <v>0.58518518212510295</v>
      </c>
      <c r="BA14">
        <f>(Sheet2!BA14-Sheet2!BA$102)/(Sheet2!BA$103-Sheet2!BA$102)</f>
        <v>0.59506172987873773</v>
      </c>
      <c r="BB14">
        <f>(Sheet2!BB14-Sheet2!BB$102)/(Sheet2!BB$103-Sheet2!BB$102)</f>
        <v>0.4579498714913493</v>
      </c>
      <c r="BC14">
        <f>(Sheet2!BC14-Sheet2!BC$102)/(Sheet2!BC$103-Sheet2!BC$102)</f>
        <v>0.48992135136723697</v>
      </c>
      <c r="BD14">
        <f>(Sheet2!BD14-Sheet2!BD$102)/(Sheet2!BD$103-Sheet2!BD$102)</f>
        <v>0.42136202461575784</v>
      </c>
      <c r="BE14">
        <f>(Sheet2!BE14-Sheet2!BE$102)/(Sheet2!BE$103-Sheet2!BE$102)</f>
        <v>0.58518518212510295</v>
      </c>
      <c r="BF14">
        <f>(Sheet2!BF14-Sheet2!BF$102)/(Sheet2!BF$103-Sheet2!BF$102)</f>
        <v>0.5596817196579158</v>
      </c>
      <c r="BG14">
        <f>(Sheet2!BG14-Sheet2!BG$102)/(Sheet2!BG$103-Sheet2!BG$102)</f>
        <v>0.44845818029825452</v>
      </c>
      <c r="BH14">
        <f>(Sheet2!BH14-Sheet2!BH$102)/(Sheet2!BH$103-Sheet2!BH$102)</f>
        <v>0.4792809708437985</v>
      </c>
      <c r="BI14">
        <f>(Sheet2!BI14-Sheet2!BI$102)/(Sheet2!BI$103-Sheet2!BI$102)</f>
        <v>0.44571424462753173</v>
      </c>
      <c r="BJ14">
        <f>(Sheet2!BJ14-Sheet2!BJ$102)/(Sheet2!BJ$103-Sheet2!BJ$102)</f>
        <v>0.55905511968193933</v>
      </c>
      <c r="BK14">
        <f>(Sheet2!BK14-Sheet2!BK$102)/(Sheet2!BK$103-Sheet2!BK$102)</f>
        <v>0.56348337071228638</v>
      </c>
      <c r="BL14">
        <f>(Sheet2!BL14-Sheet2!BL$102)/(Sheet2!BL$103-Sheet2!BL$102)</f>
        <v>0.19930454877424</v>
      </c>
      <c r="BM14">
        <f>(Sheet2!BM14-Sheet2!BM$102)/(Sheet2!BM$103-Sheet2!BM$102)</f>
        <v>0.5247412147965379</v>
      </c>
    </row>
    <row r="15" spans="1:65" x14ac:dyDescent="0.25">
      <c r="A15" t="s">
        <v>452</v>
      </c>
      <c r="B15">
        <v>0</v>
      </c>
      <c r="C15">
        <f>(Sheet2!C15-Sheet2!C$102)/(Sheet2!C$103-Sheet2!C$102)</f>
        <v>0.80684598004537278</v>
      </c>
      <c r="D15">
        <f>(Sheet2!D15-Sheet2!D$102)/(Sheet2!D$103-Sheet2!D$102)</f>
        <v>0.79169769944860691</v>
      </c>
      <c r="E15">
        <f>(Sheet2!E15-Sheet2!E$102)/(Sheet2!E$103-Sheet2!E$102)</f>
        <v>0.81143134002249928</v>
      </c>
      <c r="F15">
        <f>(Sheet2!F15-Sheet2!F$102)/(Sheet2!F$103-Sheet2!F$102)</f>
        <v>0.15538233590777217</v>
      </c>
      <c r="G15">
        <f>(Sheet2!G15-Sheet2!G$102)/(Sheet2!G$103-Sheet2!G$102)</f>
        <v>0.845208842637867</v>
      </c>
      <c r="H15">
        <f>(Sheet2!H15-Sheet2!H$102)/(Sheet2!H$103-Sheet2!H$102)</f>
        <v>0.80901856164639163</v>
      </c>
      <c r="I15">
        <f>(Sheet2!I15-Sheet2!I$102)/(Sheet2!I$103-Sheet2!I$102)</f>
        <v>0.80628965965530686</v>
      </c>
      <c r="J15">
        <f>(Sheet2!J15-Sheet2!J$102)/(Sheet2!J$103-Sheet2!J$102)</f>
        <v>0.8241857113122969</v>
      </c>
      <c r="K15">
        <f>(Sheet2!K15-Sheet2!K$102)/(Sheet2!K$103-Sheet2!K$102)</f>
        <v>0.15168826657907772</v>
      </c>
      <c r="L15">
        <f>(Sheet2!L15-Sheet2!L$102)/(Sheet2!L$103-Sheet2!L$102)</f>
        <v>0.84776902038419455</v>
      </c>
      <c r="M15">
        <f>(Sheet2!M15-Sheet2!M$102)/(Sheet2!M$103-Sheet2!M$102)</f>
        <v>0.80901856164639163</v>
      </c>
      <c r="N15">
        <f>(Sheet2!N15-Sheet2!N$102)/(Sheet2!N$103-Sheet2!N$102)</f>
        <v>0.80628965965530686</v>
      </c>
      <c r="O15">
        <f>(Sheet2!O15-Sheet2!O$102)/(Sheet2!O$103-Sheet2!O$102)</f>
        <v>0.8241857113122969</v>
      </c>
      <c r="P15">
        <f>(Sheet2!P15-Sheet2!P$102)/(Sheet2!P$103-Sheet2!P$102)</f>
        <v>0.15168826657907772</v>
      </c>
      <c r="Q15">
        <f>(Sheet2!Q15-Sheet2!Q$102)/(Sheet2!Q$103-Sheet2!Q$102)</f>
        <v>0.84776902038419455</v>
      </c>
      <c r="R15">
        <f>(Sheet2!R15-Sheet2!R$102)/(Sheet2!R$103-Sheet2!R$102)</f>
        <v>0.80901856164639163</v>
      </c>
      <c r="S15">
        <f>(Sheet2!S15-Sheet2!S$102)/(Sheet2!S$103-Sheet2!S$102)</f>
        <v>0.80628965965530686</v>
      </c>
      <c r="T15">
        <f>(Sheet2!T15-Sheet2!T$102)/(Sheet2!T$103-Sheet2!T$102)</f>
        <v>0.8241857113122969</v>
      </c>
      <c r="U15">
        <f>(Sheet2!U15-Sheet2!U$102)/(Sheet2!U$103-Sheet2!U$102)</f>
        <v>0.15168826657907772</v>
      </c>
      <c r="V15">
        <f>(Sheet2!V15-Sheet2!V$102)/(Sheet2!V$103-Sheet2!V$102)</f>
        <v>0.84776902038419455</v>
      </c>
      <c r="W15">
        <f>(Sheet2!W15-Sheet2!W$102)/(Sheet2!W$103-Sheet2!W$102)</f>
        <v>0.81318684487048809</v>
      </c>
      <c r="X15">
        <f>(Sheet2!X15-Sheet2!X$102)/(Sheet2!X$103-Sheet2!X$102)</f>
        <v>0.81274126411245373</v>
      </c>
      <c r="Y15">
        <f>(Sheet2!Y15-Sheet2!Y$102)/(Sheet2!Y$103-Sheet2!Y$102)</f>
        <v>0.83016465223157643</v>
      </c>
      <c r="Z15">
        <f>(Sheet2!Z15-Sheet2!Z$102)/(Sheet2!Z$103-Sheet2!Z$102)</f>
        <v>0.15151512743421541</v>
      </c>
      <c r="AA15">
        <f>(Sheet2!AA15-Sheet2!AA$102)/(Sheet2!AA$103-Sheet2!AA$102)</f>
        <v>0.84656087615394315</v>
      </c>
      <c r="AB15">
        <f>(Sheet2!AB15-Sheet2!AB$102)/(Sheet2!AB$103-Sheet2!AB$102)</f>
        <v>0.80913977065773546</v>
      </c>
      <c r="AC15">
        <f>(Sheet2!AC15-Sheet2!AC$102)/(Sheet2!AC$103-Sheet2!AC$102)</f>
        <v>0.80324304775264965</v>
      </c>
      <c r="AD15">
        <f>(Sheet2!AD15-Sheet2!AD$102)/(Sheet2!AD$103-Sheet2!AD$102)</f>
        <v>0.8220332801621606</v>
      </c>
      <c r="AE15">
        <f>(Sheet2!AE15-Sheet2!AE$102)/(Sheet2!AE$103-Sheet2!AE$102)</f>
        <v>0.16338167215491492</v>
      </c>
      <c r="AF15">
        <f>(Sheet2!AF15-Sheet2!AF$102)/(Sheet2!AF$103-Sheet2!AF$102)</f>
        <v>0.83507852819440276</v>
      </c>
      <c r="AG15">
        <f>(Sheet2!AG15-Sheet2!AG$102)/(Sheet2!AG$103-Sheet2!AG$102)</f>
        <v>0.80913977065773546</v>
      </c>
      <c r="AH15">
        <f>(Sheet2!AH15-Sheet2!AH$102)/(Sheet2!AH$103-Sheet2!AH$102)</f>
        <v>0.80324304775264965</v>
      </c>
      <c r="AI15">
        <f>(Sheet2!AI15-Sheet2!AI$102)/(Sheet2!AI$103-Sheet2!AI$102)</f>
        <v>0.8220332801621606</v>
      </c>
      <c r="AJ15">
        <f>(Sheet2!AJ15-Sheet2!AJ$102)/(Sheet2!AJ$103-Sheet2!AJ$102)</f>
        <v>0.16338167215491492</v>
      </c>
      <c r="AK15">
        <f>(Sheet2!AK15-Sheet2!AK$102)/(Sheet2!AK$103-Sheet2!AK$102)</f>
        <v>0.83507852819440276</v>
      </c>
      <c r="AL15">
        <f>(Sheet2!AL15-Sheet2!AL$102)/(Sheet2!AL$103-Sheet2!AL$102)</f>
        <v>0.80901856164639163</v>
      </c>
      <c r="AM15">
        <f>(Sheet2!AM15-Sheet2!AM$102)/(Sheet2!AM$103-Sheet2!AM$102)</f>
        <v>0.80628965965530686</v>
      </c>
      <c r="AN15">
        <f>(Sheet2!AN15-Sheet2!AN$102)/(Sheet2!AN$103-Sheet2!AN$102)</f>
        <v>0.8241857113122969</v>
      </c>
      <c r="AO15">
        <f>(Sheet2!AO15-Sheet2!AO$102)/(Sheet2!AO$103-Sheet2!AO$102)</f>
        <v>0.15168826657907772</v>
      </c>
      <c r="AP15">
        <f>(Sheet2!AP15-Sheet2!AP$102)/(Sheet2!AP$103-Sheet2!AP$102)</f>
        <v>0.84776902038419455</v>
      </c>
      <c r="AQ15">
        <f>(Sheet2!AQ15-Sheet2!AQ$102)/(Sheet2!AQ$103-Sheet2!AQ$102)</f>
        <v>0.82428940314584465</v>
      </c>
      <c r="AR15">
        <f>(Sheet2!AR15-Sheet2!AR$102)/(Sheet2!AR$103-Sheet2!AR$102)</f>
        <v>0.8152735716619588</v>
      </c>
      <c r="AS15">
        <f>(Sheet2!AS15-Sheet2!AS$102)/(Sheet2!AS$103-Sheet2!AS$102)</f>
        <v>0.83278307795740125</v>
      </c>
      <c r="AT15">
        <f>(Sheet2!AT15-Sheet2!AT$102)/(Sheet2!AT$103-Sheet2!AT$102)</f>
        <v>0.14550924955709321</v>
      </c>
      <c r="AU15">
        <f>(Sheet2!AU15-Sheet2!AU$102)/(Sheet2!AU$103-Sheet2!AU$102)</f>
        <v>0.85316454828591581</v>
      </c>
      <c r="AV15">
        <f>(Sheet2!AV15-Sheet2!AV$102)/(Sheet2!AV$103-Sheet2!AV$102)</f>
        <v>0.81481483289711931</v>
      </c>
      <c r="AW15">
        <f>(Sheet2!AW15-Sheet2!AW$102)/(Sheet2!AW$103-Sheet2!AW$102)</f>
        <v>0.80250047459088203</v>
      </c>
      <c r="AX15">
        <f>(Sheet2!AX15-Sheet2!AX$102)/(Sheet2!AX$103-Sheet2!AX$102)</f>
        <v>0.82127914075116004</v>
      </c>
      <c r="AY15">
        <f>(Sheet2!AY15-Sheet2!AY$102)/(Sheet2!AY$103-Sheet2!AY$102)</f>
        <v>0.15041639705121204</v>
      </c>
      <c r="AZ15">
        <f>(Sheet2!AZ15-Sheet2!AZ$102)/(Sheet2!AZ$103-Sheet2!AZ$102)</f>
        <v>0.84938273125706476</v>
      </c>
      <c r="BA15">
        <f>(Sheet2!BA15-Sheet2!BA$102)/(Sheet2!BA$103-Sheet2!BA$102)</f>
        <v>0.81481483289711931</v>
      </c>
      <c r="BB15">
        <f>(Sheet2!BB15-Sheet2!BB$102)/(Sheet2!BB$103-Sheet2!BB$102)</f>
        <v>0.80250047459088203</v>
      </c>
      <c r="BC15">
        <f>(Sheet2!BC15-Sheet2!BC$102)/(Sheet2!BC$103-Sheet2!BC$102)</f>
        <v>0.82127914075116004</v>
      </c>
      <c r="BD15">
        <f>(Sheet2!BD15-Sheet2!BD$102)/(Sheet2!BD$103-Sheet2!BD$102)</f>
        <v>0.15041639705121204</v>
      </c>
      <c r="BE15">
        <f>(Sheet2!BE15-Sheet2!BE$102)/(Sheet2!BE$103-Sheet2!BE$102)</f>
        <v>0.84938273125706476</v>
      </c>
      <c r="BF15">
        <f>(Sheet2!BF15-Sheet2!BF$102)/(Sheet2!BF$103-Sheet2!BF$102)</f>
        <v>0.80901856164639163</v>
      </c>
      <c r="BG15">
        <f>(Sheet2!BG15-Sheet2!BG$102)/(Sheet2!BG$103-Sheet2!BG$102)</f>
        <v>0.80628965965530686</v>
      </c>
      <c r="BH15">
        <f>(Sheet2!BH15-Sheet2!BH$102)/(Sheet2!BH$103-Sheet2!BH$102)</f>
        <v>0.8241857113122969</v>
      </c>
      <c r="BI15">
        <f>(Sheet2!BI15-Sheet2!BI$102)/(Sheet2!BI$103-Sheet2!BI$102)</f>
        <v>0.15168826657907772</v>
      </c>
      <c r="BJ15">
        <f>(Sheet2!BJ15-Sheet2!BJ$102)/(Sheet2!BJ$103-Sheet2!BJ$102)</f>
        <v>0.84776902038419455</v>
      </c>
      <c r="BK15">
        <f>(Sheet2!BK15-Sheet2!BK$102)/(Sheet2!BK$103-Sheet2!BK$102)</f>
        <v>0.62210747752916418</v>
      </c>
      <c r="BL15">
        <f>(Sheet2!BL15-Sheet2!BL$102)/(Sheet2!BL$103-Sheet2!BL$102)</f>
        <v>0.12604235930193267</v>
      </c>
      <c r="BM15">
        <f>(Sheet2!BM15-Sheet2!BM$102)/(Sheet2!BM$103-Sheet2!BM$102)</f>
        <v>0.56879734757214184</v>
      </c>
    </row>
    <row r="16" spans="1:65" x14ac:dyDescent="0.25">
      <c r="A16" t="s">
        <v>476</v>
      </c>
      <c r="B16">
        <v>0</v>
      </c>
      <c r="C16">
        <f>(Sheet2!C16-Sheet2!C$102)/(Sheet2!C$103-Sheet2!C$102)</f>
        <v>0.54034231201816096</v>
      </c>
      <c r="D16">
        <f>(Sheet2!D16-Sheet2!D$102)/(Sheet2!D$103-Sheet2!D$102)</f>
        <v>0.26153395991578937</v>
      </c>
      <c r="E16">
        <f>(Sheet2!E16-Sheet2!E$102)/(Sheet2!E$103-Sheet2!E$102)</f>
        <v>0.287978664601512</v>
      </c>
      <c r="F16">
        <f>(Sheet2!F16-Sheet2!F$102)/(Sheet2!F$103-Sheet2!F$102)</f>
        <v>0.56113001186350364</v>
      </c>
      <c r="G16">
        <f>(Sheet2!G16-Sheet2!G$102)/(Sheet2!G$103-Sheet2!G$102)</f>
        <v>0.45945944632910596</v>
      </c>
      <c r="H16">
        <f>(Sheet2!H16-Sheet2!H$102)/(Sheet2!H$103-Sheet2!H$102)</f>
        <v>0.49867376466660512</v>
      </c>
      <c r="I16">
        <f>(Sheet2!I16-Sheet2!I$102)/(Sheet2!I$103-Sheet2!I$102)</f>
        <v>0.19783144845279779</v>
      </c>
      <c r="J16">
        <f>(Sheet2!J16-Sheet2!J$102)/(Sheet2!J$103-Sheet2!J$102)</f>
        <v>0.2189519830441897</v>
      </c>
      <c r="K16">
        <f>(Sheet2!K16-Sheet2!K$102)/(Sheet2!K$103-Sheet2!K$102)</f>
        <v>0.63012984915551262</v>
      </c>
      <c r="L16">
        <f>(Sheet2!L16-Sheet2!L$102)/(Sheet2!L$103-Sheet2!L$102)</f>
        <v>0.39370078457250934</v>
      </c>
      <c r="M16">
        <f>(Sheet2!M16-Sheet2!M$102)/(Sheet2!M$103-Sheet2!M$102)</f>
        <v>0.49867376466660512</v>
      </c>
      <c r="N16">
        <f>(Sheet2!N16-Sheet2!N$102)/(Sheet2!N$103-Sheet2!N$102)</f>
        <v>0.19783144845279779</v>
      </c>
      <c r="O16">
        <f>(Sheet2!O16-Sheet2!O$102)/(Sheet2!O$103-Sheet2!O$102)</f>
        <v>0.2189519830441897</v>
      </c>
      <c r="P16">
        <f>(Sheet2!P16-Sheet2!P$102)/(Sheet2!P$103-Sheet2!P$102)</f>
        <v>0.63012984915551262</v>
      </c>
      <c r="Q16">
        <f>(Sheet2!Q16-Sheet2!Q$102)/(Sheet2!Q$103-Sheet2!Q$102)</f>
        <v>0.39370078457250934</v>
      </c>
      <c r="R16">
        <f>(Sheet2!R16-Sheet2!R$102)/(Sheet2!R$103-Sheet2!R$102)</f>
        <v>0.49867376466660512</v>
      </c>
      <c r="S16">
        <f>(Sheet2!S16-Sheet2!S$102)/(Sheet2!S$103-Sheet2!S$102)</f>
        <v>0.19783144845279779</v>
      </c>
      <c r="T16">
        <f>(Sheet2!T16-Sheet2!T$102)/(Sheet2!T$103-Sheet2!T$102)</f>
        <v>0.2189519830441897</v>
      </c>
      <c r="U16">
        <f>(Sheet2!U16-Sheet2!U$102)/(Sheet2!U$103-Sheet2!U$102)</f>
        <v>0.63012984915551262</v>
      </c>
      <c r="V16">
        <f>(Sheet2!V16-Sheet2!V$102)/(Sheet2!V$103-Sheet2!V$102)</f>
        <v>0.39370078457250934</v>
      </c>
      <c r="W16">
        <f>(Sheet2!W16-Sheet2!W$102)/(Sheet2!W$103-Sheet2!W$102)</f>
        <v>0.56318683442405881</v>
      </c>
      <c r="X16">
        <f>(Sheet2!X16-Sheet2!X$102)/(Sheet2!X$103-Sheet2!X$102)</f>
        <v>0.23226280341259184</v>
      </c>
      <c r="Y16">
        <f>(Sheet2!Y16-Sheet2!Y$102)/(Sheet2!Y$103-Sheet2!Y$102)</f>
        <v>0.25578707654853333</v>
      </c>
      <c r="Z16">
        <f>(Sheet2!Z16-Sheet2!Z$102)/(Sheet2!Z$103-Sheet2!Z$102)</f>
        <v>0.58359460787204154</v>
      </c>
      <c r="AA16">
        <f>(Sheet2!AA16-Sheet2!AA$102)/(Sheet2!AA$103-Sheet2!AA$102)</f>
        <v>0.44179895510519013</v>
      </c>
      <c r="AB16">
        <f>(Sheet2!AB16-Sheet2!AB$102)/(Sheet2!AB$103-Sheet2!AB$102)</f>
        <v>0.56182795413154729</v>
      </c>
      <c r="AC16">
        <f>(Sheet2!AC16-Sheet2!AC$102)/(Sheet2!AC$103-Sheet2!AC$102)</f>
        <v>0.22388803324256035</v>
      </c>
      <c r="AD16">
        <f>(Sheet2!AD16-Sheet2!AD$102)/(Sheet2!AD$103-Sheet2!AD$102)</f>
        <v>0.24783080257913601</v>
      </c>
      <c r="AE16">
        <f>(Sheet2!AE16-Sheet2!AE$102)/(Sheet2!AE$103-Sheet2!AE$102)</f>
        <v>0.60736512701967382</v>
      </c>
      <c r="AF16">
        <f>(Sheet2!AF16-Sheet2!AF$102)/(Sheet2!AF$103-Sheet2!AF$102)</f>
        <v>0.42146595253460717</v>
      </c>
      <c r="AG16">
        <f>(Sheet2!AG16-Sheet2!AG$102)/(Sheet2!AG$103-Sheet2!AG$102)</f>
        <v>0.56182795413154729</v>
      </c>
      <c r="AH16">
        <f>(Sheet2!AH16-Sheet2!AH$102)/(Sheet2!AH$103-Sheet2!AH$102)</f>
        <v>0.22388803324256035</v>
      </c>
      <c r="AI16">
        <f>(Sheet2!AI16-Sheet2!AI$102)/(Sheet2!AI$103-Sheet2!AI$102)</f>
        <v>0.24783080257913601</v>
      </c>
      <c r="AJ16">
        <f>(Sheet2!AJ16-Sheet2!AJ$102)/(Sheet2!AJ$103-Sheet2!AJ$102)</f>
        <v>0.60736512701967382</v>
      </c>
      <c r="AK16">
        <f>(Sheet2!AK16-Sheet2!AK$102)/(Sheet2!AK$103-Sheet2!AK$102)</f>
        <v>0.42146595253460717</v>
      </c>
      <c r="AL16">
        <f>(Sheet2!AL16-Sheet2!AL$102)/(Sheet2!AL$103-Sheet2!AL$102)</f>
        <v>0.49867376466660512</v>
      </c>
      <c r="AM16">
        <f>(Sheet2!AM16-Sheet2!AM$102)/(Sheet2!AM$103-Sheet2!AM$102)</f>
        <v>0.19783144845279779</v>
      </c>
      <c r="AN16">
        <f>(Sheet2!AN16-Sheet2!AN$102)/(Sheet2!AN$103-Sheet2!AN$102)</f>
        <v>0.2189519830441897</v>
      </c>
      <c r="AO16">
        <f>(Sheet2!AO16-Sheet2!AO$102)/(Sheet2!AO$103-Sheet2!AO$102)</f>
        <v>0.63012984915551262</v>
      </c>
      <c r="AP16">
        <f>(Sheet2!AP16-Sheet2!AP$102)/(Sheet2!AP$103-Sheet2!AP$102)</f>
        <v>0.39370078457250934</v>
      </c>
      <c r="AQ16">
        <f>(Sheet2!AQ16-Sheet2!AQ$102)/(Sheet2!AQ$103-Sheet2!AQ$102)</f>
        <v>0.56072352751577437</v>
      </c>
      <c r="AR16">
        <f>(Sheet2!AR16-Sheet2!AR$102)/(Sheet2!AR$103-Sheet2!AR$102)</f>
        <v>0.22819871501824901</v>
      </c>
      <c r="AS16">
        <f>(Sheet2!AS16-Sheet2!AS$102)/(Sheet2!AS$103-Sheet2!AS$102)</f>
        <v>0.25189287909402047</v>
      </c>
      <c r="AT16">
        <f>(Sheet2!AT16-Sheet2!AT$102)/(Sheet2!AT$103-Sheet2!AT$102)</f>
        <v>0.58203715086258911</v>
      </c>
      <c r="AU16">
        <f>(Sheet2!AU16-Sheet2!AU$102)/(Sheet2!AU$103-Sheet2!AU$102)</f>
        <v>0.4430379537244033</v>
      </c>
      <c r="AV16">
        <f>(Sheet2!AV16-Sheet2!AV$102)/(Sheet2!AV$103-Sheet2!AV$102)</f>
        <v>0.51604938540521239</v>
      </c>
      <c r="AW16">
        <f>(Sheet2!AW16-Sheet2!AW$102)/(Sheet2!AW$103-Sheet2!AW$102)</f>
        <v>0.19618636134161088</v>
      </c>
      <c r="AX16">
        <f>(Sheet2!AX16-Sheet2!AX$102)/(Sheet2!AX$103-Sheet2!AX$102)</f>
        <v>0.21799643789992781</v>
      </c>
      <c r="AY16">
        <f>(Sheet2!AY16-Sheet2!AY$102)/(Sheet2!AY$103-Sheet2!AY$102)</f>
        <v>0.61734440843941163</v>
      </c>
      <c r="AZ16">
        <f>(Sheet2!AZ16-Sheet2!AZ$102)/(Sheet2!AZ$103-Sheet2!AZ$102)</f>
        <v>0.40740739767078171</v>
      </c>
      <c r="BA16">
        <f>(Sheet2!BA16-Sheet2!BA$102)/(Sheet2!BA$103-Sheet2!BA$102)</f>
        <v>0.51604938540521239</v>
      </c>
      <c r="BB16">
        <f>(Sheet2!BB16-Sheet2!BB$102)/(Sheet2!BB$103-Sheet2!BB$102)</f>
        <v>0.19618636134161088</v>
      </c>
      <c r="BC16">
        <f>(Sheet2!BC16-Sheet2!BC$102)/(Sheet2!BC$103-Sheet2!BC$102)</f>
        <v>0.21799643789992781</v>
      </c>
      <c r="BD16">
        <f>(Sheet2!BD16-Sheet2!BD$102)/(Sheet2!BD$103-Sheet2!BD$102)</f>
        <v>0.61734440843941163</v>
      </c>
      <c r="BE16">
        <f>(Sheet2!BE16-Sheet2!BE$102)/(Sheet2!BE$103-Sheet2!BE$102)</f>
        <v>0.40740739767078171</v>
      </c>
      <c r="BF16">
        <f>(Sheet2!BF16-Sheet2!BF$102)/(Sheet2!BF$103-Sheet2!BF$102)</f>
        <v>0.49867376466660512</v>
      </c>
      <c r="BG16">
        <f>(Sheet2!BG16-Sheet2!BG$102)/(Sheet2!BG$103-Sheet2!BG$102)</f>
        <v>0.19783144845279779</v>
      </c>
      <c r="BH16">
        <f>(Sheet2!BH16-Sheet2!BH$102)/(Sheet2!BH$103-Sheet2!BH$102)</f>
        <v>0.2189519830441897</v>
      </c>
      <c r="BI16">
        <f>(Sheet2!BI16-Sheet2!BI$102)/(Sheet2!BI$103-Sheet2!BI$102)</f>
        <v>0.63012984915551262</v>
      </c>
      <c r="BJ16">
        <f>(Sheet2!BJ16-Sheet2!BJ$102)/(Sheet2!BJ$103-Sheet2!BJ$102)</f>
        <v>0.39370078457250934</v>
      </c>
      <c r="BK16">
        <f>(Sheet2!BK16-Sheet2!BK$102)/(Sheet2!BK$103-Sheet2!BK$102)</f>
        <v>0.51478641840087669</v>
      </c>
      <c r="BL16">
        <f>(Sheet2!BL16-Sheet2!BL$102)/(Sheet2!BL$103-Sheet2!BL$102)</f>
        <v>3.5132277439257051E-2</v>
      </c>
      <c r="BM16">
        <f>(Sheet2!BM16-Sheet2!BM$102)/(Sheet2!BM$103-Sheet2!BM$102)</f>
        <v>0.6816797424677602</v>
      </c>
    </row>
    <row r="17" spans="1:65" x14ac:dyDescent="0.25">
      <c r="A17" t="s">
        <v>506</v>
      </c>
      <c r="B17">
        <v>0</v>
      </c>
      <c r="C17">
        <f>(Sheet2!C17-Sheet2!C$102)/(Sheet2!C$103-Sheet2!C$102)</f>
        <v>0.86308069659865738</v>
      </c>
      <c r="D17">
        <f>(Sheet2!D17-Sheet2!D$102)/(Sheet2!D$103-Sheet2!D$102)</f>
        <v>0.83642554647496314</v>
      </c>
      <c r="E17">
        <f>(Sheet2!E17-Sheet2!E$102)/(Sheet2!E$103-Sheet2!E$102)</f>
        <v>0.85263074081249624</v>
      </c>
      <c r="F17">
        <f>(Sheet2!F17-Sheet2!F$102)/(Sheet2!F$103-Sheet2!F$102)</f>
        <v>0.1110569290365709</v>
      </c>
      <c r="G17">
        <f>(Sheet2!G17-Sheet2!G$102)/(Sheet2!G$103-Sheet2!G$102)</f>
        <v>0.89189188179161982</v>
      </c>
      <c r="H17">
        <f>(Sheet2!H17-Sheet2!H$102)/(Sheet2!H$103-Sheet2!H$102)</f>
        <v>0.87267906799414563</v>
      </c>
      <c r="I17">
        <f>(Sheet2!I17-Sheet2!I$102)/(Sheet2!I$103-Sheet2!I$102)</f>
        <v>0.84341978240571847</v>
      </c>
      <c r="J17">
        <f>(Sheet2!J17-Sheet2!J$102)/(Sheet2!J$103-Sheet2!J$102)</f>
        <v>0.85842894813534554</v>
      </c>
      <c r="K17">
        <f>(Sheet2!K17-Sheet2!K$102)/(Sheet2!K$103-Sheet2!K$102)</f>
        <v>0.10805192133119142</v>
      </c>
      <c r="L17">
        <f>(Sheet2!L17-Sheet2!L$102)/(Sheet2!L$103-Sheet2!L$102)</f>
        <v>0.89501311612974588</v>
      </c>
      <c r="M17">
        <f>(Sheet2!M17-Sheet2!M$102)/(Sheet2!M$103-Sheet2!M$102)</f>
        <v>0.87267906799414563</v>
      </c>
      <c r="N17">
        <f>(Sheet2!N17-Sheet2!N$102)/(Sheet2!N$103-Sheet2!N$102)</f>
        <v>0.84341978240571847</v>
      </c>
      <c r="O17">
        <f>(Sheet2!O17-Sheet2!O$102)/(Sheet2!O$103-Sheet2!O$102)</f>
        <v>0.85842894813534554</v>
      </c>
      <c r="P17">
        <f>(Sheet2!P17-Sheet2!P$102)/(Sheet2!P$103-Sheet2!P$102)</f>
        <v>0.10805192133119142</v>
      </c>
      <c r="Q17">
        <f>(Sheet2!Q17-Sheet2!Q$102)/(Sheet2!Q$103-Sheet2!Q$102)</f>
        <v>0.89501311612974588</v>
      </c>
      <c r="R17">
        <f>(Sheet2!R17-Sheet2!R$102)/(Sheet2!R$103-Sheet2!R$102)</f>
        <v>0.87267906799414563</v>
      </c>
      <c r="S17">
        <f>(Sheet2!S17-Sheet2!S$102)/(Sheet2!S$103-Sheet2!S$102)</f>
        <v>0.84341978240571847</v>
      </c>
      <c r="T17">
        <f>(Sheet2!T17-Sheet2!T$102)/(Sheet2!T$103-Sheet2!T$102)</f>
        <v>0.85842894813534554</v>
      </c>
      <c r="U17">
        <f>(Sheet2!U17-Sheet2!U$102)/(Sheet2!U$103-Sheet2!U$102)</f>
        <v>0.10805192133119142</v>
      </c>
      <c r="V17">
        <f>(Sheet2!V17-Sheet2!V$102)/(Sheet2!V$103-Sheet2!V$102)</f>
        <v>0.89501311612974588</v>
      </c>
      <c r="W17">
        <f>(Sheet2!W17-Sheet2!W$102)/(Sheet2!W$103-Sheet2!W$102)</f>
        <v>0.9065934224352441</v>
      </c>
      <c r="X17">
        <f>(Sheet2!X17-Sheet2!X$102)/(Sheet2!X$103-Sheet2!X$102)</f>
        <v>0.86885684995994428</v>
      </c>
      <c r="Y17">
        <f>(Sheet2!Y17-Sheet2!Y$102)/(Sheet2!Y$103-Sheet2!Y$102)</f>
        <v>0.88174263590633262</v>
      </c>
      <c r="Z17">
        <f>(Sheet2!Z17-Sheet2!Z$102)/(Sheet2!Z$103-Sheet2!Z$102)</f>
        <v>8.7774258798556229E-2</v>
      </c>
      <c r="AA17">
        <f>(Sheet2!AA17-Sheet2!AA$102)/(Sheet2!AA$103-Sheet2!AA$102)</f>
        <v>0.91534391640841528</v>
      </c>
      <c r="AB17">
        <f>(Sheet2!AB17-Sheet2!AB$102)/(Sheet2!AB$103-Sheet2!AB$102)</f>
        <v>0.88978494777532102</v>
      </c>
      <c r="AC17">
        <f>(Sheet2!AC17-Sheet2!AC$102)/(Sheet2!AC$103-Sheet2!AC$102)</f>
        <v>0.84505584049702354</v>
      </c>
      <c r="AD17">
        <f>(Sheet2!AD17-Sheet2!AD$102)/(Sheet2!AD$103-Sheet2!AD$102)</f>
        <v>0.86047606893956263</v>
      </c>
      <c r="AE17">
        <f>(Sheet2!AE17-Sheet2!AE$102)/(Sheet2!AE$103-Sheet2!AE$102)</f>
        <v>0.11047714196523413</v>
      </c>
      <c r="AF17">
        <f>(Sheet2!AF17-Sheet2!AF$102)/(Sheet2!AF$103-Sheet2!AF$102)</f>
        <v>0.89267015769345703</v>
      </c>
      <c r="AG17">
        <f>(Sheet2!AG17-Sheet2!AG$102)/(Sheet2!AG$103-Sheet2!AG$102)</f>
        <v>0.88978494777532102</v>
      </c>
      <c r="AH17">
        <f>(Sheet2!AH17-Sheet2!AH$102)/(Sheet2!AH$103-Sheet2!AH$102)</f>
        <v>0.84505584049702354</v>
      </c>
      <c r="AI17">
        <f>(Sheet2!AI17-Sheet2!AI$102)/(Sheet2!AI$103-Sheet2!AI$102)</f>
        <v>0.86047606893956263</v>
      </c>
      <c r="AJ17">
        <f>(Sheet2!AJ17-Sheet2!AJ$102)/(Sheet2!AJ$103-Sheet2!AJ$102)</f>
        <v>0.11047714196523413</v>
      </c>
      <c r="AK17">
        <f>(Sheet2!AK17-Sheet2!AK$102)/(Sheet2!AK$103-Sheet2!AK$102)</f>
        <v>0.89267015769345703</v>
      </c>
      <c r="AL17">
        <f>(Sheet2!AL17-Sheet2!AL$102)/(Sheet2!AL$103-Sheet2!AL$102)</f>
        <v>0.87267906799414563</v>
      </c>
      <c r="AM17">
        <f>(Sheet2!AM17-Sheet2!AM$102)/(Sheet2!AM$103-Sheet2!AM$102)</f>
        <v>0.84341978240571847</v>
      </c>
      <c r="AN17">
        <f>(Sheet2!AN17-Sheet2!AN$102)/(Sheet2!AN$103-Sheet2!AN$102)</f>
        <v>0.85842894813534554</v>
      </c>
      <c r="AO17">
        <f>(Sheet2!AO17-Sheet2!AO$102)/(Sheet2!AO$103-Sheet2!AO$102)</f>
        <v>0.10805192133119142</v>
      </c>
      <c r="AP17">
        <f>(Sheet2!AP17-Sheet2!AP$102)/(Sheet2!AP$103-Sheet2!AP$102)</f>
        <v>0.89501311612974588</v>
      </c>
      <c r="AQ17">
        <f>(Sheet2!AQ17-Sheet2!AQ$102)/(Sheet2!AQ$103-Sheet2!AQ$102)</f>
        <v>0.89664081844420429</v>
      </c>
      <c r="AR17">
        <f>(Sheet2!AR17-Sheet2!AR$102)/(Sheet2!AR$103-Sheet2!AR$102)</f>
        <v>0.87709182793701468</v>
      </c>
      <c r="AS17">
        <f>(Sheet2!AS17-Sheet2!AS$102)/(Sheet2!AS$103-Sheet2!AS$102)</f>
        <v>0.8894548605541065</v>
      </c>
      <c r="AT17">
        <f>(Sheet2!AT17-Sheet2!AT$102)/(Sheet2!AT$103-Sheet2!AT$102)</f>
        <v>8.7305549734256097E-2</v>
      </c>
      <c r="AU17">
        <f>(Sheet2!AU17-Sheet2!AU$102)/(Sheet2!AU$103-Sheet2!AU$102)</f>
        <v>0.91392403094106722</v>
      </c>
      <c r="AV17">
        <f>(Sheet2!AV17-Sheet2!AV$102)/(Sheet2!AV$103-Sheet2!AV$102)</f>
        <v>0.87407408186337443</v>
      </c>
      <c r="AW17">
        <f>(Sheet2!AW17-Sheet2!AW$102)/(Sheet2!AW$103-Sheet2!AW$102)</f>
        <v>0.85082230972033679</v>
      </c>
      <c r="AX17">
        <f>(Sheet2!AX17-Sheet2!AX$102)/(Sheet2!AX$103-Sheet2!AX$102)</f>
        <v>0.86569708067629048</v>
      </c>
      <c r="AY17">
        <f>(Sheet2!AY17-Sheet2!AY$102)/(Sheet2!AY$103-Sheet2!AY$102)</f>
        <v>0.10338068157047939</v>
      </c>
      <c r="AZ17">
        <f>(Sheet2!AZ17-Sheet2!AZ$102)/(Sheet2!AZ$103-Sheet2!AZ$102)</f>
        <v>0.89876543246968466</v>
      </c>
      <c r="BA17">
        <f>(Sheet2!BA17-Sheet2!BA$102)/(Sheet2!BA$103-Sheet2!BA$102)</f>
        <v>0.87407408186337443</v>
      </c>
      <c r="BB17">
        <f>(Sheet2!BB17-Sheet2!BB$102)/(Sheet2!BB$103-Sheet2!BB$102)</f>
        <v>0.85082230972033679</v>
      </c>
      <c r="BC17">
        <f>(Sheet2!BC17-Sheet2!BC$102)/(Sheet2!BC$103-Sheet2!BC$102)</f>
        <v>0.86569708067629048</v>
      </c>
      <c r="BD17">
        <f>(Sheet2!BD17-Sheet2!BD$102)/(Sheet2!BD$103-Sheet2!BD$102)</f>
        <v>0.10338068157047939</v>
      </c>
      <c r="BE17">
        <f>(Sheet2!BE17-Sheet2!BE$102)/(Sheet2!BE$103-Sheet2!BE$102)</f>
        <v>0.89876543246968466</v>
      </c>
      <c r="BF17">
        <f>(Sheet2!BF17-Sheet2!BF$102)/(Sheet2!BF$103-Sheet2!BF$102)</f>
        <v>0.87267906799414563</v>
      </c>
      <c r="BG17">
        <f>(Sheet2!BG17-Sheet2!BG$102)/(Sheet2!BG$103-Sheet2!BG$102)</f>
        <v>0.84341978240571847</v>
      </c>
      <c r="BH17">
        <f>(Sheet2!BH17-Sheet2!BH$102)/(Sheet2!BH$103-Sheet2!BH$102)</f>
        <v>0.85842894813534554</v>
      </c>
      <c r="BI17">
        <f>(Sheet2!BI17-Sheet2!BI$102)/(Sheet2!BI$103-Sheet2!BI$102)</f>
        <v>0.10805192133119142</v>
      </c>
      <c r="BJ17">
        <f>(Sheet2!BJ17-Sheet2!BJ$102)/(Sheet2!BJ$103-Sheet2!BJ$102)</f>
        <v>0.89501311612974588</v>
      </c>
      <c r="BK17">
        <f>(Sheet2!BK17-Sheet2!BK$102)/(Sheet2!BK$103-Sheet2!BK$102)</f>
        <v>0.72146595038161299</v>
      </c>
      <c r="BL17">
        <f>(Sheet2!BL17-Sheet2!BL$102)/(Sheet2!BL$103-Sheet2!BL$102)</f>
        <v>0.179727269754412</v>
      </c>
      <c r="BM17">
        <f>(Sheet2!BM17-Sheet2!BM$102)/(Sheet2!BM$103-Sheet2!BM$102)</f>
        <v>0.58124987952271712</v>
      </c>
    </row>
    <row r="18" spans="1:65" x14ac:dyDescent="0.25">
      <c r="A18" t="s">
        <v>531</v>
      </c>
      <c r="B18">
        <v>1</v>
      </c>
      <c r="C18">
        <f>(Sheet2!C18-Sheet2!C$102)/(Sheet2!C$103-Sheet2!C$102)</f>
        <v>0.84352078548753273</v>
      </c>
      <c r="D18">
        <f>(Sheet2!D18-Sheet2!D$102)/(Sheet2!D$103-Sheet2!D$102)</f>
        <v>0.81229627810817995</v>
      </c>
      <c r="E18">
        <f>(Sheet2!E18-Sheet2!E$102)/(Sheet2!E$103-Sheet2!E$102)</f>
        <v>0.83045508436261106</v>
      </c>
      <c r="F18">
        <f>(Sheet2!F18-Sheet2!F$102)/(Sheet2!F$103-Sheet2!F$102)</f>
        <v>0.13054062029387367</v>
      </c>
      <c r="G18">
        <f>(Sheet2!G18-Sheet2!G$102)/(Sheet2!G$103-Sheet2!G$102)</f>
        <v>0.87223585350445876</v>
      </c>
      <c r="H18">
        <f>(Sheet2!H18-Sheet2!H$102)/(Sheet2!H$103-Sheet2!H$102)</f>
        <v>0.84350132583188464</v>
      </c>
      <c r="I18">
        <f>(Sheet2!I18-Sheet2!I$102)/(Sheet2!I$103-Sheet2!I$102)</f>
        <v>0.80898584984318034</v>
      </c>
      <c r="J18">
        <f>(Sheet2!J18-Sheet2!J$102)/(Sheet2!J$103-Sheet2!J$102)</f>
        <v>0.82668128116208695</v>
      </c>
      <c r="K18">
        <f>(Sheet2!K18-Sheet2!K$102)/(Sheet2!K$103-Sheet2!K$102)</f>
        <v>0.13662333410002259</v>
      </c>
      <c r="L18">
        <f>(Sheet2!L18-Sheet2!L$102)/(Sheet2!L$103-Sheet2!L$102)</f>
        <v>0.86614170210676467</v>
      </c>
      <c r="M18">
        <f>(Sheet2!M18-Sheet2!M$102)/(Sheet2!M$103-Sheet2!M$102)</f>
        <v>0.84350132583188464</v>
      </c>
      <c r="N18">
        <f>(Sheet2!N18-Sheet2!N$102)/(Sheet2!N$103-Sheet2!N$102)</f>
        <v>0.80898584984318034</v>
      </c>
      <c r="O18">
        <f>(Sheet2!O18-Sheet2!O$102)/(Sheet2!O$103-Sheet2!O$102)</f>
        <v>0.82668128116208695</v>
      </c>
      <c r="P18">
        <f>(Sheet2!P18-Sheet2!P$102)/(Sheet2!P$103-Sheet2!P$102)</f>
        <v>0.13662333410002259</v>
      </c>
      <c r="Q18">
        <f>(Sheet2!Q18-Sheet2!Q$102)/(Sheet2!Q$103-Sheet2!Q$102)</f>
        <v>0.86614170210676467</v>
      </c>
      <c r="R18">
        <f>(Sheet2!R18-Sheet2!R$102)/(Sheet2!R$103-Sheet2!R$102)</f>
        <v>0.84350132583188464</v>
      </c>
      <c r="S18">
        <f>(Sheet2!S18-Sheet2!S$102)/(Sheet2!S$103-Sheet2!S$102)</f>
        <v>0.80898584984318034</v>
      </c>
      <c r="T18">
        <f>(Sheet2!T18-Sheet2!T$102)/(Sheet2!T$103-Sheet2!T$102)</f>
        <v>0.82668128116208695</v>
      </c>
      <c r="U18">
        <f>(Sheet2!U18-Sheet2!U$102)/(Sheet2!U$103-Sheet2!U$102)</f>
        <v>0.13662333410002259</v>
      </c>
      <c r="V18">
        <f>(Sheet2!V18-Sheet2!V$102)/(Sheet2!V$103-Sheet2!V$102)</f>
        <v>0.86614170210676467</v>
      </c>
      <c r="W18">
        <f>(Sheet2!W18-Sheet2!W$102)/(Sheet2!W$103-Sheet2!W$102)</f>
        <v>0.85164838172488333</v>
      </c>
      <c r="X18">
        <f>(Sheet2!X18-Sheet2!X$102)/(Sheet2!X$103-Sheet2!X$102)</f>
        <v>0.80598060389326154</v>
      </c>
      <c r="Y18">
        <f>(Sheet2!Y18-Sheet2!Y$102)/(Sheet2!Y$103-Sheet2!Y$102)</f>
        <v>0.82390959580733159</v>
      </c>
      <c r="Z18">
        <f>(Sheet2!Z18-Sheet2!Z$102)/(Sheet2!Z$103-Sheet2!Z$102)</f>
        <v>0.14002092845212513</v>
      </c>
      <c r="AA18">
        <f>(Sheet2!AA18-Sheet2!AA$102)/(Sheet2!AA$103-Sheet2!AA$102)</f>
        <v>0.86243387925296033</v>
      </c>
      <c r="AB18">
        <f>(Sheet2!AB18-Sheet2!AB$102)/(Sheet2!AB$103-Sheet2!AB$102)</f>
        <v>0.86021503178113112</v>
      </c>
      <c r="AC18">
        <f>(Sheet2!AC18-Sheet2!AC$102)/(Sheet2!AC$103-Sheet2!AC$102)</f>
        <v>0.81169791680882275</v>
      </c>
      <c r="AD18">
        <f>(Sheet2!AD18-Sheet2!AD$102)/(Sheet2!AD$103-Sheet2!AD$102)</f>
        <v>0.82983491168403789</v>
      </c>
      <c r="AE18">
        <f>(Sheet2!AE18-Sheet2!AE$102)/(Sheet2!AE$103-Sheet2!AE$102)</f>
        <v>0.13900409683878912</v>
      </c>
      <c r="AF18">
        <f>(Sheet2!AF18-Sheet2!AF$102)/(Sheet2!AF$103-Sheet2!AF$102)</f>
        <v>0.86387432303555289</v>
      </c>
      <c r="AG18">
        <f>(Sheet2!AG18-Sheet2!AG$102)/(Sheet2!AG$103-Sheet2!AG$102)</f>
        <v>0.86021503178113112</v>
      </c>
      <c r="AH18">
        <f>(Sheet2!AH18-Sheet2!AH$102)/(Sheet2!AH$103-Sheet2!AH$102)</f>
        <v>0.81169791680882275</v>
      </c>
      <c r="AI18">
        <f>(Sheet2!AI18-Sheet2!AI$102)/(Sheet2!AI$103-Sheet2!AI$102)</f>
        <v>0.82983491168403789</v>
      </c>
      <c r="AJ18">
        <f>(Sheet2!AJ18-Sheet2!AJ$102)/(Sheet2!AJ$103-Sheet2!AJ$102)</f>
        <v>0.13900409683878912</v>
      </c>
      <c r="AK18">
        <f>(Sheet2!AK18-Sheet2!AK$102)/(Sheet2!AK$103-Sheet2!AK$102)</f>
        <v>0.86387432303555289</v>
      </c>
      <c r="AL18">
        <f>(Sheet2!AL18-Sheet2!AL$102)/(Sheet2!AL$103-Sheet2!AL$102)</f>
        <v>0.84350132583188464</v>
      </c>
      <c r="AM18">
        <f>(Sheet2!AM18-Sheet2!AM$102)/(Sheet2!AM$103-Sheet2!AM$102)</f>
        <v>0.80898584984318034</v>
      </c>
      <c r="AN18">
        <f>(Sheet2!AN18-Sheet2!AN$102)/(Sheet2!AN$103-Sheet2!AN$102)</f>
        <v>0.82668128116208695</v>
      </c>
      <c r="AO18">
        <f>(Sheet2!AO18-Sheet2!AO$102)/(Sheet2!AO$103-Sheet2!AO$102)</f>
        <v>0.13662333410002259</v>
      </c>
      <c r="AP18">
        <f>(Sheet2!AP18-Sheet2!AP$102)/(Sheet2!AP$103-Sheet2!AP$102)</f>
        <v>0.86614170210676467</v>
      </c>
      <c r="AQ18">
        <f>(Sheet2!AQ18-Sheet2!AQ$102)/(Sheet2!AQ$103-Sheet2!AQ$102)</f>
        <v>0.87080103288083632</v>
      </c>
      <c r="AR18">
        <f>(Sheet2!AR18-Sheet2!AR$102)/(Sheet2!AR$103-Sheet2!AR$102)</f>
        <v>0.82084886899149101</v>
      </c>
      <c r="AS18">
        <f>(Sheet2!AS18-Sheet2!AS$102)/(Sheet2!AS$103-Sheet2!AS$102)</f>
        <v>0.83792476789058457</v>
      </c>
      <c r="AT18">
        <f>(Sheet2!AT18-Sheet2!AT$102)/(Sheet2!AT$103-Sheet2!AT$102)</f>
        <v>0.12443550143621158</v>
      </c>
      <c r="AU18">
        <f>(Sheet2!AU18-Sheet2!AU$102)/(Sheet2!AU$103-Sheet2!AU$102)</f>
        <v>0.87848099618336806</v>
      </c>
      <c r="AV18">
        <f>(Sheet2!AV18-Sheet2!AV$102)/(Sheet2!AV$103-Sheet2!AV$102)</f>
        <v>0.85679015146117943</v>
      </c>
      <c r="AW18">
        <f>(Sheet2!AW18-Sheet2!AW$102)/(Sheet2!AW$103-Sheet2!AW$102)</f>
        <v>0.81717052544630431</v>
      </c>
      <c r="AX18">
        <f>(Sheet2!AX18-Sheet2!AX$102)/(Sheet2!AX$103-Sheet2!AX$102)</f>
        <v>0.83481319274635746</v>
      </c>
      <c r="AY18">
        <f>(Sheet2!AY18-Sheet2!AY$102)/(Sheet2!AY$103-Sheet2!AY$102)</f>
        <v>0.12640859248026812</v>
      </c>
      <c r="AZ18">
        <f>(Sheet2!AZ18-Sheet2!AZ$102)/(Sheet2!AZ$103-Sheet2!AZ$102)</f>
        <v>0.87654320941289465</v>
      </c>
      <c r="BA18">
        <f>(Sheet2!BA18-Sheet2!BA$102)/(Sheet2!BA$103-Sheet2!BA$102)</f>
        <v>0.85679015146117943</v>
      </c>
      <c r="BB18">
        <f>(Sheet2!BB18-Sheet2!BB$102)/(Sheet2!BB$103-Sheet2!BB$102)</f>
        <v>0.81717052544630431</v>
      </c>
      <c r="BC18">
        <f>(Sheet2!BC18-Sheet2!BC$102)/(Sheet2!BC$103-Sheet2!BC$102)</f>
        <v>0.83481319274635746</v>
      </c>
      <c r="BD18">
        <f>(Sheet2!BD18-Sheet2!BD$102)/(Sheet2!BD$103-Sheet2!BD$102)</f>
        <v>0.12640859248026812</v>
      </c>
      <c r="BE18">
        <f>(Sheet2!BE18-Sheet2!BE$102)/(Sheet2!BE$103-Sheet2!BE$102)</f>
        <v>0.87654320941289465</v>
      </c>
      <c r="BF18">
        <f>(Sheet2!BF18-Sheet2!BF$102)/(Sheet2!BF$103-Sheet2!BF$102)</f>
        <v>0.84350132583188464</v>
      </c>
      <c r="BG18">
        <f>(Sheet2!BG18-Sheet2!BG$102)/(Sheet2!BG$103-Sheet2!BG$102)</f>
        <v>0.80898584984318034</v>
      </c>
      <c r="BH18">
        <f>(Sheet2!BH18-Sheet2!BH$102)/(Sheet2!BH$103-Sheet2!BH$102)</f>
        <v>0.82668128116208695</v>
      </c>
      <c r="BI18">
        <f>(Sheet2!BI18-Sheet2!BI$102)/(Sheet2!BI$103-Sheet2!BI$102)</f>
        <v>0.13662333410002259</v>
      </c>
      <c r="BJ18">
        <f>(Sheet2!BJ18-Sheet2!BJ$102)/(Sheet2!BJ$103-Sheet2!BJ$102)</f>
        <v>0.86614170210676467</v>
      </c>
      <c r="BK18">
        <f>(Sheet2!BK18-Sheet2!BK$102)/(Sheet2!BK$103-Sheet2!BK$102)</f>
        <v>1</v>
      </c>
      <c r="BL18">
        <f>(Sheet2!BL18-Sheet2!BL$102)/(Sheet2!BL$103-Sheet2!BL$102)</f>
        <v>0.25576908403187304</v>
      </c>
      <c r="BM18">
        <f>(Sheet2!BM18-Sheet2!BM$102)/(Sheet2!BM$103-Sheet2!BM$102)</f>
        <v>0.92626790292422456</v>
      </c>
    </row>
    <row r="19" spans="1:65" x14ac:dyDescent="0.25">
      <c r="A19" t="s">
        <v>553</v>
      </c>
      <c r="B19">
        <v>1</v>
      </c>
      <c r="C19">
        <f>(Sheet2!C19-Sheet2!C$102)/(Sheet2!C$103-Sheet2!C$102)</f>
        <v>0.54523227120181017</v>
      </c>
      <c r="D19">
        <f>(Sheet2!D19-Sheet2!D$102)/(Sheet2!D$103-Sheet2!D$102)</f>
        <v>0.34000576744065597</v>
      </c>
      <c r="E19">
        <f>(Sheet2!E19-Sheet2!E$102)/(Sheet2!E$103-Sheet2!E$102)</f>
        <v>0.3700708392565249</v>
      </c>
      <c r="F19">
        <f>(Sheet2!F19-Sheet2!F$102)/(Sheet2!F$103-Sheet2!F$102)</f>
        <v>0.50949824855332715</v>
      </c>
      <c r="G19">
        <f>(Sheet2!G19-Sheet2!G$102)/(Sheet2!G$103-Sheet2!G$102)</f>
        <v>0.50368549128971529</v>
      </c>
      <c r="H19">
        <f>(Sheet2!H19-Sheet2!H$102)/(Sheet2!H$103-Sheet2!H$102)</f>
        <v>0.51458887108113027</v>
      </c>
      <c r="I19">
        <f>(Sheet2!I19-Sheet2!I$102)/(Sheet2!I$103-Sheet2!I$102)</f>
        <v>0.32495156723845131</v>
      </c>
      <c r="J19">
        <f>(Sheet2!J19-Sheet2!J$102)/(Sheet2!J$103-Sheet2!J$102)</f>
        <v>0.35316455152851722</v>
      </c>
      <c r="K19">
        <f>(Sheet2!K19-Sheet2!K$102)/(Sheet2!K$103-Sheet2!K$102)</f>
        <v>0.53974025428118011</v>
      </c>
      <c r="L19">
        <f>(Sheet2!L19-Sheet2!L$102)/(Sheet2!L$103-Sheet2!L$102)</f>
        <v>0.47244095745551484</v>
      </c>
      <c r="M19">
        <f>(Sheet2!M19-Sheet2!M$102)/(Sheet2!M$103-Sheet2!M$102)</f>
        <v>0.51458887108113027</v>
      </c>
      <c r="N19">
        <f>(Sheet2!N19-Sheet2!N$102)/(Sheet2!N$103-Sheet2!N$102)</f>
        <v>0.32495156723845131</v>
      </c>
      <c r="O19">
        <f>(Sheet2!O19-Sheet2!O$102)/(Sheet2!O$103-Sheet2!O$102)</f>
        <v>0.35316455152851722</v>
      </c>
      <c r="P19">
        <f>(Sheet2!P19-Sheet2!P$102)/(Sheet2!P$103-Sheet2!P$102)</f>
        <v>0.53974025428118011</v>
      </c>
      <c r="Q19">
        <f>(Sheet2!Q19-Sheet2!Q$102)/(Sheet2!Q$103-Sheet2!Q$102)</f>
        <v>0.47244095745551484</v>
      </c>
      <c r="R19">
        <f>(Sheet2!R19-Sheet2!R$102)/(Sheet2!R$103-Sheet2!R$102)</f>
        <v>0.51458887108113027</v>
      </c>
      <c r="S19">
        <f>(Sheet2!S19-Sheet2!S$102)/(Sheet2!S$103-Sheet2!S$102)</f>
        <v>0.32495156723845131</v>
      </c>
      <c r="T19">
        <f>(Sheet2!T19-Sheet2!T$102)/(Sheet2!T$103-Sheet2!T$102)</f>
        <v>0.35316455152851722</v>
      </c>
      <c r="U19">
        <f>(Sheet2!U19-Sheet2!U$102)/(Sheet2!U$103-Sheet2!U$102)</f>
        <v>0.53974025428118011</v>
      </c>
      <c r="V19">
        <f>(Sheet2!V19-Sheet2!V$102)/(Sheet2!V$103-Sheet2!V$102)</f>
        <v>0.47244095745551484</v>
      </c>
      <c r="W19">
        <f>(Sheet2!W19-Sheet2!W$102)/(Sheet2!W$103-Sheet2!W$102)</f>
        <v>0.53021978492641331</v>
      </c>
      <c r="X19">
        <f>(Sheet2!X19-Sheet2!X$102)/(Sheet2!X$103-Sheet2!X$102)</f>
        <v>0.31009277880096819</v>
      </c>
      <c r="Y19">
        <f>(Sheet2!Y19-Sheet2!Y$102)/(Sheet2!Y$103-Sheet2!Y$102)</f>
        <v>0.33773337927101732</v>
      </c>
      <c r="Z19">
        <f>(Sheet2!Z19-Sheet2!Z$102)/(Sheet2!Z$103-Sheet2!Z$102)</f>
        <v>0.54597703432962297</v>
      </c>
      <c r="AA19">
        <f>(Sheet2!AA19-Sheet2!AA$102)/(Sheet2!AA$103-Sheet2!AA$102)</f>
        <v>0.46825397368291738</v>
      </c>
      <c r="AB19">
        <f>(Sheet2!AB19-Sheet2!AB$102)/(Sheet2!AB$103-Sheet2!AB$102)</f>
        <v>0.50000000000000022</v>
      </c>
      <c r="AC19">
        <f>(Sheet2!AC19-Sheet2!AC$102)/(Sheet2!AC$103-Sheet2!AC$102)</f>
        <v>0.3296623523646246</v>
      </c>
      <c r="AD19">
        <f>(Sheet2!AD19-Sheet2!AD$102)/(Sheet2!AD$103-Sheet2!AD$102)</f>
        <v>0.35922728166408113</v>
      </c>
      <c r="AE19">
        <f>(Sheet2!AE19-Sheet2!AE$102)/(Sheet2!AE$103-Sheet2!AE$102)</f>
        <v>0.56120332874955881</v>
      </c>
      <c r="AF19">
        <f>(Sheet2!AF19-Sheet2!AF$102)/(Sheet2!AF$103-Sheet2!AF$102)</f>
        <v>0.45026178719251131</v>
      </c>
      <c r="AG19">
        <f>(Sheet2!AG19-Sheet2!AG$102)/(Sheet2!AG$103-Sheet2!AG$102)</f>
        <v>0.50000000000000022</v>
      </c>
      <c r="AH19">
        <f>(Sheet2!AH19-Sheet2!AH$102)/(Sheet2!AH$103-Sheet2!AH$102)</f>
        <v>0.3296623523646246</v>
      </c>
      <c r="AI19">
        <f>(Sheet2!AI19-Sheet2!AI$102)/(Sheet2!AI$103-Sheet2!AI$102)</f>
        <v>0.35922728166408113</v>
      </c>
      <c r="AJ19">
        <f>(Sheet2!AJ19-Sheet2!AJ$102)/(Sheet2!AJ$103-Sheet2!AJ$102)</f>
        <v>0.56120332874955881</v>
      </c>
      <c r="AK19">
        <f>(Sheet2!AK19-Sheet2!AK$102)/(Sheet2!AK$103-Sheet2!AK$102)</f>
        <v>0.45026178719251131</v>
      </c>
      <c r="AL19">
        <f>(Sheet2!AL19-Sheet2!AL$102)/(Sheet2!AL$103-Sheet2!AL$102)</f>
        <v>0.51458887108113027</v>
      </c>
      <c r="AM19">
        <f>(Sheet2!AM19-Sheet2!AM$102)/(Sheet2!AM$103-Sheet2!AM$102)</f>
        <v>0.32495156723845131</v>
      </c>
      <c r="AN19">
        <f>(Sheet2!AN19-Sheet2!AN$102)/(Sheet2!AN$103-Sheet2!AN$102)</f>
        <v>0.35316455152851722</v>
      </c>
      <c r="AO19">
        <f>(Sheet2!AO19-Sheet2!AO$102)/(Sheet2!AO$103-Sheet2!AO$102)</f>
        <v>0.53974025428118011</v>
      </c>
      <c r="AP19">
        <f>(Sheet2!AP19-Sheet2!AP$102)/(Sheet2!AP$103-Sheet2!AP$102)</f>
        <v>0.47244095745551484</v>
      </c>
      <c r="AQ19">
        <f>(Sheet2!AQ19-Sheet2!AQ$102)/(Sheet2!AQ$103-Sheet2!AQ$102)</f>
        <v>0.5529715761258337</v>
      </c>
      <c r="AR19">
        <f>(Sheet2!AR19-Sheet2!AR$102)/(Sheet2!AR$103-Sheet2!AR$102)</f>
        <v>0.35388792328854907</v>
      </c>
      <c r="AS19">
        <f>(Sheet2!AS19-Sheet2!AS$102)/(Sheet2!AS$103-Sheet2!AS$102)</f>
        <v>0.38361896024354569</v>
      </c>
      <c r="AT19">
        <f>(Sheet2!AT19-Sheet2!AT$102)/(Sheet2!AT$103-Sheet2!AT$102)</f>
        <v>0.50526839887166697</v>
      </c>
      <c r="AU19">
        <f>(Sheet2!AU19-Sheet2!AU$102)/(Sheet2!AU$103-Sheet2!AU$102)</f>
        <v>0.50632911197436314</v>
      </c>
      <c r="AV19">
        <f>(Sheet2!AV19-Sheet2!AV$102)/(Sheet2!AV$103-Sheet2!AV$102)</f>
        <v>0.52592593315884772</v>
      </c>
      <c r="AW19">
        <f>(Sheet2!AW19-Sheet2!AW$102)/(Sheet2!AW$103-Sheet2!AW$102)</f>
        <v>0.3226547590442157</v>
      </c>
      <c r="AX19">
        <f>(Sheet2!AX19-Sheet2!AX$102)/(Sheet2!AX$103-Sheet2!AX$102)</f>
        <v>0.35183046664519324</v>
      </c>
      <c r="AY19">
        <f>(Sheet2!AY19-Sheet2!AY$102)/(Sheet2!AY$103-Sheet2!AY$102)</f>
        <v>0.53111220128948922</v>
      </c>
      <c r="AZ19">
        <f>(Sheet2!AZ19-Sheet2!AZ$102)/(Sheet2!AZ$103-Sheet2!AZ$102)</f>
        <v>0.48148148704526766</v>
      </c>
      <c r="BA19">
        <f>(Sheet2!BA19-Sheet2!BA$102)/(Sheet2!BA$103-Sheet2!BA$102)</f>
        <v>0.52592593315884772</v>
      </c>
      <c r="BB19">
        <f>(Sheet2!BB19-Sheet2!BB$102)/(Sheet2!BB$103-Sheet2!BB$102)</f>
        <v>0.3226547590442157</v>
      </c>
      <c r="BC19">
        <f>(Sheet2!BC19-Sheet2!BC$102)/(Sheet2!BC$103-Sheet2!BC$102)</f>
        <v>0.35183046664519324</v>
      </c>
      <c r="BD19">
        <f>(Sheet2!BD19-Sheet2!BD$102)/(Sheet2!BD$103-Sheet2!BD$102)</f>
        <v>0.53111220128948922</v>
      </c>
      <c r="BE19">
        <f>(Sheet2!BE19-Sheet2!BE$102)/(Sheet2!BE$103-Sheet2!BE$102)</f>
        <v>0.48148148704526766</v>
      </c>
      <c r="BF19">
        <f>(Sheet2!BF19-Sheet2!BF$102)/(Sheet2!BF$103-Sheet2!BF$102)</f>
        <v>0.51458887108113027</v>
      </c>
      <c r="BG19">
        <f>(Sheet2!BG19-Sheet2!BG$102)/(Sheet2!BG$103-Sheet2!BG$102)</f>
        <v>0.32495156723845131</v>
      </c>
      <c r="BH19">
        <f>(Sheet2!BH19-Sheet2!BH$102)/(Sheet2!BH$103-Sheet2!BH$102)</f>
        <v>0.35316455152851722</v>
      </c>
      <c r="BI19">
        <f>(Sheet2!BI19-Sheet2!BI$102)/(Sheet2!BI$103-Sheet2!BI$102)</f>
        <v>0.53974025428118011</v>
      </c>
      <c r="BJ19">
        <f>(Sheet2!BJ19-Sheet2!BJ$102)/(Sheet2!BJ$103-Sheet2!BJ$102)</f>
        <v>0.47244095745551484</v>
      </c>
      <c r="BK19">
        <f>(Sheet2!BK19-Sheet2!BK$102)/(Sheet2!BK$103-Sheet2!BK$102)</f>
        <v>0.37719710008866625</v>
      </c>
      <c r="BL19">
        <f>(Sheet2!BL19-Sheet2!BL$102)/(Sheet2!BL$103-Sheet2!BL$102)</f>
        <v>0.59225629230752463</v>
      </c>
      <c r="BM19">
        <f>(Sheet2!BM19-Sheet2!BM$102)/(Sheet2!BM$103-Sheet2!BM$102)</f>
        <v>0.65572411666056241</v>
      </c>
    </row>
    <row r="20" spans="1:65" x14ac:dyDescent="0.25">
      <c r="A20" t="s">
        <v>579</v>
      </c>
      <c r="B20">
        <v>1</v>
      </c>
      <c r="C20">
        <f>(Sheet2!C20-Sheet2!C$102)/(Sheet2!C$103-Sheet2!C$102)</f>
        <v>0.58190711383223404</v>
      </c>
      <c r="D20">
        <f>(Sheet2!D20-Sheet2!D$102)/(Sheet2!D$103-Sheet2!D$102)</f>
        <v>0.37443001698854927</v>
      </c>
      <c r="E20">
        <f>(Sheet2!E20-Sheet2!E$102)/(Sheet2!E$103-Sheet2!E$102)</f>
        <v>0.40552109505799372</v>
      </c>
      <c r="F20">
        <f>(Sheet2!F20-Sheet2!F$102)/(Sheet2!F$103-Sheet2!F$102)</f>
        <v>0.47296639227174964</v>
      </c>
      <c r="G20">
        <f>(Sheet2!G20-Sheet2!G$102)/(Sheet2!G$103-Sheet2!G$102)</f>
        <v>0.54054055367089449</v>
      </c>
      <c r="H20">
        <f>(Sheet2!H20-Sheet2!H$102)/(Sheet2!H$103-Sheet2!H$102)</f>
        <v>0.56763925269276472</v>
      </c>
      <c r="I20">
        <f>(Sheet2!I20-Sheet2!I$102)/(Sheet2!I$103-Sheet2!I$102)</f>
        <v>0.36271623159699939</v>
      </c>
      <c r="J20">
        <f>(Sheet2!J20-Sheet2!J$102)/(Sheet2!J$103-Sheet2!J$102)</f>
        <v>0.39215562711501245</v>
      </c>
      <c r="K20">
        <f>(Sheet2!K20-Sheet2!K$102)/(Sheet2!K$103-Sheet2!K$102)</f>
        <v>0.49402594644325781</v>
      </c>
      <c r="L20">
        <f>(Sheet2!L20-Sheet2!L$102)/(Sheet2!L$103-Sheet2!L$102)</f>
        <v>0.5196850132798071</v>
      </c>
      <c r="M20">
        <f>(Sheet2!M20-Sheet2!M$102)/(Sheet2!M$103-Sheet2!M$102)</f>
        <v>0.56763925269276472</v>
      </c>
      <c r="N20">
        <f>(Sheet2!N20-Sheet2!N$102)/(Sheet2!N$103-Sheet2!N$102)</f>
        <v>0.36271623159699939</v>
      </c>
      <c r="O20">
        <f>(Sheet2!O20-Sheet2!O$102)/(Sheet2!O$103-Sheet2!O$102)</f>
        <v>0.39215562711501245</v>
      </c>
      <c r="P20">
        <f>(Sheet2!P20-Sheet2!P$102)/(Sheet2!P$103-Sheet2!P$102)</f>
        <v>0.49402594644325781</v>
      </c>
      <c r="Q20">
        <f>(Sheet2!Q20-Sheet2!Q$102)/(Sheet2!Q$103-Sheet2!Q$102)</f>
        <v>0.5196850132798071</v>
      </c>
      <c r="R20">
        <f>(Sheet2!R20-Sheet2!R$102)/(Sheet2!R$103-Sheet2!R$102)</f>
        <v>0.56763925269276472</v>
      </c>
      <c r="S20">
        <f>(Sheet2!S20-Sheet2!S$102)/(Sheet2!S$103-Sheet2!S$102)</f>
        <v>0.36271623159699939</v>
      </c>
      <c r="T20">
        <f>(Sheet2!T20-Sheet2!T$102)/(Sheet2!T$103-Sheet2!T$102)</f>
        <v>0.39215562711501245</v>
      </c>
      <c r="U20">
        <f>(Sheet2!U20-Sheet2!U$102)/(Sheet2!U$103-Sheet2!U$102)</f>
        <v>0.49402594644325781</v>
      </c>
      <c r="V20">
        <f>(Sheet2!V20-Sheet2!V$102)/(Sheet2!V$103-Sheet2!V$102)</f>
        <v>0.5196850132798071</v>
      </c>
      <c r="W20">
        <f>(Sheet2!W20-Sheet2!W$102)/(Sheet2!W$103-Sheet2!W$102)</f>
        <v>0.54670328878237795</v>
      </c>
      <c r="X20">
        <f>(Sheet2!X20-Sheet2!X$102)/(Sheet2!X$103-Sheet2!X$102)</f>
        <v>0.34398971556230956</v>
      </c>
      <c r="Y20">
        <f>(Sheet2!Y20-Sheet2!Y$102)/(Sheet2!Y$103-Sheet2!Y$102)</f>
        <v>0.37288745262790546</v>
      </c>
      <c r="Z20">
        <f>(Sheet2!Z20-Sheet2!Z$102)/(Sheet2!Z$103-Sheet2!Z$102)</f>
        <v>0.51776383430603712</v>
      </c>
      <c r="AA20">
        <f>(Sheet2!AA20-Sheet2!AA$102)/(Sheet2!AA$103-Sheet2!AA$102)</f>
        <v>0.49470899226064469</v>
      </c>
      <c r="AB20">
        <f>(Sheet2!AB20-Sheet2!AB$102)/(Sheet2!AB$103-Sheet2!AB$102)</f>
        <v>0.53225803813735739</v>
      </c>
      <c r="AC20">
        <f>(Sheet2!AC20-Sheet2!AC$102)/(Sheet2!AC$103-Sheet2!AC$102)</f>
        <v>0.35696814970648616</v>
      </c>
      <c r="AD20">
        <f>(Sheet2!AD20-Sheet2!AD$102)/(Sheet2!AD$103-Sheet2!AD$102)</f>
        <v>0.38745138579490079</v>
      </c>
      <c r="AE20">
        <f>(Sheet2!AE20-Sheet2!AE$102)/(Sheet2!AE$103-Sheet2!AE$102)</f>
        <v>0.53008294262382449</v>
      </c>
      <c r="AF20">
        <f>(Sheet2!AF20-Sheet2!AF$102)/(Sheet2!AF$103-Sheet2!AF$102)</f>
        <v>0.48167537432526536</v>
      </c>
      <c r="AG20">
        <f>(Sheet2!AG20-Sheet2!AG$102)/(Sheet2!AG$103-Sheet2!AG$102)</f>
        <v>0.53225803813735739</v>
      </c>
      <c r="AH20">
        <f>(Sheet2!AH20-Sheet2!AH$102)/(Sheet2!AH$103-Sheet2!AH$102)</f>
        <v>0.35696814970648616</v>
      </c>
      <c r="AI20">
        <f>(Sheet2!AI20-Sheet2!AI$102)/(Sheet2!AI$103-Sheet2!AI$102)</f>
        <v>0.38745138579490079</v>
      </c>
      <c r="AJ20">
        <f>(Sheet2!AJ20-Sheet2!AJ$102)/(Sheet2!AJ$103-Sheet2!AJ$102)</f>
        <v>0.53008294262382449</v>
      </c>
      <c r="AK20">
        <f>(Sheet2!AK20-Sheet2!AK$102)/(Sheet2!AK$103-Sheet2!AK$102)</f>
        <v>0.48167537432526536</v>
      </c>
      <c r="AL20">
        <f>(Sheet2!AL20-Sheet2!AL$102)/(Sheet2!AL$103-Sheet2!AL$102)</f>
        <v>0.56763925269276472</v>
      </c>
      <c r="AM20">
        <f>(Sheet2!AM20-Sheet2!AM$102)/(Sheet2!AM$103-Sheet2!AM$102)</f>
        <v>0.36271623159699939</v>
      </c>
      <c r="AN20">
        <f>(Sheet2!AN20-Sheet2!AN$102)/(Sheet2!AN$103-Sheet2!AN$102)</f>
        <v>0.39215562711501245</v>
      </c>
      <c r="AO20">
        <f>(Sheet2!AO20-Sheet2!AO$102)/(Sheet2!AO$103-Sheet2!AO$102)</f>
        <v>0.49402594644325781</v>
      </c>
      <c r="AP20">
        <f>(Sheet2!AP20-Sheet2!AP$102)/(Sheet2!AP$103-Sheet2!AP$102)</f>
        <v>0.5196850132798071</v>
      </c>
      <c r="AQ20">
        <f>(Sheet2!AQ20-Sheet2!AQ$102)/(Sheet2!AQ$103-Sheet2!AQ$102)</f>
        <v>0.58914728377501357</v>
      </c>
      <c r="AR20">
        <f>(Sheet2!AR20-Sheet2!AR$102)/(Sheet2!AR$103-Sheet2!AR$102)</f>
        <v>0.36717503103387117</v>
      </c>
      <c r="AS20">
        <f>(Sheet2!AS20-Sheet2!AS$102)/(Sheet2!AS$103-Sheet2!AS$102)</f>
        <v>0.39728250387975567</v>
      </c>
      <c r="AT20">
        <f>(Sheet2!AT20-Sheet2!AT$102)/(Sheet2!AT$103-Sheet2!AT$102)</f>
        <v>0.48218766346170466</v>
      </c>
      <c r="AU20">
        <f>(Sheet2!AU20-Sheet2!AU$102)/(Sheet2!AU$103-Sheet2!AU$102)</f>
        <v>0.5316455598718155</v>
      </c>
      <c r="AV20">
        <f>(Sheet2!AV20-Sheet2!AV$102)/(Sheet2!AV$103-Sheet2!AV$102)</f>
        <v>0.57530867192702317</v>
      </c>
      <c r="AW20">
        <f>(Sheet2!AW20-Sheet2!AW$102)/(Sheet2!AW$103-Sheet2!AW$102)</f>
        <v>0.35877932072018481</v>
      </c>
      <c r="AX20">
        <f>(Sheet2!AX20-Sheet2!AX$102)/(Sheet2!AX$103-Sheet2!AX$102)</f>
        <v>0.38919293458587256</v>
      </c>
      <c r="AY20">
        <f>(Sheet2!AY20-Sheet2!AY$102)/(Sheet2!AY$103-Sheet2!AY$102)</f>
        <v>0.48799606045338062</v>
      </c>
      <c r="AZ20">
        <f>(Sheet2!AZ20-Sheet2!AZ$102)/(Sheet2!AZ$103-Sheet2!AZ$102)</f>
        <v>0.52592593315884772</v>
      </c>
      <c r="BA20">
        <f>(Sheet2!BA20-Sheet2!BA$102)/(Sheet2!BA$103-Sheet2!BA$102)</f>
        <v>0.57530867192702317</v>
      </c>
      <c r="BB20">
        <f>(Sheet2!BB20-Sheet2!BB$102)/(Sheet2!BB$103-Sheet2!BB$102)</f>
        <v>0.35877932072018481</v>
      </c>
      <c r="BC20">
        <f>(Sheet2!BC20-Sheet2!BC$102)/(Sheet2!BC$103-Sheet2!BC$102)</f>
        <v>0.38919293458587256</v>
      </c>
      <c r="BD20">
        <f>(Sheet2!BD20-Sheet2!BD$102)/(Sheet2!BD$103-Sheet2!BD$102)</f>
        <v>0.48799606045338062</v>
      </c>
      <c r="BE20">
        <f>(Sheet2!BE20-Sheet2!BE$102)/(Sheet2!BE$103-Sheet2!BE$102)</f>
        <v>0.52592593315884772</v>
      </c>
      <c r="BF20">
        <f>(Sheet2!BF20-Sheet2!BF$102)/(Sheet2!BF$103-Sheet2!BF$102)</f>
        <v>0.56763925269276472</v>
      </c>
      <c r="BG20">
        <f>(Sheet2!BG20-Sheet2!BG$102)/(Sheet2!BG$103-Sheet2!BG$102)</f>
        <v>0.36271623159699939</v>
      </c>
      <c r="BH20">
        <f>(Sheet2!BH20-Sheet2!BH$102)/(Sheet2!BH$103-Sheet2!BH$102)</f>
        <v>0.39215562711501245</v>
      </c>
      <c r="BI20">
        <f>(Sheet2!BI20-Sheet2!BI$102)/(Sheet2!BI$103-Sheet2!BI$102)</f>
        <v>0.49402594644325781</v>
      </c>
      <c r="BJ20">
        <f>(Sheet2!BJ20-Sheet2!BJ$102)/(Sheet2!BJ$103-Sheet2!BJ$102)</f>
        <v>0.5196850132798071</v>
      </c>
      <c r="BK20">
        <f>(Sheet2!BK20-Sheet2!BK$102)/(Sheet2!BK$103-Sheet2!BK$102)</f>
        <v>0.59349084650289452</v>
      </c>
      <c r="BL20">
        <f>(Sheet2!BL20-Sheet2!BL$102)/(Sheet2!BL$103-Sheet2!BL$102)</f>
        <v>0.27297005635553034</v>
      </c>
      <c r="BM20">
        <f>(Sheet2!BM20-Sheet2!BM$102)/(Sheet2!BM$103-Sheet2!BM$102)</f>
        <v>0.68193033521599167</v>
      </c>
    </row>
    <row r="21" spans="1:65" x14ac:dyDescent="0.25">
      <c r="A21" t="s">
        <v>610</v>
      </c>
      <c r="B21">
        <v>1</v>
      </c>
      <c r="C21">
        <f>(Sheet2!C21-Sheet2!C$102)/(Sheet2!C$103-Sheet2!C$102)</f>
        <v>0.45232274920636523</v>
      </c>
      <c r="D21">
        <f>(Sheet2!D21-Sheet2!D$102)/(Sheet2!D$103-Sheet2!D$102)</f>
        <v>0.3682728507443136</v>
      </c>
      <c r="E21">
        <f>(Sheet2!E21-Sheet2!E$102)/(Sheet2!E$103-Sheet2!E$102)</f>
        <v>0.39920483526668382</v>
      </c>
      <c r="F21">
        <f>(Sheet2!F21-Sheet2!F$102)/(Sheet2!F$103-Sheet2!F$102)</f>
        <v>0.53190451202090061</v>
      </c>
      <c r="G21">
        <f>(Sheet2!G21-Sheet2!G$102)/(Sheet2!G$103-Sheet2!G$102)</f>
        <v>0.46928746047268632</v>
      </c>
      <c r="H21">
        <f>(Sheet2!H21-Sheet2!H$102)/(Sheet2!H$103-Sheet2!H$102)</f>
        <v>0.42970823629561861</v>
      </c>
      <c r="I21">
        <f>(Sheet2!I21-Sheet2!I$102)/(Sheet2!I$103-Sheet2!I$102)</f>
        <v>0.33863965394445822</v>
      </c>
      <c r="J21">
        <f>(Sheet2!J21-Sheet2!J$102)/(Sheet2!J$103-Sheet2!J$102)</f>
        <v>0.36734199115696098</v>
      </c>
      <c r="K21">
        <f>(Sheet2!K21-Sheet2!K$102)/(Sheet2!K$103-Sheet2!K$102)</f>
        <v>0.56675321486073138</v>
      </c>
      <c r="L21">
        <f>(Sheet2!L21-Sheet2!L$102)/(Sheet2!L$103-Sheet2!L$102)</f>
        <v>0.43569551416785512</v>
      </c>
      <c r="M21">
        <f>(Sheet2!M21-Sheet2!M$102)/(Sheet2!M$103-Sheet2!M$102)</f>
        <v>0.42970823629561861</v>
      </c>
      <c r="N21">
        <f>(Sheet2!N21-Sheet2!N$102)/(Sheet2!N$103-Sheet2!N$102)</f>
        <v>0.33863965394445822</v>
      </c>
      <c r="O21">
        <f>(Sheet2!O21-Sheet2!O$102)/(Sheet2!O$103-Sheet2!O$102)</f>
        <v>0.36734199115696098</v>
      </c>
      <c r="P21">
        <f>(Sheet2!P21-Sheet2!P$102)/(Sheet2!P$103-Sheet2!P$102)</f>
        <v>0.56675321486073138</v>
      </c>
      <c r="Q21">
        <f>(Sheet2!Q21-Sheet2!Q$102)/(Sheet2!Q$103-Sheet2!Q$102)</f>
        <v>0.43569551416785512</v>
      </c>
      <c r="R21">
        <f>(Sheet2!R21-Sheet2!R$102)/(Sheet2!R$103-Sheet2!R$102)</f>
        <v>0.42970823629561861</v>
      </c>
      <c r="S21">
        <f>(Sheet2!S21-Sheet2!S$102)/(Sheet2!S$103-Sheet2!S$102)</f>
        <v>0.33863965394445822</v>
      </c>
      <c r="T21">
        <f>(Sheet2!T21-Sheet2!T$102)/(Sheet2!T$103-Sheet2!T$102)</f>
        <v>0.36734199115696098</v>
      </c>
      <c r="U21">
        <f>(Sheet2!U21-Sheet2!U$102)/(Sheet2!U$103-Sheet2!U$102)</f>
        <v>0.56675321486073138</v>
      </c>
      <c r="V21">
        <f>(Sheet2!V21-Sheet2!V$102)/(Sheet2!V$103-Sheet2!V$102)</f>
        <v>0.43569551416785512</v>
      </c>
      <c r="W21">
        <f>(Sheet2!W21-Sheet2!W$102)/(Sheet2!W$103-Sheet2!W$102)</f>
        <v>0.4285714345408167</v>
      </c>
      <c r="X21">
        <f>(Sheet2!X21-Sheet2!X$102)/(Sheet2!X$103-Sheet2!X$102)</f>
        <v>0.36148709335073231</v>
      </c>
      <c r="Y21">
        <f>(Sheet2!Y21-Sheet2!Y$102)/(Sheet2!Y$103-Sheet2!Y$102)</f>
        <v>0.39091091018629753</v>
      </c>
      <c r="Z21">
        <f>(Sheet2!Z21-Sheet2!Z$102)/(Sheet2!Z$103-Sheet2!Z$102)</f>
        <v>0.55485891174909696</v>
      </c>
      <c r="AA21">
        <f>(Sheet2!AA21-Sheet2!AA$102)/(Sheet2!AA$103-Sheet2!AA$102)</f>
        <v>0.44444444891534379</v>
      </c>
      <c r="AB21">
        <f>(Sheet2!AB21-Sheet2!AB$102)/(Sheet2!AB$103-Sheet2!AB$102)</f>
        <v>0.45698922796739527</v>
      </c>
      <c r="AC21">
        <f>(Sheet2!AC21-Sheet2!AC$102)/(Sheet2!AC$103-Sheet2!AC$102)</f>
        <v>0.37947709390855167</v>
      </c>
      <c r="AD21">
        <f>(Sheet2!AD21-Sheet2!AD$102)/(Sheet2!AD$103-Sheet2!AD$102)</f>
        <v>0.41055984515910415</v>
      </c>
      <c r="AE21">
        <f>(Sheet2!AE21-Sheet2!AE$102)/(Sheet2!AE$103-Sheet2!AE$102)</f>
        <v>0.54668046085353783</v>
      </c>
      <c r="AF21">
        <f>(Sheet2!AF21-Sheet2!AF$102)/(Sheet2!AF$103-Sheet2!AF$102)</f>
        <v>0.45549737177571908</v>
      </c>
      <c r="AG21">
        <f>(Sheet2!AG21-Sheet2!AG$102)/(Sheet2!AG$103-Sheet2!AG$102)</f>
        <v>0.45698922796739527</v>
      </c>
      <c r="AH21">
        <f>(Sheet2!AH21-Sheet2!AH$102)/(Sheet2!AH$103-Sheet2!AH$102)</f>
        <v>0.37947709390855167</v>
      </c>
      <c r="AI21">
        <f>(Sheet2!AI21-Sheet2!AI$102)/(Sheet2!AI$103-Sheet2!AI$102)</f>
        <v>0.41055984515910415</v>
      </c>
      <c r="AJ21">
        <f>(Sheet2!AJ21-Sheet2!AJ$102)/(Sheet2!AJ$103-Sheet2!AJ$102)</f>
        <v>0.54668046085353783</v>
      </c>
      <c r="AK21">
        <f>(Sheet2!AK21-Sheet2!AK$102)/(Sheet2!AK$103-Sheet2!AK$102)</f>
        <v>0.45549737177571908</v>
      </c>
      <c r="AL21">
        <f>(Sheet2!AL21-Sheet2!AL$102)/(Sheet2!AL$103-Sheet2!AL$102)</f>
        <v>0.42970823629561861</v>
      </c>
      <c r="AM21">
        <f>(Sheet2!AM21-Sheet2!AM$102)/(Sheet2!AM$103-Sheet2!AM$102)</f>
        <v>0.33863965394445822</v>
      </c>
      <c r="AN21">
        <f>(Sheet2!AN21-Sheet2!AN$102)/(Sheet2!AN$103-Sheet2!AN$102)</f>
        <v>0.36734199115696098</v>
      </c>
      <c r="AO21">
        <f>(Sheet2!AO21-Sheet2!AO$102)/(Sheet2!AO$103-Sheet2!AO$102)</f>
        <v>0.56675321486073138</v>
      </c>
      <c r="AP21">
        <f>(Sheet2!AP21-Sheet2!AP$102)/(Sheet2!AP$103-Sheet2!AP$102)</f>
        <v>0.43569551416785512</v>
      </c>
      <c r="AQ21">
        <f>(Sheet2!AQ21-Sheet2!AQ$102)/(Sheet2!AQ$103-Sheet2!AQ$102)</f>
        <v>0.46770026804579051</v>
      </c>
      <c r="AR21">
        <f>(Sheet2!AR21-Sheet2!AR$102)/(Sheet2!AR$103-Sheet2!AR$102)</f>
        <v>0.35532257124820776</v>
      </c>
      <c r="AS21">
        <f>(Sheet2!AS21-Sheet2!AS$102)/(Sheet2!AS$103-Sheet2!AS$102)</f>
        <v>0.38509660185687528</v>
      </c>
      <c r="AT21">
        <f>(Sheet2!AT21-Sheet2!AT$102)/(Sheet2!AT$103-Sheet2!AT$102)</f>
        <v>0.5398895783037182</v>
      </c>
      <c r="AU21">
        <f>(Sheet2!AU21-Sheet2!AU$102)/(Sheet2!AU$103-Sheet2!AU$102)</f>
        <v>0.46329112744489659</v>
      </c>
      <c r="AV21">
        <f>(Sheet2!AV21-Sheet2!AV$102)/(Sheet2!AV$103-Sheet2!AV$102)</f>
        <v>0.49629632745349794</v>
      </c>
      <c r="AW21">
        <f>(Sheet2!AW21-Sheet2!AW$102)/(Sheet2!AW$103-Sheet2!AW$102)</f>
        <v>0.35267850685625524</v>
      </c>
      <c r="AX21">
        <f>(Sheet2!AX21-Sheet2!AX$102)/(Sheet2!AX$103-Sheet2!AX$102)</f>
        <v>0.38290890745708961</v>
      </c>
      <c r="AY21">
        <f>(Sheet2!AY21-Sheet2!AY$102)/(Sheet2!AY$103-Sheet2!AY$102)</f>
        <v>0.5252326902779626</v>
      </c>
      <c r="AZ21">
        <f>(Sheet2!AZ21-Sheet2!AZ$102)/(Sheet2!AZ$103-Sheet2!AZ$102)</f>
        <v>0.48148148704526766</v>
      </c>
      <c r="BA21">
        <f>(Sheet2!BA21-Sheet2!BA$102)/(Sheet2!BA$103-Sheet2!BA$102)</f>
        <v>0.49629632745349794</v>
      </c>
      <c r="BB21">
        <f>(Sheet2!BB21-Sheet2!BB$102)/(Sheet2!BB$103-Sheet2!BB$102)</f>
        <v>0.35267850685625524</v>
      </c>
      <c r="BC21">
        <f>(Sheet2!BC21-Sheet2!BC$102)/(Sheet2!BC$103-Sheet2!BC$102)</f>
        <v>0.38290890745708961</v>
      </c>
      <c r="BD21">
        <f>(Sheet2!BD21-Sheet2!BD$102)/(Sheet2!BD$103-Sheet2!BD$102)</f>
        <v>0.5252326902779626</v>
      </c>
      <c r="BE21">
        <f>(Sheet2!BE21-Sheet2!BE$102)/(Sheet2!BE$103-Sheet2!BE$102)</f>
        <v>0.48148148704526766</v>
      </c>
      <c r="BF21">
        <f>(Sheet2!BF21-Sheet2!BF$102)/(Sheet2!BF$103-Sheet2!BF$102)</f>
        <v>0.42970823629561861</v>
      </c>
      <c r="BG21">
        <f>(Sheet2!BG21-Sheet2!BG$102)/(Sheet2!BG$103-Sheet2!BG$102)</f>
        <v>0.33863965394445822</v>
      </c>
      <c r="BH21">
        <f>(Sheet2!BH21-Sheet2!BH$102)/(Sheet2!BH$103-Sheet2!BH$102)</f>
        <v>0.36734199115696098</v>
      </c>
      <c r="BI21">
        <f>(Sheet2!BI21-Sheet2!BI$102)/(Sheet2!BI$103-Sheet2!BI$102)</f>
        <v>0.56675321486073138</v>
      </c>
      <c r="BJ21">
        <f>(Sheet2!BJ21-Sheet2!BJ$102)/(Sheet2!BJ$103-Sheet2!BJ$102)</f>
        <v>0.43569551416785512</v>
      </c>
      <c r="BK21">
        <f>(Sheet2!BK21-Sheet2!BK$102)/(Sheet2!BK$103-Sheet2!BK$102)</f>
        <v>0.65152384429492849</v>
      </c>
      <c r="BL21">
        <f>(Sheet2!BL21-Sheet2!BL$102)/(Sheet2!BL$103-Sheet2!BL$102)</f>
        <v>0.19965336443606319</v>
      </c>
      <c r="BM21">
        <f>(Sheet2!BM21-Sheet2!BM$102)/(Sheet2!BM$103-Sheet2!BM$102)</f>
        <v>0.72466603697206855</v>
      </c>
    </row>
    <row r="22" spans="1:65" x14ac:dyDescent="0.25">
      <c r="A22" t="s">
        <v>634</v>
      </c>
      <c r="B22">
        <v>0</v>
      </c>
      <c r="C22">
        <f>(Sheet2!C22-Sheet2!C$102)/(Sheet2!C$103-Sheet2!C$102)</f>
        <v>0.80684598004537278</v>
      </c>
      <c r="D22">
        <f>(Sheet2!D22-Sheet2!D$102)/(Sheet2!D$103-Sheet2!D$102)</f>
        <v>0.37586383361481557</v>
      </c>
      <c r="E22">
        <f>(Sheet2!E22-Sheet2!E$102)/(Sheet2!E$103-Sheet2!E$102)</f>
        <v>0.40699042597194224</v>
      </c>
      <c r="F22">
        <f>(Sheet2!F22-Sheet2!F$102)/(Sheet2!F$103-Sheet2!F$102)</f>
        <v>0.37749634215431815</v>
      </c>
      <c r="G22">
        <f>(Sheet2!G22-Sheet2!G$102)/(Sheet2!G$103-Sheet2!G$102)</f>
        <v>0.65847664865184863</v>
      </c>
      <c r="H22">
        <f>(Sheet2!H22-Sheet2!H$102)/(Sheet2!H$103-Sheet2!H$102)</f>
        <v>0.7692307754376656</v>
      </c>
      <c r="I22">
        <f>(Sheet2!I22-Sheet2!I$102)/(Sheet2!I$103-Sheet2!I$102)</f>
        <v>0.32517420663949581</v>
      </c>
      <c r="J22">
        <f>(Sheet2!J22-Sheet2!J$102)/(Sheet2!J$103-Sheet2!J$102)</f>
        <v>0.35339556868990929</v>
      </c>
      <c r="K22">
        <f>(Sheet2!K22-Sheet2!K$102)/(Sheet2!K$103-Sheet2!K$102)</f>
        <v>0.43376621652703562</v>
      </c>
      <c r="L22">
        <f>(Sheet2!L22-Sheet2!L$102)/(Sheet2!L$103-Sheet2!L$102)</f>
        <v>0.6036745523130177</v>
      </c>
      <c r="M22">
        <f>(Sheet2!M22-Sheet2!M$102)/(Sheet2!M$103-Sheet2!M$102)</f>
        <v>0.7692307754376656</v>
      </c>
      <c r="N22">
        <f>(Sheet2!N22-Sheet2!N$102)/(Sheet2!N$103-Sheet2!N$102)</f>
        <v>0.32517420663949581</v>
      </c>
      <c r="O22">
        <f>(Sheet2!O22-Sheet2!O$102)/(Sheet2!O$103-Sheet2!O$102)</f>
        <v>0.35339556868990929</v>
      </c>
      <c r="P22">
        <f>(Sheet2!P22-Sheet2!P$102)/(Sheet2!P$103-Sheet2!P$102)</f>
        <v>0.43376621652703562</v>
      </c>
      <c r="Q22">
        <f>(Sheet2!Q22-Sheet2!Q$102)/(Sheet2!Q$103-Sheet2!Q$102)</f>
        <v>0.6036745523130177</v>
      </c>
      <c r="R22">
        <f>(Sheet2!R22-Sheet2!R$102)/(Sheet2!R$103-Sheet2!R$102)</f>
        <v>0.7692307754376656</v>
      </c>
      <c r="S22">
        <f>(Sheet2!S22-Sheet2!S$102)/(Sheet2!S$103-Sheet2!S$102)</f>
        <v>0.32517420663949581</v>
      </c>
      <c r="T22">
        <f>(Sheet2!T22-Sheet2!T$102)/(Sheet2!T$103-Sheet2!T$102)</f>
        <v>0.35339556868990929</v>
      </c>
      <c r="U22">
        <f>(Sheet2!U22-Sheet2!U$102)/(Sheet2!U$103-Sheet2!U$102)</f>
        <v>0.43376621652703562</v>
      </c>
      <c r="V22">
        <f>(Sheet2!V22-Sheet2!V$102)/(Sheet2!V$103-Sheet2!V$102)</f>
        <v>0.6036745523130177</v>
      </c>
      <c r="W22">
        <f>(Sheet2!W22-Sheet2!W$102)/(Sheet2!W$103-Sheet2!W$102)</f>
        <v>0.81043955940639723</v>
      </c>
      <c r="X22">
        <f>(Sheet2!X22-Sheet2!X$102)/(Sheet2!X$103-Sheet2!X$102)</f>
        <v>0.31455079657419432</v>
      </c>
      <c r="Y22">
        <f>(Sheet2!Y22-Sheet2!Y$102)/(Sheet2!Y$103-Sheet2!Y$102)</f>
        <v>0.34237485854122596</v>
      </c>
      <c r="Z22">
        <f>(Sheet2!Z22-Sheet2!Z$102)/(Sheet2!Z$103-Sheet2!Z$102)</f>
        <v>0.42998957550748085</v>
      </c>
      <c r="AA22">
        <f>(Sheet2!AA22-Sheet2!AA$102)/(Sheet2!AA$103-Sheet2!AA$102)</f>
        <v>0.61111112228835951</v>
      </c>
      <c r="AB22">
        <f>(Sheet2!AB22-Sheet2!AB$102)/(Sheet2!AB$103-Sheet2!AB$102)</f>
        <v>0.7956989146193203</v>
      </c>
      <c r="AC22">
        <f>(Sheet2!AC22-Sheet2!AC$102)/(Sheet2!AC$103-Sheet2!AC$102)</f>
        <v>0.32333845889504154</v>
      </c>
      <c r="AD22">
        <f>(Sheet2!AD22-Sheet2!AD$102)/(Sheet2!AD$103-Sheet2!AD$102)</f>
        <v>0.35266040015755218</v>
      </c>
      <c r="AE22">
        <f>(Sheet2!AE22-Sheet2!AE$102)/(Sheet2!AE$103-Sheet2!AE$102)</f>
        <v>0.44398337597471615</v>
      </c>
      <c r="AF22">
        <f>(Sheet2!AF22-Sheet2!AF$102)/(Sheet2!AF$103-Sheet2!AF$102)</f>
        <v>0.59685863332337397</v>
      </c>
      <c r="AG22">
        <f>(Sheet2!AG22-Sheet2!AG$102)/(Sheet2!AG$103-Sheet2!AG$102)</f>
        <v>0.7956989146193203</v>
      </c>
      <c r="AH22">
        <f>(Sheet2!AH22-Sheet2!AH$102)/(Sheet2!AH$103-Sheet2!AH$102)</f>
        <v>0.32333845889504154</v>
      </c>
      <c r="AI22">
        <f>(Sheet2!AI22-Sheet2!AI$102)/(Sheet2!AI$103-Sheet2!AI$102)</f>
        <v>0.35266040015755218</v>
      </c>
      <c r="AJ22">
        <f>(Sheet2!AJ22-Sheet2!AJ$102)/(Sheet2!AJ$103-Sheet2!AJ$102)</f>
        <v>0.44398337597471615</v>
      </c>
      <c r="AK22">
        <f>(Sheet2!AK22-Sheet2!AK$102)/(Sheet2!AK$103-Sheet2!AK$102)</f>
        <v>0.59685863332337397</v>
      </c>
      <c r="AL22">
        <f>(Sheet2!AL22-Sheet2!AL$102)/(Sheet2!AL$103-Sheet2!AL$102)</f>
        <v>0.7692307754376656</v>
      </c>
      <c r="AM22">
        <f>(Sheet2!AM22-Sheet2!AM$102)/(Sheet2!AM$103-Sheet2!AM$102)</f>
        <v>0.32517420663949581</v>
      </c>
      <c r="AN22">
        <f>(Sheet2!AN22-Sheet2!AN$102)/(Sheet2!AN$103-Sheet2!AN$102)</f>
        <v>0.35339556868990929</v>
      </c>
      <c r="AO22">
        <f>(Sheet2!AO22-Sheet2!AO$102)/(Sheet2!AO$103-Sheet2!AO$102)</f>
        <v>0.43376621652703562</v>
      </c>
      <c r="AP22">
        <f>(Sheet2!AP22-Sheet2!AP$102)/(Sheet2!AP$103-Sheet2!AP$102)</f>
        <v>0.6036745523130177</v>
      </c>
      <c r="AQ22">
        <f>(Sheet2!AQ22-Sheet2!AQ$102)/(Sheet2!AQ$103-Sheet2!AQ$102)</f>
        <v>0.84237727662159712</v>
      </c>
      <c r="AR22">
        <f>(Sheet2!AR22-Sheet2!AR$102)/(Sheet2!AR$103-Sheet2!AR$102)</f>
        <v>0.32314211519084707</v>
      </c>
      <c r="AS22">
        <f>(Sheet2!AS22-Sheet2!AS$102)/(Sheet2!AS$103-Sheet2!AS$102)</f>
        <v>0.3518151938616047</v>
      </c>
      <c r="AT22">
        <f>(Sheet2!AT22-Sheet2!AT$102)/(Sheet2!AT$103-Sheet2!AT$102)</f>
        <v>0.40491720280706489</v>
      </c>
      <c r="AU22">
        <f>(Sheet2!AU22-Sheet2!AU$102)/(Sheet2!AU$103-Sheet2!AU$102)</f>
        <v>0.63797466414491266</v>
      </c>
      <c r="AV22">
        <f>(Sheet2!AV22-Sheet2!AV$102)/(Sheet2!AV$103-Sheet2!AV$102)</f>
        <v>0.76543213168449897</v>
      </c>
      <c r="AW22">
        <f>(Sheet2!AW22-Sheet2!AW$102)/(Sheet2!AW$103-Sheet2!AW$102)</f>
        <v>0.31504173571986938</v>
      </c>
      <c r="AX22">
        <f>(Sheet2!AX22-Sheet2!AX$102)/(Sheet2!AX$103-Sheet2!AX$102)</f>
        <v>0.34390908175418156</v>
      </c>
      <c r="AY22">
        <f>(Sheet2!AY22-Sheet2!AY$102)/(Sheet2!AY$103-Sheet2!AY$102)</f>
        <v>0.43459084986939595</v>
      </c>
      <c r="AZ22">
        <f>(Sheet2!AZ22-Sheet2!AZ$102)/(Sheet2!AZ$103-Sheet2!AZ$102)</f>
        <v>0.60246915008285318</v>
      </c>
      <c r="BA22">
        <f>(Sheet2!BA22-Sheet2!BA$102)/(Sheet2!BA$103-Sheet2!BA$102)</f>
        <v>0.76543213168449897</v>
      </c>
      <c r="BB22">
        <f>(Sheet2!BB22-Sheet2!BB$102)/(Sheet2!BB$103-Sheet2!BB$102)</f>
        <v>0.31504173571986938</v>
      </c>
      <c r="BC22">
        <f>(Sheet2!BC22-Sheet2!BC$102)/(Sheet2!BC$103-Sheet2!BC$102)</f>
        <v>0.34390908175418156</v>
      </c>
      <c r="BD22">
        <f>(Sheet2!BD22-Sheet2!BD$102)/(Sheet2!BD$103-Sheet2!BD$102)</f>
        <v>0.43459084986939595</v>
      </c>
      <c r="BE22">
        <f>(Sheet2!BE22-Sheet2!BE$102)/(Sheet2!BE$103-Sheet2!BE$102)</f>
        <v>0.60246915008285318</v>
      </c>
      <c r="BF22">
        <f>(Sheet2!BF22-Sheet2!BF$102)/(Sheet2!BF$103-Sheet2!BF$102)</f>
        <v>0.7692307754376656</v>
      </c>
      <c r="BG22">
        <f>(Sheet2!BG22-Sheet2!BG$102)/(Sheet2!BG$103-Sheet2!BG$102)</f>
        <v>0.32517420663949581</v>
      </c>
      <c r="BH22">
        <f>(Sheet2!BH22-Sheet2!BH$102)/(Sheet2!BH$103-Sheet2!BH$102)</f>
        <v>0.35339556868990929</v>
      </c>
      <c r="BI22">
        <f>(Sheet2!BI22-Sheet2!BI$102)/(Sheet2!BI$103-Sheet2!BI$102)</f>
        <v>0.43376621652703562</v>
      </c>
      <c r="BJ22">
        <f>(Sheet2!BJ22-Sheet2!BJ$102)/(Sheet2!BJ$103-Sheet2!BJ$102)</f>
        <v>0.6036745523130177</v>
      </c>
      <c r="BK22">
        <f>(Sheet2!BK22-Sheet2!BK$102)/(Sheet2!BK$103-Sheet2!BK$102)</f>
        <v>0.45826596429006067</v>
      </c>
      <c r="BL22">
        <f>(Sheet2!BL22-Sheet2!BL$102)/(Sheet2!BL$103-Sheet2!BL$102)</f>
        <v>0.36555881359073022</v>
      </c>
      <c r="BM22">
        <f>(Sheet2!BM22-Sheet2!BM$102)/(Sheet2!BM$103-Sheet2!BM$102)</f>
        <v>0.57964030302446157</v>
      </c>
    </row>
    <row r="23" spans="1:65" x14ac:dyDescent="0.25">
      <c r="A23" t="s">
        <v>662</v>
      </c>
      <c r="B23">
        <v>0</v>
      </c>
      <c r="C23">
        <f>(Sheet2!C23-Sheet2!C$102)/(Sheet2!C$103-Sheet2!C$102)</f>
        <v>0.54767725079363472</v>
      </c>
      <c r="D23">
        <f>(Sheet2!D23-Sheet2!D$102)/(Sheet2!D$103-Sheet2!D$102)</f>
        <v>0.3614095216560424</v>
      </c>
      <c r="E23">
        <f>(Sheet2!E23-Sheet2!E$102)/(Sheet2!E$103-Sheet2!E$102)</f>
        <v>0.39215171292091477</v>
      </c>
      <c r="F23">
        <f>(Sheet2!F23-Sheet2!F$102)/(Sheet2!F$103-Sheet2!F$102)</f>
        <v>0.49537258165262088</v>
      </c>
      <c r="G23">
        <f>(Sheet2!G23-Sheet2!G$102)/(Sheet2!G$103-Sheet2!G$102)</f>
        <v>0.51597049962643959</v>
      </c>
      <c r="H23">
        <f>(Sheet2!H23-Sheet2!H$102)/(Sheet2!H$103-Sheet2!H$102)</f>
        <v>0.57824933708405724</v>
      </c>
      <c r="I23">
        <f>(Sheet2!I23-Sheet2!I$102)/(Sheet2!I$103-Sheet2!I$102)</f>
        <v>0.36229765922161733</v>
      </c>
      <c r="J23">
        <f>(Sheet2!J23-Sheet2!J$102)/(Sheet2!J$103-Sheet2!J$102)</f>
        <v>0.39172560366989861</v>
      </c>
      <c r="K23">
        <f>(Sheet2!K23-Sheet2!K$102)/(Sheet2!K$103-Sheet2!K$102)</f>
        <v>0.48987010027617406</v>
      </c>
      <c r="L23">
        <f>(Sheet2!L23-Sheet2!L$102)/(Sheet2!L$103-Sheet2!L$102)</f>
        <v>0.5249343794300122</v>
      </c>
      <c r="M23">
        <f>(Sheet2!M23-Sheet2!M$102)/(Sheet2!M$103-Sheet2!M$102)</f>
        <v>0.57824933708405724</v>
      </c>
      <c r="N23">
        <f>(Sheet2!N23-Sheet2!N$102)/(Sheet2!N$103-Sheet2!N$102)</f>
        <v>0.36229765922161733</v>
      </c>
      <c r="O23">
        <f>(Sheet2!O23-Sheet2!O$102)/(Sheet2!O$103-Sheet2!O$102)</f>
        <v>0.39172560366989861</v>
      </c>
      <c r="P23">
        <f>(Sheet2!P23-Sheet2!P$102)/(Sheet2!P$103-Sheet2!P$102)</f>
        <v>0.48987010027617406</v>
      </c>
      <c r="Q23">
        <f>(Sheet2!Q23-Sheet2!Q$102)/(Sheet2!Q$103-Sheet2!Q$102)</f>
        <v>0.5249343794300122</v>
      </c>
      <c r="R23">
        <f>(Sheet2!R23-Sheet2!R$102)/(Sheet2!R$103-Sheet2!R$102)</f>
        <v>0.57824933708405724</v>
      </c>
      <c r="S23">
        <f>(Sheet2!S23-Sheet2!S$102)/(Sheet2!S$103-Sheet2!S$102)</f>
        <v>0.36229765922161733</v>
      </c>
      <c r="T23">
        <f>(Sheet2!T23-Sheet2!T$102)/(Sheet2!T$103-Sheet2!T$102)</f>
        <v>0.39172560366989861</v>
      </c>
      <c r="U23">
        <f>(Sheet2!U23-Sheet2!U$102)/(Sheet2!U$103-Sheet2!U$102)</f>
        <v>0.48987010027617406</v>
      </c>
      <c r="V23">
        <f>(Sheet2!V23-Sheet2!V$102)/(Sheet2!V$103-Sheet2!V$102)</f>
        <v>0.5249343794300122</v>
      </c>
      <c r="W23">
        <f>(Sheet2!W23-Sheet2!W$102)/(Sheet2!W$103-Sheet2!W$102)</f>
        <v>0.55219781792484379</v>
      </c>
      <c r="X23">
        <f>(Sheet2!X23-Sheet2!X$102)/(Sheet2!X$103-Sheet2!X$102)</f>
        <v>0.38929722148809487</v>
      </c>
      <c r="Y23">
        <f>(Sheet2!Y23-Sheet2!Y$102)/(Sheet2!Y$103-Sheet2!Y$102)</f>
        <v>0.4193886184131782</v>
      </c>
      <c r="Z23">
        <f>(Sheet2!Z23-Sheet2!Z$102)/(Sheet2!Z$103-Sheet2!Z$102)</f>
        <v>0.48746080881919368</v>
      </c>
      <c r="AA23">
        <f>(Sheet2!AA23-Sheet2!AA$102)/(Sheet2!AA$103-Sheet2!AA$102)</f>
        <v>0.52116401083837238</v>
      </c>
      <c r="AB23">
        <f>(Sheet2!AB23-Sheet2!AB$102)/(Sheet2!AB$103-Sheet2!AB$102)</f>
        <v>0.57258064713969814</v>
      </c>
      <c r="AC23">
        <f>(Sheet2!AC23-Sheet2!AC$102)/(Sheet2!AC$103-Sheet2!AC$102)</f>
        <v>0.36261695398228883</v>
      </c>
      <c r="AD23">
        <f>(Sheet2!AD23-Sheet2!AD$102)/(Sheet2!AD$103-Sheet2!AD$102)</f>
        <v>0.39326391331575383</v>
      </c>
      <c r="AE23">
        <f>(Sheet2!AE23-Sheet2!AE$102)/(Sheet2!AE$103-Sheet2!AE$102)</f>
        <v>0.50985474686512611</v>
      </c>
      <c r="AF23">
        <f>(Sheet2!AF23-Sheet2!AF$102)/(Sheet2!AF$103-Sheet2!AF$102)</f>
        <v>0.50523558458320772</v>
      </c>
      <c r="AG23">
        <f>(Sheet2!AG23-Sheet2!AG$102)/(Sheet2!AG$103-Sheet2!AG$102)</f>
        <v>0.57258064713969814</v>
      </c>
      <c r="AH23">
        <f>(Sheet2!AH23-Sheet2!AH$102)/(Sheet2!AH$103-Sheet2!AH$102)</f>
        <v>0.36261695398228883</v>
      </c>
      <c r="AI23">
        <f>(Sheet2!AI23-Sheet2!AI$102)/(Sheet2!AI$103-Sheet2!AI$102)</f>
        <v>0.39326391331575383</v>
      </c>
      <c r="AJ23">
        <f>(Sheet2!AJ23-Sheet2!AJ$102)/(Sheet2!AJ$103-Sheet2!AJ$102)</f>
        <v>0.50985474686512611</v>
      </c>
      <c r="AK23">
        <f>(Sheet2!AK23-Sheet2!AK$102)/(Sheet2!AK$103-Sheet2!AK$102)</f>
        <v>0.50523558458320772</v>
      </c>
      <c r="AL23">
        <f>(Sheet2!AL23-Sheet2!AL$102)/(Sheet2!AL$103-Sheet2!AL$102)</f>
        <v>0.57824933708405724</v>
      </c>
      <c r="AM23">
        <f>(Sheet2!AM23-Sheet2!AM$102)/(Sheet2!AM$103-Sheet2!AM$102)</f>
        <v>0.36229765922161733</v>
      </c>
      <c r="AN23">
        <f>(Sheet2!AN23-Sheet2!AN$102)/(Sheet2!AN$103-Sheet2!AN$102)</f>
        <v>0.39172560366989861</v>
      </c>
      <c r="AO23">
        <f>(Sheet2!AO23-Sheet2!AO$102)/(Sheet2!AO$103-Sheet2!AO$102)</f>
        <v>0.48987010027617406</v>
      </c>
      <c r="AP23">
        <f>(Sheet2!AP23-Sheet2!AP$102)/(Sheet2!AP$103-Sheet2!AP$102)</f>
        <v>0.5249343794300122</v>
      </c>
      <c r="AQ23">
        <f>(Sheet2!AQ23-Sheet2!AQ$102)/(Sheet2!AQ$103-Sheet2!AQ$102)</f>
        <v>0.60465114725256874</v>
      </c>
      <c r="AR23">
        <f>(Sheet2!AR23-Sheet2!AR$102)/(Sheet2!AR$103-Sheet2!AR$102)</f>
        <v>0.38151719593814359</v>
      </c>
      <c r="AS23">
        <f>(Sheet2!AS23-Sheet2!AS$102)/(Sheet2!AS$103-Sheet2!AS$102)</f>
        <v>0.41197708916498271</v>
      </c>
      <c r="AT23">
        <f>(Sheet2!AT23-Sheet2!AT$102)/(Sheet2!AT$103-Sheet2!AT$102)</f>
        <v>0.46713495352517115</v>
      </c>
      <c r="AU23">
        <f>(Sheet2!AU23-Sheet2!AU$102)/(Sheet2!AU$103-Sheet2!AU$102)</f>
        <v>0.54683542090902137</v>
      </c>
      <c r="AV23">
        <f>(Sheet2!AV23-Sheet2!AV$102)/(Sheet2!AV$103-Sheet2!AV$102)</f>
        <v>0.55308644887023317</v>
      </c>
      <c r="AW23">
        <f>(Sheet2!AW23-Sheet2!AW$102)/(Sheet2!AW$103-Sheet2!AW$102)</f>
        <v>0.32851543717890669</v>
      </c>
      <c r="AX23">
        <f>(Sheet2!AX23-Sheet2!AX$102)/(Sheet2!AX$103-Sheet2!AX$102)</f>
        <v>0.35791715461523083</v>
      </c>
      <c r="AY23">
        <f>(Sheet2!AY23-Sheet2!AY$102)/(Sheet2!AY$103-Sheet2!AY$102)</f>
        <v>0.51592351419124338</v>
      </c>
      <c r="AZ23">
        <f>(Sheet2!AZ23-Sheet2!AZ$102)/(Sheet2!AZ$103-Sheet2!AZ$102)</f>
        <v>0.49876541744746222</v>
      </c>
      <c r="BA23">
        <f>(Sheet2!BA23-Sheet2!BA$102)/(Sheet2!BA$103-Sheet2!BA$102)</f>
        <v>0.55308644887023317</v>
      </c>
      <c r="BB23">
        <f>(Sheet2!BB23-Sheet2!BB$102)/(Sheet2!BB$103-Sheet2!BB$102)</f>
        <v>0.32851543717890669</v>
      </c>
      <c r="BC23">
        <f>(Sheet2!BC23-Sheet2!BC$102)/(Sheet2!BC$103-Sheet2!BC$102)</f>
        <v>0.35791715461523083</v>
      </c>
      <c r="BD23">
        <f>(Sheet2!BD23-Sheet2!BD$102)/(Sheet2!BD$103-Sheet2!BD$102)</f>
        <v>0.51592351419124338</v>
      </c>
      <c r="BE23">
        <f>(Sheet2!BE23-Sheet2!BE$102)/(Sheet2!BE$103-Sheet2!BE$102)</f>
        <v>0.49876541744746222</v>
      </c>
      <c r="BF23">
        <f>(Sheet2!BF23-Sheet2!BF$102)/(Sheet2!BF$103-Sheet2!BF$102)</f>
        <v>0.57824933708405724</v>
      </c>
      <c r="BG23">
        <f>(Sheet2!BG23-Sheet2!BG$102)/(Sheet2!BG$103-Sheet2!BG$102)</f>
        <v>0.36229765922161733</v>
      </c>
      <c r="BH23">
        <f>(Sheet2!BH23-Sheet2!BH$102)/(Sheet2!BH$103-Sheet2!BH$102)</f>
        <v>0.39172560366989861</v>
      </c>
      <c r="BI23">
        <f>(Sheet2!BI23-Sheet2!BI$102)/(Sheet2!BI$103-Sheet2!BI$102)</f>
        <v>0.48987010027617406</v>
      </c>
      <c r="BJ23">
        <f>(Sheet2!BJ23-Sheet2!BJ$102)/(Sheet2!BJ$103-Sheet2!BJ$102)</f>
        <v>0.5249343794300122</v>
      </c>
      <c r="BK23">
        <f>(Sheet2!BK23-Sheet2!BK$102)/(Sheet2!BK$103-Sheet2!BK$102)</f>
        <v>0.69384029624993493</v>
      </c>
      <c r="BL23">
        <f>(Sheet2!BL23-Sheet2!BL$102)/(Sheet2!BL$103-Sheet2!BL$102)</f>
        <v>0.32676397170232946</v>
      </c>
      <c r="BM23">
        <f>(Sheet2!BM23-Sheet2!BM$102)/(Sheet2!BM$103-Sheet2!BM$102)</f>
        <v>0.69473947992366547</v>
      </c>
    </row>
    <row r="24" spans="1:65" x14ac:dyDescent="0.25">
      <c r="A24" t="s">
        <v>679</v>
      </c>
      <c r="B24">
        <v>0</v>
      </c>
      <c r="C24">
        <f>(Sheet2!C24-Sheet2!C$102)/(Sheet2!C$103-Sheet2!C$102)</f>
        <v>0.79462104489798591</v>
      </c>
      <c r="D24">
        <f>(Sheet2!D24-Sheet2!D$102)/(Sheet2!D$103-Sheet2!D$102)</f>
        <v>0.32518977021380874</v>
      </c>
      <c r="E24">
        <f>(Sheet2!E24-Sheet2!E$102)/(Sheet2!E$103-Sheet2!E$102)</f>
        <v>0.35470961248165817</v>
      </c>
      <c r="F24">
        <f>(Sheet2!F24-Sheet2!F$102)/(Sheet2!F$103-Sheet2!F$102)</f>
        <v>0.41305403239470678</v>
      </c>
      <c r="G24">
        <f>(Sheet2!G24-Sheet2!G$102)/(Sheet2!G$103-Sheet2!G$102)</f>
        <v>0.62653561202796326</v>
      </c>
      <c r="H24">
        <f>(Sheet2!H24-Sheet2!H$102)/(Sheet2!H$103-Sheet2!H$102)</f>
        <v>0.75596818003475674</v>
      </c>
      <c r="I24">
        <f>(Sheet2!I24-Sheet2!I$102)/(Sheet2!I$103-Sheet2!I$102)</f>
        <v>0.30320604600536111</v>
      </c>
      <c r="J24">
        <f>(Sheet2!J24-Sheet2!J$102)/(Sheet2!J$103-Sheet2!J$102)</f>
        <v>0.33053500725108059</v>
      </c>
      <c r="K24">
        <f>(Sheet2!K24-Sheet2!K$102)/(Sheet2!K$103-Sheet2!K$102)</f>
        <v>0.45298699517317537</v>
      </c>
      <c r="L24">
        <f>(Sheet2!L24-Sheet2!L$102)/(Sheet2!L$103-Sheet2!L$102)</f>
        <v>0.58530183066918806</v>
      </c>
      <c r="M24">
        <f>(Sheet2!M24-Sheet2!M$102)/(Sheet2!M$103-Sheet2!M$102)</f>
        <v>0.75596818003475674</v>
      </c>
      <c r="N24">
        <f>(Sheet2!N24-Sheet2!N$102)/(Sheet2!N$103-Sheet2!N$102)</f>
        <v>0.30320604600536111</v>
      </c>
      <c r="O24">
        <f>(Sheet2!O24-Sheet2!O$102)/(Sheet2!O$103-Sheet2!O$102)</f>
        <v>0.33053500725108059</v>
      </c>
      <c r="P24">
        <f>(Sheet2!P24-Sheet2!P$102)/(Sheet2!P$103-Sheet2!P$102)</f>
        <v>0.45298699517317537</v>
      </c>
      <c r="Q24">
        <f>(Sheet2!Q24-Sheet2!Q$102)/(Sheet2!Q$103-Sheet2!Q$102)</f>
        <v>0.58530183066918806</v>
      </c>
      <c r="R24">
        <f>(Sheet2!R24-Sheet2!R$102)/(Sheet2!R$103-Sheet2!R$102)</f>
        <v>0.75596818003475674</v>
      </c>
      <c r="S24">
        <f>(Sheet2!S24-Sheet2!S$102)/(Sheet2!S$103-Sheet2!S$102)</f>
        <v>0.30320604600536111</v>
      </c>
      <c r="T24">
        <f>(Sheet2!T24-Sheet2!T$102)/(Sheet2!T$103-Sheet2!T$102)</f>
        <v>0.33053500725108059</v>
      </c>
      <c r="U24">
        <f>(Sheet2!U24-Sheet2!U$102)/(Sheet2!U$103-Sheet2!U$102)</f>
        <v>0.45298699517317537</v>
      </c>
      <c r="V24">
        <f>(Sheet2!V24-Sheet2!V$102)/(Sheet2!V$103-Sheet2!V$102)</f>
        <v>0.58530183066918806</v>
      </c>
      <c r="W24">
        <f>(Sheet2!W24-Sheet2!W$102)/(Sheet2!W$103-Sheet2!W$102)</f>
        <v>0.79945054290718176</v>
      </c>
      <c r="X24">
        <f>(Sheet2!X24-Sheet2!X$102)/(Sheet2!X$103-Sheet2!X$102)</f>
        <v>0.28524572393686881</v>
      </c>
      <c r="Y24">
        <f>(Sheet2!Y24-Sheet2!Y$102)/(Sheet2!Y$103-Sheet2!Y$102)</f>
        <v>0.31176135875736449</v>
      </c>
      <c r="Z24">
        <f>(Sheet2!Z24-Sheet2!Z$102)/(Sheet2!Z$103-Sheet2!Z$102)</f>
        <v>0.45297805293874827</v>
      </c>
      <c r="AA24">
        <f>(Sheet2!AA24-Sheet2!AA$102)/(Sheet2!AA$103-Sheet2!AA$102)</f>
        <v>0.58994709133093959</v>
      </c>
      <c r="AB24">
        <f>(Sheet2!AB24-Sheet2!AB$102)/(Sheet2!AB$103-Sheet2!AB$102)</f>
        <v>0.7715053655727544</v>
      </c>
      <c r="AC24">
        <f>(Sheet2!AC24-Sheet2!AC$102)/(Sheet2!AC$103-Sheet2!AC$102)</f>
        <v>0.29322013503729877</v>
      </c>
      <c r="AD24">
        <f>(Sheet2!AD24-Sheet2!AD$102)/(Sheet2!AD$103-Sheet2!AD$102)</f>
        <v>0.32122535540822156</v>
      </c>
      <c r="AE24">
        <f>(Sheet2!AE24-Sheet2!AE$102)/(Sheet2!AE$103-Sheet2!AE$102)</f>
        <v>0.47354765601511689</v>
      </c>
      <c r="AF24">
        <f>(Sheet2!AF24-Sheet2!AF$102)/(Sheet2!AF$103-Sheet2!AF$102)</f>
        <v>0.56806283848222372</v>
      </c>
      <c r="AG24">
        <f>(Sheet2!AG24-Sheet2!AG$102)/(Sheet2!AG$103-Sheet2!AG$102)</f>
        <v>0.7715053655727544</v>
      </c>
      <c r="AH24">
        <f>(Sheet2!AH24-Sheet2!AH$102)/(Sheet2!AH$103-Sheet2!AH$102)</f>
        <v>0.29322013503729877</v>
      </c>
      <c r="AI24">
        <f>(Sheet2!AI24-Sheet2!AI$102)/(Sheet2!AI$103-Sheet2!AI$102)</f>
        <v>0.32122535540822156</v>
      </c>
      <c r="AJ24">
        <f>(Sheet2!AJ24-Sheet2!AJ$102)/(Sheet2!AJ$103-Sheet2!AJ$102)</f>
        <v>0.47354765601511689</v>
      </c>
      <c r="AK24">
        <f>(Sheet2!AK24-Sheet2!AK$102)/(Sheet2!AK$103-Sheet2!AK$102)</f>
        <v>0.56806283848222372</v>
      </c>
      <c r="AL24">
        <f>(Sheet2!AL24-Sheet2!AL$102)/(Sheet2!AL$103-Sheet2!AL$102)</f>
        <v>0.75596818003475674</v>
      </c>
      <c r="AM24">
        <f>(Sheet2!AM24-Sheet2!AM$102)/(Sheet2!AM$103-Sheet2!AM$102)</f>
        <v>0.30320604600536111</v>
      </c>
      <c r="AN24">
        <f>(Sheet2!AN24-Sheet2!AN$102)/(Sheet2!AN$103-Sheet2!AN$102)</f>
        <v>0.33053500725108059</v>
      </c>
      <c r="AO24">
        <f>(Sheet2!AO24-Sheet2!AO$102)/(Sheet2!AO$103-Sheet2!AO$102)</f>
        <v>0.45298699517317537</v>
      </c>
      <c r="AP24">
        <f>(Sheet2!AP24-Sheet2!AP$102)/(Sheet2!AP$103-Sheet2!AP$102)</f>
        <v>0.58530183066918806</v>
      </c>
      <c r="AQ24">
        <f>(Sheet2!AQ24-Sheet2!AQ$102)/(Sheet2!AQ$103-Sheet2!AQ$102)</f>
        <v>0.79069766619253645</v>
      </c>
      <c r="AR24">
        <f>(Sheet2!AR24-Sheet2!AR$102)/(Sheet2!AR$103-Sheet2!AR$102)</f>
        <v>0.29567174576586974</v>
      </c>
      <c r="AS24">
        <f>(Sheet2!AS24-Sheet2!AS$102)/(Sheet2!AS$103-Sheet2!AS$102)</f>
        <v>0.32317439703822815</v>
      </c>
      <c r="AT24">
        <f>(Sheet2!AT24-Sheet2!AT$102)/(Sheet2!AT$103-Sheet2!AT$102)</f>
        <v>0.44305064815356077</v>
      </c>
      <c r="AU24">
        <f>(Sheet2!AU24-Sheet2!AU$102)/(Sheet2!AU$103-Sheet2!AU$102)</f>
        <v>0.59746835521025488</v>
      </c>
      <c r="AV24">
        <f>(Sheet2!AV24-Sheet2!AV$102)/(Sheet2!AV$103-Sheet2!AV$102)</f>
        <v>0.76790125923401886</v>
      </c>
      <c r="AW24">
        <f>(Sheet2!AW24-Sheet2!AW$102)/(Sheet2!AW$103-Sheet2!AW$102)</f>
        <v>0.31735010172736056</v>
      </c>
      <c r="AX24">
        <f>(Sheet2!AX24-Sheet2!AX$102)/(Sheet2!AX$103-Sheet2!AX$102)</f>
        <v>0.3463127098580554</v>
      </c>
      <c r="AY24">
        <f>(Sheet2!AY24-Sheet2!AY$102)/(Sheet2!AY$103-Sheet2!AY$102)</f>
        <v>0.43214107845535848</v>
      </c>
      <c r="AZ24">
        <f>(Sheet2!AZ24-Sheet2!AZ$102)/(Sheet2!AZ$103-Sheet2!AZ$102)</f>
        <v>0.60493827763237307</v>
      </c>
      <c r="BA24">
        <f>(Sheet2!BA24-Sheet2!BA$102)/(Sheet2!BA$103-Sheet2!BA$102)</f>
        <v>0.76790125923401886</v>
      </c>
      <c r="BB24">
        <f>(Sheet2!BB24-Sheet2!BB$102)/(Sheet2!BB$103-Sheet2!BB$102)</f>
        <v>0.31735010172736056</v>
      </c>
      <c r="BC24">
        <f>(Sheet2!BC24-Sheet2!BC$102)/(Sheet2!BC$103-Sheet2!BC$102)</f>
        <v>0.3463127098580554</v>
      </c>
      <c r="BD24">
        <f>(Sheet2!BD24-Sheet2!BD$102)/(Sheet2!BD$103-Sheet2!BD$102)</f>
        <v>0.43214107845535848</v>
      </c>
      <c r="BE24">
        <f>(Sheet2!BE24-Sheet2!BE$102)/(Sheet2!BE$103-Sheet2!BE$102)</f>
        <v>0.60493827763237307</v>
      </c>
      <c r="BF24">
        <f>(Sheet2!BF24-Sheet2!BF$102)/(Sheet2!BF$103-Sheet2!BF$102)</f>
        <v>0.75596818003475674</v>
      </c>
      <c r="BG24">
        <f>(Sheet2!BG24-Sheet2!BG$102)/(Sheet2!BG$103-Sheet2!BG$102)</f>
        <v>0.30320604600536111</v>
      </c>
      <c r="BH24">
        <f>(Sheet2!BH24-Sheet2!BH$102)/(Sheet2!BH$103-Sheet2!BH$102)</f>
        <v>0.33053500725108059</v>
      </c>
      <c r="BI24">
        <f>(Sheet2!BI24-Sheet2!BI$102)/(Sheet2!BI$103-Sheet2!BI$102)</f>
        <v>0.45298699517317537</v>
      </c>
      <c r="BJ24">
        <f>(Sheet2!BJ24-Sheet2!BJ$102)/(Sheet2!BJ$103-Sheet2!BJ$102)</f>
        <v>0.58530183066918806</v>
      </c>
      <c r="BK24">
        <f>(Sheet2!BK24-Sheet2!BK$102)/(Sheet2!BK$103-Sheet2!BK$102)</f>
        <v>0.73617413376449548</v>
      </c>
      <c r="BL24">
        <f>(Sheet2!BL24-Sheet2!BL$102)/(Sheet2!BL$103-Sheet2!BL$102)</f>
        <v>0.21602589956289039</v>
      </c>
      <c r="BM24">
        <f>(Sheet2!BM24-Sheet2!BM$102)/(Sheet2!BM$103-Sheet2!BM$102)</f>
        <v>0.65915530967480773</v>
      </c>
    </row>
    <row r="25" spans="1:65" x14ac:dyDescent="0.25">
      <c r="A25" t="s">
        <v>703</v>
      </c>
      <c r="B25">
        <v>0</v>
      </c>
      <c r="C25">
        <f>(Sheet2!C25-Sheet2!C$102)/(Sheet2!C$103-Sheet2!C$102)</f>
        <v>0.72127139682540165</v>
      </c>
      <c r="D25">
        <f>(Sheet2!D25-Sheet2!D$102)/(Sheet2!D$103-Sheet2!D$102)</f>
        <v>0.30587860583328313</v>
      </c>
      <c r="E25">
        <f>(Sheet2!E25-Sheet2!E$102)/(Sheet2!E$103-Sheet2!E$102)</f>
        <v>0.33459232878140122</v>
      </c>
      <c r="F25">
        <f>(Sheet2!F25-Sheet2!F$102)/(Sheet2!F$103-Sheet2!F$102)</f>
        <v>0.47442760429018282</v>
      </c>
      <c r="G25">
        <f>(Sheet2!G25-Sheet2!G$102)/(Sheet2!G$103-Sheet2!G$102)</f>
        <v>0.56265357615119904</v>
      </c>
      <c r="H25">
        <f>(Sheet2!H25-Sheet2!H$102)/(Sheet2!H$103-Sheet2!H$102)</f>
        <v>0.72679047821732323</v>
      </c>
      <c r="I25">
        <f>(Sheet2!I25-Sheet2!I$102)/(Sheet2!I$103-Sheet2!I$102)</f>
        <v>0.29852387115449663</v>
      </c>
      <c r="J25">
        <f>(Sheet2!J25-Sheet2!J$102)/(Sheet2!J$103-Sheet2!J$102)</f>
        <v>0.32564519727696561</v>
      </c>
      <c r="K25">
        <f>(Sheet2!K25-Sheet2!K$102)/(Sheet2!K$103-Sheet2!K$102)</f>
        <v>0.48779221669912631</v>
      </c>
      <c r="L25">
        <f>(Sheet2!L25-Sheet2!L$102)/(Sheet2!L$103-Sheet2!L$102)</f>
        <v>0.55118109041726082</v>
      </c>
      <c r="M25">
        <f>(Sheet2!M25-Sheet2!M$102)/(Sheet2!M$103-Sheet2!M$102)</f>
        <v>0.72679047821732323</v>
      </c>
      <c r="N25">
        <f>(Sheet2!N25-Sheet2!N$102)/(Sheet2!N$103-Sheet2!N$102)</f>
        <v>0.29852387115449663</v>
      </c>
      <c r="O25">
        <f>(Sheet2!O25-Sheet2!O$102)/(Sheet2!O$103-Sheet2!O$102)</f>
        <v>0.32564519727696561</v>
      </c>
      <c r="P25">
        <f>(Sheet2!P25-Sheet2!P$102)/(Sheet2!P$103-Sheet2!P$102)</f>
        <v>0.48779221669912631</v>
      </c>
      <c r="Q25">
        <f>(Sheet2!Q25-Sheet2!Q$102)/(Sheet2!Q$103-Sheet2!Q$102)</f>
        <v>0.55118109041726082</v>
      </c>
      <c r="R25">
        <f>(Sheet2!R25-Sheet2!R$102)/(Sheet2!R$103-Sheet2!R$102)</f>
        <v>0.72679047821732323</v>
      </c>
      <c r="S25">
        <f>(Sheet2!S25-Sheet2!S$102)/(Sheet2!S$103-Sheet2!S$102)</f>
        <v>0.29852387115449663</v>
      </c>
      <c r="T25">
        <f>(Sheet2!T25-Sheet2!T$102)/(Sheet2!T$103-Sheet2!T$102)</f>
        <v>0.32564519727696561</v>
      </c>
      <c r="U25">
        <f>(Sheet2!U25-Sheet2!U$102)/(Sheet2!U$103-Sheet2!U$102)</f>
        <v>0.48779221669912631</v>
      </c>
      <c r="V25">
        <f>(Sheet2!V25-Sheet2!V$102)/(Sheet2!V$103-Sheet2!V$102)</f>
        <v>0.55118109041726082</v>
      </c>
      <c r="W25">
        <f>(Sheet2!W25-Sheet2!W$102)/(Sheet2!W$103-Sheet2!W$102)</f>
        <v>0.72527471287676581</v>
      </c>
      <c r="X25">
        <f>(Sheet2!X25-Sheet2!X$102)/(Sheet2!X$103-Sheet2!X$102)</f>
        <v>0.29199745418356332</v>
      </c>
      <c r="Y25">
        <f>(Sheet2!Y25-Sheet2!Y$102)/(Sheet2!Y$103-Sheet2!Y$102)</f>
        <v>0.31883604547099531</v>
      </c>
      <c r="Z25">
        <f>(Sheet2!Z25-Sheet2!Z$102)/(Sheet2!Z$103-Sheet2!Z$102)</f>
        <v>0.49843259116901295</v>
      </c>
      <c r="AA25">
        <f>(Sheet2!AA25-Sheet2!AA$102)/(Sheet2!AA$103-Sheet2!AA$102)</f>
        <v>0.53968254798563864</v>
      </c>
      <c r="AB25">
        <f>(Sheet2!AB25-Sheet2!AB$102)/(Sheet2!AB$103-Sheet2!AB$102)</f>
        <v>0.74999997955645215</v>
      </c>
      <c r="AC25">
        <f>(Sheet2!AC25-Sheet2!AC$102)/(Sheet2!AC$103-Sheet2!AC$102)</f>
        <v>0.29560778373174995</v>
      </c>
      <c r="AD25">
        <f>(Sheet2!AD25-Sheet2!AD$102)/(Sheet2!AD$103-Sheet2!AD$102)</f>
        <v>0.32372707282402735</v>
      </c>
      <c r="AE25">
        <f>(Sheet2!AE25-Sheet2!AE$102)/(Sheet2!AE$103-Sheet2!AE$102)</f>
        <v>0.50051866258342292</v>
      </c>
      <c r="AF25">
        <f>(Sheet2!AF25-Sheet2!AF$102)/(Sheet2!AF$103-Sheet2!AF$102)</f>
        <v>0.54188479611592355</v>
      </c>
      <c r="AG25">
        <f>(Sheet2!AG25-Sheet2!AG$102)/(Sheet2!AG$103-Sheet2!AG$102)</f>
        <v>0.74999997955645215</v>
      </c>
      <c r="AH25">
        <f>(Sheet2!AH25-Sheet2!AH$102)/(Sheet2!AH$103-Sheet2!AH$102)</f>
        <v>0.29560778373174995</v>
      </c>
      <c r="AI25">
        <f>(Sheet2!AI25-Sheet2!AI$102)/(Sheet2!AI$103-Sheet2!AI$102)</f>
        <v>0.32372707282402735</v>
      </c>
      <c r="AJ25">
        <f>(Sheet2!AJ25-Sheet2!AJ$102)/(Sheet2!AJ$103-Sheet2!AJ$102)</f>
        <v>0.50051866258342292</v>
      </c>
      <c r="AK25">
        <f>(Sheet2!AK25-Sheet2!AK$102)/(Sheet2!AK$103-Sheet2!AK$102)</f>
        <v>0.54188479611592355</v>
      </c>
      <c r="AL25">
        <f>(Sheet2!AL25-Sheet2!AL$102)/(Sheet2!AL$103-Sheet2!AL$102)</f>
        <v>0.72679047821732323</v>
      </c>
      <c r="AM25">
        <f>(Sheet2!AM25-Sheet2!AM$102)/(Sheet2!AM$103-Sheet2!AM$102)</f>
        <v>0.29852387115449663</v>
      </c>
      <c r="AN25">
        <f>(Sheet2!AN25-Sheet2!AN$102)/(Sheet2!AN$103-Sheet2!AN$102)</f>
        <v>0.32564519727696561</v>
      </c>
      <c r="AO25">
        <f>(Sheet2!AO25-Sheet2!AO$102)/(Sheet2!AO$103-Sheet2!AO$102)</f>
        <v>0.48779221669912631</v>
      </c>
      <c r="AP25">
        <f>(Sheet2!AP25-Sheet2!AP$102)/(Sheet2!AP$103-Sheet2!AP$102)</f>
        <v>0.55118109041726082</v>
      </c>
      <c r="AQ25">
        <f>(Sheet2!AQ25-Sheet2!AQ$102)/(Sheet2!AQ$103-Sheet2!AQ$102)</f>
        <v>0.73643412436992983</v>
      </c>
      <c r="AR25">
        <f>(Sheet2!AR25-Sheet2!AR$102)/(Sheet2!AR$103-Sheet2!AR$102)</f>
        <v>0.29706225110416534</v>
      </c>
      <c r="AS25">
        <f>(Sheet2!AS25-Sheet2!AS$102)/(Sheet2!AS$103-Sheet2!AS$102)</f>
        <v>0.32462937294859617</v>
      </c>
      <c r="AT25">
        <f>(Sheet2!AT25-Sheet2!AT$102)/(Sheet2!AT$103-Sheet2!AT$102)</f>
        <v>0.48369294208706859</v>
      </c>
      <c r="AU25">
        <f>(Sheet2!AU25-Sheet2!AU$102)/(Sheet2!AU$103-Sheet2!AU$102)</f>
        <v>0.55443037068078826</v>
      </c>
      <c r="AV25">
        <f>(Sheet2!AV25-Sheet2!AV$102)/(Sheet2!AV$103-Sheet2!AV$102)</f>
        <v>0.74074074352263342</v>
      </c>
      <c r="AW25">
        <f>(Sheet2!AW25-Sheet2!AW$102)/(Sheet2!AW$103-Sheet2!AW$102)</f>
        <v>0.31282856315902502</v>
      </c>
      <c r="AX25">
        <f>(Sheet2!AX25-Sheet2!AX$102)/(Sheet2!AX$103-Sheet2!AX$102)</f>
        <v>0.34160315024413784</v>
      </c>
      <c r="AY25">
        <f>(Sheet2!AY25-Sheet2!AY$102)/(Sheet2!AY$103-Sheet2!AY$102)</f>
        <v>0.46496814954359189</v>
      </c>
      <c r="AZ25">
        <f>(Sheet2!AZ25-Sheet2!AZ$102)/(Sheet2!AZ$103-Sheet2!AZ$102)</f>
        <v>0.57283950682194773</v>
      </c>
      <c r="BA25">
        <f>(Sheet2!BA25-Sheet2!BA$102)/(Sheet2!BA$103-Sheet2!BA$102)</f>
        <v>0.74074074352263342</v>
      </c>
      <c r="BB25">
        <f>(Sheet2!BB25-Sheet2!BB$102)/(Sheet2!BB$103-Sheet2!BB$102)</f>
        <v>0.31282856315902502</v>
      </c>
      <c r="BC25">
        <f>(Sheet2!BC25-Sheet2!BC$102)/(Sheet2!BC$103-Sheet2!BC$102)</f>
        <v>0.34160315024413784</v>
      </c>
      <c r="BD25">
        <f>(Sheet2!BD25-Sheet2!BD$102)/(Sheet2!BD$103-Sheet2!BD$102)</f>
        <v>0.46496814954359189</v>
      </c>
      <c r="BE25">
        <f>(Sheet2!BE25-Sheet2!BE$102)/(Sheet2!BE$103-Sheet2!BE$102)</f>
        <v>0.57283950682194773</v>
      </c>
      <c r="BF25">
        <f>(Sheet2!BF25-Sheet2!BF$102)/(Sheet2!BF$103-Sheet2!BF$102)</f>
        <v>0.72679047821732323</v>
      </c>
      <c r="BG25">
        <f>(Sheet2!BG25-Sheet2!BG$102)/(Sheet2!BG$103-Sheet2!BG$102)</f>
        <v>0.29852387115449663</v>
      </c>
      <c r="BH25">
        <f>(Sheet2!BH25-Sheet2!BH$102)/(Sheet2!BH$103-Sheet2!BH$102)</f>
        <v>0.32564519727696561</v>
      </c>
      <c r="BI25">
        <f>(Sheet2!BI25-Sheet2!BI$102)/(Sheet2!BI$103-Sheet2!BI$102)</f>
        <v>0.48779221669912631</v>
      </c>
      <c r="BJ25">
        <f>(Sheet2!BJ25-Sheet2!BJ$102)/(Sheet2!BJ$103-Sheet2!BJ$102)</f>
        <v>0.55118109041726082</v>
      </c>
      <c r="BK25">
        <f>(Sheet2!BK25-Sheet2!BK$102)/(Sheet2!BK$103-Sheet2!BK$102)</f>
        <v>0.49298492671986643</v>
      </c>
      <c r="BL25">
        <f>(Sheet2!BL25-Sheet2!BL$102)/(Sheet2!BL$103-Sheet2!BL$102)</f>
        <v>0.21876192241031622</v>
      </c>
      <c r="BM25">
        <f>(Sheet2!BM25-Sheet2!BM$102)/(Sheet2!BM$103-Sheet2!BM$102)</f>
        <v>0.66924648688243338</v>
      </c>
    </row>
    <row r="26" spans="1:65" x14ac:dyDescent="0.25">
      <c r="A26" t="s">
        <v>733</v>
      </c>
      <c r="B26">
        <v>0</v>
      </c>
      <c r="C26">
        <f>(Sheet2!C26-Sheet2!C$102)/(Sheet2!C$103-Sheet2!C$102)</f>
        <v>0.74572126712017506</v>
      </c>
      <c r="D26">
        <f>(Sheet2!D26-Sheet2!D$102)/(Sheet2!D$103-Sheet2!D$102)</f>
        <v>0.51866314909232536</v>
      </c>
      <c r="E26">
        <f>(Sheet2!E26-Sheet2!E$102)/(Sheet2!E$103-Sheet2!E$102)</f>
        <v>0.55057553627744094</v>
      </c>
      <c r="F26">
        <f>(Sheet2!F26-Sheet2!F$102)/(Sheet2!F$103-Sheet2!F$102)</f>
        <v>0.32148072052873572</v>
      </c>
      <c r="G26">
        <f>(Sheet2!G26-Sheet2!G$102)/(Sheet2!G$103-Sheet2!G$102)</f>
        <v>0.69533167366202075</v>
      </c>
      <c r="H26">
        <f>(Sheet2!H26-Sheet2!H$102)/(Sheet2!H$103-Sheet2!H$102)</f>
        <v>0.74270558463184833</v>
      </c>
      <c r="I26">
        <f>(Sheet2!I26-Sheet2!I$102)/(Sheet2!I$103-Sheet2!I$102)</f>
        <v>0.49925413869134139</v>
      </c>
      <c r="J26">
        <f>(Sheet2!J26-Sheet2!J$102)/(Sheet2!J$103-Sheet2!J$102)</f>
        <v>0.53001862293314073</v>
      </c>
      <c r="K26">
        <f>(Sheet2!K26-Sheet2!K$102)/(Sheet2!K$103-Sheet2!K$102)</f>
        <v>0.3412986590626671</v>
      </c>
      <c r="L26">
        <f>(Sheet2!L26-Sheet2!L$102)/(Sheet2!L$103-Sheet2!L$102)</f>
        <v>0.67716535904581809</v>
      </c>
      <c r="M26">
        <f>(Sheet2!M26-Sheet2!M$102)/(Sheet2!M$103-Sheet2!M$102)</f>
        <v>0.74270558463184833</v>
      </c>
      <c r="N26">
        <f>(Sheet2!N26-Sheet2!N$102)/(Sheet2!N$103-Sheet2!N$102)</f>
        <v>0.49925413869134139</v>
      </c>
      <c r="O26">
        <f>(Sheet2!O26-Sheet2!O$102)/(Sheet2!O$103-Sheet2!O$102)</f>
        <v>0.53001862293314073</v>
      </c>
      <c r="P26">
        <f>(Sheet2!P26-Sheet2!P$102)/(Sheet2!P$103-Sheet2!P$102)</f>
        <v>0.3412986590626671</v>
      </c>
      <c r="Q26">
        <f>(Sheet2!Q26-Sheet2!Q$102)/(Sheet2!Q$103-Sheet2!Q$102)</f>
        <v>0.67716535904581809</v>
      </c>
      <c r="R26">
        <f>(Sheet2!R26-Sheet2!R$102)/(Sheet2!R$103-Sheet2!R$102)</f>
        <v>0.74270558463184833</v>
      </c>
      <c r="S26">
        <f>(Sheet2!S26-Sheet2!S$102)/(Sheet2!S$103-Sheet2!S$102)</f>
        <v>0.49925413869134139</v>
      </c>
      <c r="T26">
        <f>(Sheet2!T26-Sheet2!T$102)/(Sheet2!T$103-Sheet2!T$102)</f>
        <v>0.53001862293314073</v>
      </c>
      <c r="U26">
        <f>(Sheet2!U26-Sheet2!U$102)/(Sheet2!U$103-Sheet2!U$102)</f>
        <v>0.3412986590626671</v>
      </c>
      <c r="V26">
        <f>(Sheet2!V26-Sheet2!V$102)/(Sheet2!V$103-Sheet2!V$102)</f>
        <v>0.67716535904581809</v>
      </c>
      <c r="W26">
        <f>(Sheet2!W26-Sheet2!W$102)/(Sheet2!W$103-Sheet2!W$102)</f>
        <v>0.6978021925215856</v>
      </c>
      <c r="X26">
        <f>(Sheet2!X26-Sheet2!X$102)/(Sheet2!X$103-Sheet2!X$102)</f>
        <v>0.48192475491613074</v>
      </c>
      <c r="Y26">
        <f>(Sheet2!Y26-Sheet2!Y$102)/(Sheet2!Y$103-Sheet2!Y$102)</f>
        <v>0.51279895997667801</v>
      </c>
      <c r="Z26">
        <f>(Sheet2!Z26-Sheet2!Z$102)/(Sheet2!Z$103-Sheet2!Z$102)</f>
        <v>0.37408567155966693</v>
      </c>
      <c r="AA26">
        <f>(Sheet2!AA26-Sheet2!AA$102)/(Sheet2!AA$103-Sheet2!AA$102)</f>
        <v>0.64021163467624087</v>
      </c>
      <c r="AB26">
        <f>(Sheet2!AB26-Sheet2!AB$102)/(Sheet2!AB$103-Sheet2!AB$102)</f>
        <v>0.72580643050988614</v>
      </c>
      <c r="AC26">
        <f>(Sheet2!AC26-Sheet2!AC$102)/(Sheet2!AC$103-Sheet2!AC$102)</f>
        <v>0.51249897990652238</v>
      </c>
      <c r="AD26">
        <f>(Sheet2!AD26-Sheet2!AD$102)/(Sheet2!AD$103-Sheet2!AD$102)</f>
        <v>0.54435648593918284</v>
      </c>
      <c r="AE26">
        <f>(Sheet2!AE26-Sheet2!AE$102)/(Sheet2!AE$103-Sheet2!AE$102)</f>
        <v>0.35580908010187179</v>
      </c>
      <c r="AF26">
        <f>(Sheet2!AF26-Sheet2!AF$102)/(Sheet2!AF$103-Sheet2!AF$102)</f>
        <v>0.65968584740563596</v>
      </c>
      <c r="AG26">
        <f>(Sheet2!AG26-Sheet2!AG$102)/(Sheet2!AG$103-Sheet2!AG$102)</f>
        <v>0.72580643050988614</v>
      </c>
      <c r="AH26">
        <f>(Sheet2!AH26-Sheet2!AH$102)/(Sheet2!AH$103-Sheet2!AH$102)</f>
        <v>0.51249897990652238</v>
      </c>
      <c r="AI26">
        <f>(Sheet2!AI26-Sheet2!AI$102)/(Sheet2!AI$103-Sheet2!AI$102)</f>
        <v>0.54435648593918284</v>
      </c>
      <c r="AJ26">
        <f>(Sheet2!AJ26-Sheet2!AJ$102)/(Sheet2!AJ$103-Sheet2!AJ$102)</f>
        <v>0.35580908010187179</v>
      </c>
      <c r="AK26">
        <f>(Sheet2!AK26-Sheet2!AK$102)/(Sheet2!AK$103-Sheet2!AK$102)</f>
        <v>0.65968584740563596</v>
      </c>
      <c r="AL26">
        <f>(Sheet2!AL26-Sheet2!AL$102)/(Sheet2!AL$103-Sheet2!AL$102)</f>
        <v>0.74270558463184833</v>
      </c>
      <c r="AM26">
        <f>(Sheet2!AM26-Sheet2!AM$102)/(Sheet2!AM$103-Sheet2!AM$102)</f>
        <v>0.49925413869134139</v>
      </c>
      <c r="AN26">
        <f>(Sheet2!AN26-Sheet2!AN$102)/(Sheet2!AN$103-Sheet2!AN$102)</f>
        <v>0.53001862293314073</v>
      </c>
      <c r="AO26">
        <f>(Sheet2!AO26-Sheet2!AO$102)/(Sheet2!AO$103-Sheet2!AO$102)</f>
        <v>0.3412986590626671</v>
      </c>
      <c r="AP26">
        <f>(Sheet2!AP26-Sheet2!AP$102)/(Sheet2!AP$103-Sheet2!AP$102)</f>
        <v>0.67716535904581809</v>
      </c>
      <c r="AQ26">
        <f>(Sheet2!AQ26-Sheet2!AQ$102)/(Sheet2!AQ$103-Sheet2!AQ$102)</f>
        <v>0.77260983201910916</v>
      </c>
      <c r="AR26">
        <f>(Sheet2!AR26-Sheet2!AR$102)/(Sheet2!AR$103-Sheet2!AR$102)</f>
        <v>0.52511973015863223</v>
      </c>
      <c r="AS26">
        <f>(Sheet2!AS26-Sheet2!AS$102)/(Sheet2!AS$103-Sheet2!AS$102)</f>
        <v>0.55615732070662938</v>
      </c>
      <c r="AT26">
        <f>(Sheet2!AT26-Sheet2!AT$102)/(Sheet2!AT$103-Sheet2!AT$102)</f>
        <v>0.31610637444744488</v>
      </c>
      <c r="AU26">
        <f>(Sheet2!AU26-Sheet2!AU$102)/(Sheet2!AU$103-Sheet2!AU$102)</f>
        <v>0.70126582239487256</v>
      </c>
      <c r="AV26">
        <f>(Sheet2!AV26-Sheet2!AV$102)/(Sheet2!AV$103-Sheet2!AV$102)</f>
        <v>0.74814816372674875</v>
      </c>
      <c r="AW26">
        <f>(Sheet2!AW26-Sheet2!AW$102)/(Sheet2!AW$103-Sheet2!AW$102)</f>
        <v>0.48923705955951641</v>
      </c>
      <c r="AX26">
        <f>(Sheet2!AX26-Sheet2!AX$102)/(Sheet2!AX$103-Sheet2!AX$102)</f>
        <v>0.52116422673588281</v>
      </c>
      <c r="AY26">
        <f>(Sheet2!AY26-Sheet2!AY$102)/(Sheet2!AY$103-Sheet2!AY$102)</f>
        <v>0.34002936029390951</v>
      </c>
      <c r="AZ26">
        <f>(Sheet2!AZ26-Sheet2!AZ$102)/(Sheet2!AZ$103-Sheet2!AZ$102)</f>
        <v>0.6790123294513033</v>
      </c>
      <c r="BA26">
        <f>(Sheet2!BA26-Sheet2!BA$102)/(Sheet2!BA$103-Sheet2!BA$102)</f>
        <v>0.74814816372674875</v>
      </c>
      <c r="BB26">
        <f>(Sheet2!BB26-Sheet2!BB$102)/(Sheet2!BB$103-Sheet2!BB$102)</f>
        <v>0.48923705955951641</v>
      </c>
      <c r="BC26">
        <f>(Sheet2!BC26-Sheet2!BC$102)/(Sheet2!BC$103-Sheet2!BC$102)</f>
        <v>0.52116422673588281</v>
      </c>
      <c r="BD26">
        <f>(Sheet2!BD26-Sheet2!BD$102)/(Sheet2!BD$103-Sheet2!BD$102)</f>
        <v>0.34002936029390951</v>
      </c>
      <c r="BE26">
        <f>(Sheet2!BE26-Sheet2!BE$102)/(Sheet2!BE$103-Sheet2!BE$102)</f>
        <v>0.6790123294513033</v>
      </c>
      <c r="BF26">
        <f>(Sheet2!BF26-Sheet2!BF$102)/(Sheet2!BF$103-Sheet2!BF$102)</f>
        <v>0.74270558463184833</v>
      </c>
      <c r="BG26">
        <f>(Sheet2!BG26-Sheet2!BG$102)/(Sheet2!BG$103-Sheet2!BG$102)</f>
        <v>0.49925413869134139</v>
      </c>
      <c r="BH26">
        <f>(Sheet2!BH26-Sheet2!BH$102)/(Sheet2!BH$103-Sheet2!BH$102)</f>
        <v>0.53001862293314073</v>
      </c>
      <c r="BI26">
        <f>(Sheet2!BI26-Sheet2!BI$102)/(Sheet2!BI$103-Sheet2!BI$102)</f>
        <v>0.3412986590626671</v>
      </c>
      <c r="BJ26">
        <f>(Sheet2!BJ26-Sheet2!BJ$102)/(Sheet2!BJ$103-Sheet2!BJ$102)</f>
        <v>0.67716535904581809</v>
      </c>
      <c r="BK26">
        <f>(Sheet2!BK26-Sheet2!BK$102)/(Sheet2!BK$103-Sheet2!BK$102)</f>
        <v>0.84732001599471485</v>
      </c>
      <c r="BL26">
        <f>(Sheet2!BL26-Sheet2!BL$102)/(Sheet2!BL$103-Sheet2!BL$102)</f>
        <v>0.29061794874589869</v>
      </c>
      <c r="BM26">
        <f>(Sheet2!BM26-Sheet2!BM$102)/(Sheet2!BM$103-Sheet2!BM$102)</f>
        <v>0.81136148967750643</v>
      </c>
    </row>
    <row r="27" spans="1:65" x14ac:dyDescent="0.25">
      <c r="A27" t="s">
        <v>755</v>
      </c>
      <c r="B27">
        <v>0</v>
      </c>
      <c r="C27">
        <f>(Sheet2!C27-Sheet2!C$102)/(Sheet2!C$103-Sheet2!C$102)</f>
        <v>0.27628362358277414</v>
      </c>
      <c r="D27">
        <f>(Sheet2!D27-Sheet2!D$102)/(Sheet2!D$103-Sheet2!D$102)</f>
        <v>0.13295644088149194</v>
      </c>
      <c r="E27">
        <f>(Sheet2!E27-Sheet2!E$102)/(Sheet2!E$103-Sheet2!E$102)</f>
        <v>0.14934040716698443</v>
      </c>
      <c r="F27">
        <f>(Sheet2!F27-Sheet2!F$102)/(Sheet2!F$103-Sheet2!F$102)</f>
        <v>0.76570865893512641</v>
      </c>
      <c r="G27">
        <f>(Sheet2!G27-Sheet2!G$102)/(Sheet2!G$103-Sheet2!G$102)</f>
        <v>0.24324324728335198</v>
      </c>
      <c r="H27">
        <f>(Sheet2!H27-Sheet2!H$102)/(Sheet2!H$103-Sheet2!H$102)</f>
        <v>0.19628650072166792</v>
      </c>
      <c r="I27">
        <f>(Sheet2!I27-Sheet2!I$102)/(Sheet2!I$103-Sheet2!I$102)</f>
        <v>0.12389178308664228</v>
      </c>
      <c r="J27">
        <f>(Sheet2!J27-Sheet2!J$102)/(Sheet2!J$103-Sheet2!J$102)</f>
        <v>0.13864043546483798</v>
      </c>
      <c r="K27">
        <f>(Sheet2!K27-Sheet2!K$102)/(Sheet2!K$103-Sheet2!K$102)</f>
        <v>0.81402594328273825</v>
      </c>
      <c r="L27">
        <f>(Sheet2!L27-Sheet2!L$102)/(Sheet2!L$103-Sheet2!L$102)</f>
        <v>0.18897638298220568</v>
      </c>
      <c r="M27">
        <f>(Sheet2!M27-Sheet2!M$102)/(Sheet2!M$103-Sheet2!M$102)</f>
        <v>0.19628650072166792</v>
      </c>
      <c r="N27">
        <f>(Sheet2!N27-Sheet2!N$102)/(Sheet2!N$103-Sheet2!N$102)</f>
        <v>0.12389178308664228</v>
      </c>
      <c r="O27">
        <f>(Sheet2!O27-Sheet2!O$102)/(Sheet2!O$103-Sheet2!O$102)</f>
        <v>0.13864043546483798</v>
      </c>
      <c r="P27">
        <f>(Sheet2!P27-Sheet2!P$102)/(Sheet2!P$103-Sheet2!P$102)</f>
        <v>0.81402594328273825</v>
      </c>
      <c r="Q27">
        <f>(Sheet2!Q27-Sheet2!Q$102)/(Sheet2!Q$103-Sheet2!Q$102)</f>
        <v>0.18897638298220568</v>
      </c>
      <c r="R27">
        <f>(Sheet2!R27-Sheet2!R$102)/(Sheet2!R$103-Sheet2!R$102)</f>
        <v>0.19628650072166792</v>
      </c>
      <c r="S27">
        <f>(Sheet2!S27-Sheet2!S$102)/(Sheet2!S$103-Sheet2!S$102)</f>
        <v>0.12389178308664228</v>
      </c>
      <c r="T27">
        <f>(Sheet2!T27-Sheet2!T$102)/(Sheet2!T$103-Sheet2!T$102)</f>
        <v>0.13864043546483798</v>
      </c>
      <c r="U27">
        <f>(Sheet2!U27-Sheet2!U$102)/(Sheet2!U$103-Sheet2!U$102)</f>
        <v>0.81402594328273825</v>
      </c>
      <c r="V27">
        <f>(Sheet2!V27-Sheet2!V$102)/(Sheet2!V$103-Sheet2!V$102)</f>
        <v>0.18897638298220568</v>
      </c>
      <c r="W27">
        <f>(Sheet2!W27-Sheet2!W$102)/(Sheet2!W$103-Sheet2!W$102)</f>
        <v>0.24175823762558873</v>
      </c>
      <c r="X27">
        <f>(Sheet2!X27-Sheet2!X$102)/(Sheet2!X$103-Sheet2!X$102)</f>
        <v>0.1233427674449336</v>
      </c>
      <c r="Y27">
        <f>(Sheet2!Y27-Sheet2!Y$102)/(Sheet2!Y$103-Sheet2!Y$102)</f>
        <v>0.13804731115336522</v>
      </c>
      <c r="Z27">
        <f>(Sheet2!Z27-Sheet2!Z$102)/(Sheet2!Z$103-Sheet2!Z$102)</f>
        <v>0.79519336964767284</v>
      </c>
      <c r="AA27">
        <f>(Sheet2!AA27-Sheet2!AA$102)/(Sheet2!AA$103-Sheet2!AA$102)</f>
        <v>0.21164022909800922</v>
      </c>
      <c r="AB27">
        <f>(Sheet2!AB27-Sheet2!AB$102)/(Sheet2!AB$103-Sheet2!AB$102)</f>
        <v>0.215053778388831</v>
      </c>
      <c r="AC27">
        <f>(Sheet2!AC27-Sheet2!AC$102)/(Sheet2!AC$103-Sheet2!AC$102)</f>
        <v>0.14733475489851303</v>
      </c>
      <c r="AD27">
        <f>(Sheet2!AD27-Sheet2!AD$102)/(Sheet2!AD$103-Sheet2!AD$102)</f>
        <v>0.16503362133148755</v>
      </c>
      <c r="AE27">
        <f>(Sheet2!AE27-Sheet2!AE$102)/(Sheet2!AE$103-Sheet2!AE$102)</f>
        <v>0.81120326958202715</v>
      </c>
      <c r="AF27">
        <f>(Sheet2!AF27-Sheet2!AF$102)/(Sheet2!AF$103-Sheet2!AF$102)</f>
        <v>0.19371726664674743</v>
      </c>
      <c r="AG27">
        <f>(Sheet2!AG27-Sheet2!AG$102)/(Sheet2!AG$103-Sheet2!AG$102)</f>
        <v>0.215053778388831</v>
      </c>
      <c r="AH27">
        <f>(Sheet2!AH27-Sheet2!AH$102)/(Sheet2!AH$103-Sheet2!AH$102)</f>
        <v>0.14733475489851303</v>
      </c>
      <c r="AI27">
        <f>(Sheet2!AI27-Sheet2!AI$102)/(Sheet2!AI$103-Sheet2!AI$102)</f>
        <v>0.16503362133148755</v>
      </c>
      <c r="AJ27">
        <f>(Sheet2!AJ27-Sheet2!AJ$102)/(Sheet2!AJ$103-Sheet2!AJ$102)</f>
        <v>0.81120326958202715</v>
      </c>
      <c r="AK27">
        <f>(Sheet2!AK27-Sheet2!AK$102)/(Sheet2!AK$103-Sheet2!AK$102)</f>
        <v>0.19371726664674743</v>
      </c>
      <c r="AL27">
        <f>(Sheet2!AL27-Sheet2!AL$102)/(Sheet2!AL$103-Sheet2!AL$102)</f>
        <v>0.19628650072166792</v>
      </c>
      <c r="AM27">
        <f>(Sheet2!AM27-Sheet2!AM$102)/(Sheet2!AM$103-Sheet2!AM$102)</f>
        <v>0.12389178308664228</v>
      </c>
      <c r="AN27">
        <f>(Sheet2!AN27-Sheet2!AN$102)/(Sheet2!AN$103-Sheet2!AN$102)</f>
        <v>0.13864043546483798</v>
      </c>
      <c r="AO27">
        <f>(Sheet2!AO27-Sheet2!AO$102)/(Sheet2!AO$103-Sheet2!AO$102)</f>
        <v>0.81402594328273825</v>
      </c>
      <c r="AP27">
        <f>(Sheet2!AP27-Sheet2!AP$102)/(Sheet2!AP$103-Sheet2!AP$102)</f>
        <v>0.18897638298220568</v>
      </c>
      <c r="AQ27">
        <f>(Sheet2!AQ27-Sheet2!AQ$102)/(Sheet2!AQ$103-Sheet2!AQ$102)</f>
        <v>0.26873385632413882</v>
      </c>
      <c r="AR27">
        <f>(Sheet2!AR27-Sheet2!AR$102)/(Sheet2!AR$103-Sheet2!AR$102)</f>
        <v>0.13890125568779826</v>
      </c>
      <c r="AS27">
        <f>(Sheet2!AS27-Sheet2!AS$102)/(Sheet2!AS$103-Sheet2!AS$102)</f>
        <v>0.15540471122182092</v>
      </c>
      <c r="AT27">
        <f>(Sheet2!AT27-Sheet2!AT$102)/(Sheet2!AT$103-Sheet2!AT$102)</f>
        <v>0.76919218799773059</v>
      </c>
      <c r="AU27">
        <f>(Sheet2!AU27-Sheet2!AU$102)/(Sheet2!AU$103-Sheet2!AU$102)</f>
        <v>0.23797469494997595</v>
      </c>
      <c r="AV27">
        <f>(Sheet2!AV27-Sheet2!AV$102)/(Sheet2!AV$103-Sheet2!AV$102)</f>
        <v>0.27654322443511681</v>
      </c>
      <c r="AW27">
        <f>(Sheet2!AW27-Sheet2!AW$102)/(Sheet2!AW$103-Sheet2!AW$102)</f>
        <v>0.14153871648103344</v>
      </c>
      <c r="AX27">
        <f>(Sheet2!AX27-Sheet2!AX$102)/(Sheet2!AX$103-Sheet2!AX$102)</f>
        <v>0.15861260929999943</v>
      </c>
      <c r="AY27">
        <f>(Sheet2!AY27-Sheet2!AY$102)/(Sheet2!AY$103-Sheet2!AY$102)</f>
        <v>0.76090147534023755</v>
      </c>
      <c r="AZ27">
        <f>(Sheet2!AZ27-Sheet2!AZ$102)/(Sheet2!AZ$103-Sheet2!AZ$102)</f>
        <v>0.24691358117421119</v>
      </c>
      <c r="BA27">
        <f>(Sheet2!BA27-Sheet2!BA$102)/(Sheet2!BA$103-Sheet2!BA$102)</f>
        <v>0.27654322443511681</v>
      </c>
      <c r="BB27">
        <f>(Sheet2!BB27-Sheet2!BB$102)/(Sheet2!BB$103-Sheet2!BB$102)</f>
        <v>0.14153871648103344</v>
      </c>
      <c r="BC27">
        <f>(Sheet2!BC27-Sheet2!BC$102)/(Sheet2!BC$103-Sheet2!BC$102)</f>
        <v>0.15861260929999943</v>
      </c>
      <c r="BD27">
        <f>(Sheet2!BD27-Sheet2!BD$102)/(Sheet2!BD$103-Sheet2!BD$102)</f>
        <v>0.76090147534023755</v>
      </c>
      <c r="BE27">
        <f>(Sheet2!BE27-Sheet2!BE$102)/(Sheet2!BE$103-Sheet2!BE$102)</f>
        <v>0.24691358117421119</v>
      </c>
      <c r="BF27">
        <f>(Sheet2!BF27-Sheet2!BF$102)/(Sheet2!BF$103-Sheet2!BF$102)</f>
        <v>0.19628650072166792</v>
      </c>
      <c r="BG27">
        <f>(Sheet2!BG27-Sheet2!BG$102)/(Sheet2!BG$103-Sheet2!BG$102)</f>
        <v>0.12389178308664228</v>
      </c>
      <c r="BH27">
        <f>(Sheet2!BH27-Sheet2!BH$102)/(Sheet2!BH$103-Sheet2!BH$102)</f>
        <v>0.13864043546483798</v>
      </c>
      <c r="BI27">
        <f>(Sheet2!BI27-Sheet2!BI$102)/(Sheet2!BI$103-Sheet2!BI$102)</f>
        <v>0.81402594328273825</v>
      </c>
      <c r="BJ27">
        <f>(Sheet2!BJ27-Sheet2!BJ$102)/(Sheet2!BJ$103-Sheet2!BJ$102)</f>
        <v>0.18897638298220568</v>
      </c>
      <c r="BK27">
        <f>(Sheet2!BK27-Sheet2!BK$102)/(Sheet2!BK$103-Sheet2!BK$102)</f>
        <v>0.33340287557155029</v>
      </c>
      <c r="BL27">
        <f>(Sheet2!BL27-Sheet2!BL$102)/(Sheet2!BL$103-Sheet2!BL$102)</f>
        <v>0.2381429926203687</v>
      </c>
      <c r="BM27">
        <f>(Sheet2!BM27-Sheet2!BM$102)/(Sheet2!BM$103-Sheet2!BM$102)</f>
        <v>0.61331611311371126</v>
      </c>
    </row>
    <row r="28" spans="1:65" x14ac:dyDescent="0.25">
      <c r="A28" t="s">
        <v>787</v>
      </c>
      <c r="B28">
        <v>0</v>
      </c>
      <c r="C28">
        <f>(Sheet2!C28-Sheet2!C$102)/(Sheet2!C$103-Sheet2!C$102)</f>
        <v>0.67237165623585438</v>
      </c>
      <c r="D28">
        <f>(Sheet2!D28-Sheet2!D$102)/(Sheet2!D$103-Sheet2!D$102)</f>
        <v>0.50058772610932323</v>
      </c>
      <c r="E28">
        <f>(Sheet2!E28-Sheet2!E$102)/(Sheet2!E$103-Sheet2!E$102)</f>
        <v>0.53269217341584985</v>
      </c>
      <c r="F28">
        <f>(Sheet2!F28-Sheet2!F$102)/(Sheet2!F$103-Sheet2!F$102)</f>
        <v>0.37116415175653272</v>
      </c>
      <c r="G28">
        <f>(Sheet2!G28-Sheet2!G$102)/(Sheet2!G$103-Sheet2!G$102)</f>
        <v>0.64127765192883734</v>
      </c>
      <c r="H28">
        <f>(Sheet2!H28-Sheet2!H$102)/(Sheet2!H$103-Sheet2!H$102)</f>
        <v>0.66843503423762884</v>
      </c>
      <c r="I28">
        <f>(Sheet2!I28-Sheet2!I$102)/(Sheet2!I$103-Sheet2!I$102)</f>
        <v>0.46421906686920988</v>
      </c>
      <c r="J28">
        <f>(Sheet2!J28-Sheet2!J$102)/(Sheet2!J$103-Sheet2!J$102)</f>
        <v>0.49509187852524911</v>
      </c>
      <c r="K28">
        <f>(Sheet2!K28-Sheet2!K$102)/(Sheet2!K$103-Sheet2!K$102)</f>
        <v>0.40155838897888846</v>
      </c>
      <c r="L28">
        <f>(Sheet2!L28-Sheet2!L$102)/(Sheet2!L$103-Sheet2!L$102)</f>
        <v>0.61417320477090964</v>
      </c>
      <c r="M28">
        <f>(Sheet2!M28-Sheet2!M$102)/(Sheet2!M$103-Sheet2!M$102)</f>
        <v>0.66843503423762884</v>
      </c>
      <c r="N28">
        <f>(Sheet2!N28-Sheet2!N$102)/(Sheet2!N$103-Sheet2!N$102)</f>
        <v>0.46421906686920988</v>
      </c>
      <c r="O28">
        <f>(Sheet2!O28-Sheet2!O$102)/(Sheet2!O$103-Sheet2!O$102)</f>
        <v>0.49509187852524911</v>
      </c>
      <c r="P28">
        <f>(Sheet2!P28-Sheet2!P$102)/(Sheet2!P$103-Sheet2!P$102)</f>
        <v>0.40155838897888846</v>
      </c>
      <c r="Q28">
        <f>(Sheet2!Q28-Sheet2!Q$102)/(Sheet2!Q$103-Sheet2!Q$102)</f>
        <v>0.61417320477090964</v>
      </c>
      <c r="R28">
        <f>(Sheet2!R28-Sheet2!R$102)/(Sheet2!R$103-Sheet2!R$102)</f>
        <v>0.66843503423762884</v>
      </c>
      <c r="S28">
        <f>(Sheet2!S28-Sheet2!S$102)/(Sheet2!S$103-Sheet2!S$102)</f>
        <v>0.46421906686920988</v>
      </c>
      <c r="T28">
        <f>(Sheet2!T28-Sheet2!T$102)/(Sheet2!T$103-Sheet2!T$102)</f>
        <v>0.49509187852524911</v>
      </c>
      <c r="U28">
        <f>(Sheet2!U28-Sheet2!U$102)/(Sheet2!U$103-Sheet2!U$102)</f>
        <v>0.40155838897888846</v>
      </c>
      <c r="V28">
        <f>(Sheet2!V28-Sheet2!V$102)/(Sheet2!V$103-Sheet2!V$102)</f>
        <v>0.61417320477090964</v>
      </c>
      <c r="W28">
        <f>(Sheet2!W28-Sheet2!W$102)/(Sheet2!W$103-Sheet2!W$102)</f>
        <v>0.6730769158447798</v>
      </c>
      <c r="X28">
        <f>(Sheet2!X28-Sheet2!X$102)/(Sheet2!X$103-Sheet2!X$102)</f>
        <v>0.47534708170563522</v>
      </c>
      <c r="Y28">
        <f>(Sheet2!Y28-Sheet2!Y$102)/(Sheet2!Y$103-Sheet2!Y$102)</f>
        <v>0.50623670785657349</v>
      </c>
      <c r="Z28">
        <f>(Sheet2!Z28-Sheet2!Z$102)/(Sheet2!Z$103-Sheet2!Z$102)</f>
        <v>0.39759664509029302</v>
      </c>
      <c r="AA28">
        <f>(Sheet2!AA28-Sheet2!AA$102)/(Sheet2!AA$103-Sheet2!AA$102)</f>
        <v>0.61640210990866684</v>
      </c>
      <c r="AB28">
        <f>(Sheet2!AB28-Sheet2!AB$102)/(Sheet2!AB$103-Sheet2!AB$102)</f>
        <v>0.66397847637833907</v>
      </c>
      <c r="AC28">
        <f>(Sheet2!AC28-Sheet2!AC$102)/(Sheet2!AC$103-Sheet2!AC$102)</f>
        <v>0.47052656483087912</v>
      </c>
      <c r="AD28">
        <f>(Sheet2!AD28-Sheet2!AD$102)/(Sheet2!AD$103-Sheet2!AD$102)</f>
        <v>0.50263594182941762</v>
      </c>
      <c r="AE28">
        <f>(Sheet2!AE28-Sheet2!AE$102)/(Sheet2!AE$103-Sheet2!AE$102)</f>
        <v>0.41545642110116116</v>
      </c>
      <c r="AF28">
        <f>(Sheet2!AF28-Sheet2!AF$102)/(Sheet2!AF$103-Sheet2!AF$102)</f>
        <v>0.59947642561497783</v>
      </c>
      <c r="AG28">
        <f>(Sheet2!AG28-Sheet2!AG$102)/(Sheet2!AG$103-Sheet2!AG$102)</f>
        <v>0.66397847637833907</v>
      </c>
      <c r="AH28">
        <f>(Sheet2!AH28-Sheet2!AH$102)/(Sheet2!AH$103-Sheet2!AH$102)</f>
        <v>0.47052656483087912</v>
      </c>
      <c r="AI28">
        <f>(Sheet2!AI28-Sheet2!AI$102)/(Sheet2!AI$103-Sheet2!AI$102)</f>
        <v>0.50263594182941762</v>
      </c>
      <c r="AJ28">
        <f>(Sheet2!AJ28-Sheet2!AJ$102)/(Sheet2!AJ$103-Sheet2!AJ$102)</f>
        <v>0.41545642110116116</v>
      </c>
      <c r="AK28">
        <f>(Sheet2!AK28-Sheet2!AK$102)/(Sheet2!AK$103-Sheet2!AK$102)</f>
        <v>0.59947642561497783</v>
      </c>
      <c r="AL28">
        <f>(Sheet2!AL28-Sheet2!AL$102)/(Sheet2!AL$103-Sheet2!AL$102)</f>
        <v>0.66843503423762884</v>
      </c>
      <c r="AM28">
        <f>(Sheet2!AM28-Sheet2!AM$102)/(Sheet2!AM$103-Sheet2!AM$102)</f>
        <v>0.46421906686920988</v>
      </c>
      <c r="AN28">
        <f>(Sheet2!AN28-Sheet2!AN$102)/(Sheet2!AN$103-Sheet2!AN$102)</f>
        <v>0.49509187852524911</v>
      </c>
      <c r="AO28">
        <f>(Sheet2!AO28-Sheet2!AO$102)/(Sheet2!AO$103-Sheet2!AO$102)</f>
        <v>0.40155838897888846</v>
      </c>
      <c r="AP28">
        <f>(Sheet2!AP28-Sheet2!AP$102)/(Sheet2!AP$103-Sheet2!AP$102)</f>
        <v>0.61417320477090964</v>
      </c>
      <c r="AQ28">
        <f>(Sheet2!AQ28-Sheet2!AQ$102)/(Sheet2!AQ$103-Sheet2!AQ$102)</f>
        <v>0.71317830950243344</v>
      </c>
      <c r="AR28">
        <f>(Sheet2!AR28-Sheet2!AR$102)/(Sheet2!AR$103-Sheet2!AR$102)</f>
        <v>0.52483720716961957</v>
      </c>
      <c r="AS28">
        <f>(Sheet2!AS28-Sheet2!AS$102)/(Sheet2!AS$103-Sheet2!AS$102)</f>
        <v>0.5558787082982608</v>
      </c>
      <c r="AT28">
        <f>(Sheet2!AT28-Sheet2!AT$102)/(Sheet2!AT$103-Sheet2!AT$102)</f>
        <v>0.34972406023495572</v>
      </c>
      <c r="AU28">
        <f>(Sheet2!AU28-Sheet2!AU$102)/(Sheet2!AU$103-Sheet2!AU$102)</f>
        <v>0.66329115054869392</v>
      </c>
      <c r="AV28">
        <f>(Sheet2!AV28-Sheet2!AV$102)/(Sheet2!AV$103-Sheet2!AV$102)</f>
        <v>0.70864201026776374</v>
      </c>
      <c r="AW28">
        <f>(Sheet2!AW28-Sheet2!AW$102)/(Sheet2!AW$103-Sheet2!AW$102)</f>
        <v>0.49643687726056285</v>
      </c>
      <c r="AX28">
        <f>(Sheet2!AX28-Sheet2!AX$102)/(Sheet2!AX$103-Sheet2!AX$102)</f>
        <v>0.52831872211263142</v>
      </c>
      <c r="AY28">
        <f>(Sheet2!AY28-Sheet2!AY$102)/(Sheet2!AY$103-Sheet2!AY$102)</f>
        <v>0.36158746797311164</v>
      </c>
      <c r="AZ28">
        <f>(Sheet2!AZ28-Sheet2!AZ$102)/(Sheet2!AZ$103-Sheet2!AZ$102)</f>
        <v>0.6543209788449933</v>
      </c>
      <c r="BA28">
        <f>(Sheet2!BA28-Sheet2!BA$102)/(Sheet2!BA$103-Sheet2!BA$102)</f>
        <v>0.70864201026776374</v>
      </c>
      <c r="BB28">
        <f>(Sheet2!BB28-Sheet2!BB$102)/(Sheet2!BB$103-Sheet2!BB$102)</f>
        <v>0.49643687726056285</v>
      </c>
      <c r="BC28">
        <f>(Sheet2!BC28-Sheet2!BC$102)/(Sheet2!BC$103-Sheet2!BC$102)</f>
        <v>0.52831872211263142</v>
      </c>
      <c r="BD28">
        <f>(Sheet2!BD28-Sheet2!BD$102)/(Sheet2!BD$103-Sheet2!BD$102)</f>
        <v>0.36158746797311164</v>
      </c>
      <c r="BE28">
        <f>(Sheet2!BE28-Sheet2!BE$102)/(Sheet2!BE$103-Sheet2!BE$102)</f>
        <v>0.6543209788449933</v>
      </c>
      <c r="BF28">
        <f>(Sheet2!BF28-Sheet2!BF$102)/(Sheet2!BF$103-Sheet2!BF$102)</f>
        <v>0.66843503423762884</v>
      </c>
      <c r="BG28">
        <f>(Sheet2!BG28-Sheet2!BG$102)/(Sheet2!BG$103-Sheet2!BG$102)</f>
        <v>0.46421906686920988</v>
      </c>
      <c r="BH28">
        <f>(Sheet2!BH28-Sheet2!BH$102)/(Sheet2!BH$103-Sheet2!BH$102)</f>
        <v>0.49509187852524911</v>
      </c>
      <c r="BI28">
        <f>(Sheet2!BI28-Sheet2!BI$102)/(Sheet2!BI$103-Sheet2!BI$102)</f>
        <v>0.40155838897888846</v>
      </c>
      <c r="BJ28">
        <f>(Sheet2!BJ28-Sheet2!BJ$102)/(Sheet2!BJ$103-Sheet2!BJ$102)</f>
        <v>0.61417320477090964</v>
      </c>
      <c r="BK28">
        <f>(Sheet2!BK28-Sheet2!BK$102)/(Sheet2!BK$103-Sheet2!BK$102)</f>
        <v>0.58608459813279135</v>
      </c>
      <c r="BL28">
        <f>(Sheet2!BL28-Sheet2!BL$102)/(Sheet2!BL$103-Sheet2!BL$102)</f>
        <v>0.239320245479022</v>
      </c>
      <c r="BM28">
        <f>(Sheet2!BM28-Sheet2!BM$102)/(Sheet2!BM$103-Sheet2!BM$102)</f>
        <v>0.80639782562599993</v>
      </c>
    </row>
    <row r="29" spans="1:65" x14ac:dyDescent="0.25">
      <c r="A29" t="s">
        <v>811</v>
      </c>
      <c r="B29">
        <v>0</v>
      </c>
      <c r="C29">
        <f>(Sheet2!C29-Sheet2!C$102)/(Sheet2!C$103-Sheet2!C$102)</f>
        <v>0.60391200453518334</v>
      </c>
      <c r="D29">
        <f>(Sheet2!D29-Sheet2!D$102)/(Sheet2!D$103-Sheet2!D$102)</f>
        <v>0.22713553435736109</v>
      </c>
      <c r="E29">
        <f>(Sheet2!E29-Sheet2!E$102)/(Sheet2!E$103-Sheet2!E$102)</f>
        <v>0.2514077572569362</v>
      </c>
      <c r="F29">
        <f>(Sheet2!F29-Sheet2!F$102)/(Sheet2!F$103-Sheet2!F$102)</f>
        <v>0.55625910757085351</v>
      </c>
      <c r="G29">
        <f>(Sheet2!G29-Sheet2!G$102)/(Sheet2!G$103-Sheet2!G$102)</f>
        <v>0.47420148622998004</v>
      </c>
      <c r="H29">
        <f>(Sheet2!H29-Sheet2!H$102)/(Sheet2!H$103-Sheet2!H$102)</f>
        <v>0.57029180404920843</v>
      </c>
      <c r="I29">
        <f>(Sheet2!I29-Sheet2!I$102)/(Sheet2!I$103-Sheet2!I$102)</f>
        <v>0.24769453616641235</v>
      </c>
      <c r="J29">
        <f>(Sheet2!J29-Sheet2!J$102)/(Sheet2!J$103-Sheet2!J$102)</f>
        <v>0.27215908483777618</v>
      </c>
      <c r="K29">
        <f>(Sheet2!K29-Sheet2!K$102)/(Sheet2!K$103-Sheet2!K$102)</f>
        <v>0.56623378347296349</v>
      </c>
      <c r="L29">
        <f>(Sheet2!L29-Sheet2!L$102)/(Sheet2!L$103-Sheet2!L$102)</f>
        <v>0.45931756204063123</v>
      </c>
      <c r="M29">
        <f>(Sheet2!M29-Sheet2!M$102)/(Sheet2!M$103-Sheet2!M$102)</f>
        <v>0.57029180404920843</v>
      </c>
      <c r="N29">
        <f>(Sheet2!N29-Sheet2!N$102)/(Sheet2!N$103-Sheet2!N$102)</f>
        <v>0.24769453616641235</v>
      </c>
      <c r="O29">
        <f>(Sheet2!O29-Sheet2!O$102)/(Sheet2!O$103-Sheet2!O$102)</f>
        <v>0.27215908483777618</v>
      </c>
      <c r="P29">
        <f>(Sheet2!P29-Sheet2!P$102)/(Sheet2!P$103-Sheet2!P$102)</f>
        <v>0.56623378347296349</v>
      </c>
      <c r="Q29">
        <f>(Sheet2!Q29-Sheet2!Q$102)/(Sheet2!Q$103-Sheet2!Q$102)</f>
        <v>0.45931756204063123</v>
      </c>
      <c r="R29">
        <f>(Sheet2!R29-Sheet2!R$102)/(Sheet2!R$103-Sheet2!R$102)</f>
        <v>0.57029180404920843</v>
      </c>
      <c r="S29">
        <f>(Sheet2!S29-Sheet2!S$102)/(Sheet2!S$103-Sheet2!S$102)</f>
        <v>0.24769453616641235</v>
      </c>
      <c r="T29">
        <f>(Sheet2!T29-Sheet2!T$102)/(Sheet2!T$103-Sheet2!T$102)</f>
        <v>0.27215908483777618</v>
      </c>
      <c r="U29">
        <f>(Sheet2!U29-Sheet2!U$102)/(Sheet2!U$103-Sheet2!U$102)</f>
        <v>0.56623378347296349</v>
      </c>
      <c r="V29">
        <f>(Sheet2!V29-Sheet2!V$102)/(Sheet2!V$103-Sheet2!V$102)</f>
        <v>0.45931756204063123</v>
      </c>
      <c r="W29">
        <f>(Sheet2!W29-Sheet2!W$102)/(Sheet2!W$103-Sheet2!W$102)</f>
        <v>0.61538463145604472</v>
      </c>
      <c r="X29">
        <f>(Sheet2!X29-Sheet2!X$102)/(Sheet2!X$103-Sheet2!X$102)</f>
        <v>0.22765751852065988</v>
      </c>
      <c r="Y29">
        <f>(Sheet2!Y29-Sheet2!Y$102)/(Sheet2!Y$103-Sheet2!Y$102)</f>
        <v>0.25088282202524564</v>
      </c>
      <c r="Z29">
        <f>(Sheet2!Z29-Sheet2!Z$102)/(Sheet2!Z$103-Sheet2!Z$102)</f>
        <v>0.56530827746664625</v>
      </c>
      <c r="AA29">
        <f>(Sheet2!AA29-Sheet2!AA$102)/(Sheet2!AA$103-Sheet2!AA$102)</f>
        <v>0.46560847987276371</v>
      </c>
      <c r="AB29">
        <f>(Sheet2!AB29-Sheet2!AB$102)/(Sheet2!AB$103-Sheet2!AB$102)</f>
        <v>0.59677419618626459</v>
      </c>
      <c r="AC29">
        <f>(Sheet2!AC29-Sheet2!AC$102)/(Sheet2!AC$103-Sheet2!AC$102)</f>
        <v>0.23345798827811232</v>
      </c>
      <c r="AD29">
        <f>(Sheet2!AD29-Sheet2!AD$102)/(Sheet2!AD$103-Sheet2!AD$102)</f>
        <v>0.25804926686056751</v>
      </c>
      <c r="AE29">
        <f>(Sheet2!AE29-Sheet2!AE$102)/(Sheet2!AE$103-Sheet2!AE$102)</f>
        <v>0.58609952720408698</v>
      </c>
      <c r="AF29">
        <f>(Sheet2!AF29-Sheet2!AF$102)/(Sheet2!AF$103-Sheet2!AF$102)</f>
        <v>0.44502616279254958</v>
      </c>
      <c r="AG29">
        <f>(Sheet2!AG29-Sheet2!AG$102)/(Sheet2!AG$103-Sheet2!AG$102)</f>
        <v>0.59677419618626459</v>
      </c>
      <c r="AH29">
        <f>(Sheet2!AH29-Sheet2!AH$102)/(Sheet2!AH$103-Sheet2!AH$102)</f>
        <v>0.23345798827811232</v>
      </c>
      <c r="AI29">
        <f>(Sheet2!AI29-Sheet2!AI$102)/(Sheet2!AI$103-Sheet2!AI$102)</f>
        <v>0.25804926686056751</v>
      </c>
      <c r="AJ29">
        <f>(Sheet2!AJ29-Sheet2!AJ$102)/(Sheet2!AJ$103-Sheet2!AJ$102)</f>
        <v>0.58609952720408698</v>
      </c>
      <c r="AK29">
        <f>(Sheet2!AK29-Sheet2!AK$102)/(Sheet2!AK$103-Sheet2!AK$102)</f>
        <v>0.44502616279254958</v>
      </c>
      <c r="AL29">
        <f>(Sheet2!AL29-Sheet2!AL$102)/(Sheet2!AL$103-Sheet2!AL$102)</f>
        <v>0.57029180404920843</v>
      </c>
      <c r="AM29">
        <f>(Sheet2!AM29-Sheet2!AM$102)/(Sheet2!AM$103-Sheet2!AM$102)</f>
        <v>0.24769453616641235</v>
      </c>
      <c r="AN29">
        <f>(Sheet2!AN29-Sheet2!AN$102)/(Sheet2!AN$103-Sheet2!AN$102)</f>
        <v>0.27215908483777618</v>
      </c>
      <c r="AO29">
        <f>(Sheet2!AO29-Sheet2!AO$102)/(Sheet2!AO$103-Sheet2!AO$102)</f>
        <v>0.56623378347296349</v>
      </c>
      <c r="AP29">
        <f>(Sheet2!AP29-Sheet2!AP$102)/(Sheet2!AP$103-Sheet2!AP$102)</f>
        <v>0.45931756204063123</v>
      </c>
      <c r="AQ29">
        <f>(Sheet2!AQ29-Sheet2!AQ$102)/(Sheet2!AQ$103-Sheet2!AQ$102)</f>
        <v>0.56589146890751763</v>
      </c>
      <c r="AR29">
        <f>(Sheet2!AR29-Sheet2!AR$102)/(Sheet2!AR$103-Sheet2!AR$102)</f>
        <v>0.23249387632825511</v>
      </c>
      <c r="AS29">
        <f>(Sheet2!AS29-Sheet2!AS$102)/(Sheet2!AS$103-Sheet2!AS$102)</f>
        <v>0.25647099060387185</v>
      </c>
      <c r="AT29">
        <f>(Sheet2!AT29-Sheet2!AT$102)/(Sheet2!AT$103-Sheet2!AT$102)</f>
        <v>0.57701953000567363</v>
      </c>
      <c r="AU29">
        <f>(Sheet2!AU29-Sheet2!AU$102)/(Sheet2!AU$103-Sheet2!AU$102)</f>
        <v>0.44810126640769116</v>
      </c>
      <c r="AV29">
        <f>(Sheet2!AV29-Sheet2!AV$102)/(Sheet2!AV$103-Sheet2!AV$102)</f>
        <v>0.58271605457558295</v>
      </c>
      <c r="AW29">
        <f>(Sheet2!AW29-Sheet2!AW$102)/(Sheet2!AW$103-Sheet2!AW$102)</f>
        <v>0.25272914156181409</v>
      </c>
      <c r="AX29">
        <f>(Sheet2!AX29-Sheet2!AX$102)/(Sheet2!AX$103-Sheet2!AX$102)</f>
        <v>0.27843290417742067</v>
      </c>
      <c r="AY29">
        <f>(Sheet2!AY29-Sheet2!AY$102)/(Sheet2!AY$103-Sheet2!AY$102)</f>
        <v>0.5512003566935143</v>
      </c>
      <c r="AZ29">
        <f>(Sheet2!AZ29-Sheet2!AZ$102)/(Sheet2!AZ$103-Sheet2!AZ$102)</f>
        <v>0.47407406684115228</v>
      </c>
      <c r="BA29">
        <f>(Sheet2!BA29-Sheet2!BA$102)/(Sheet2!BA$103-Sheet2!BA$102)</f>
        <v>0.58271605457558295</v>
      </c>
      <c r="BB29">
        <f>(Sheet2!BB29-Sheet2!BB$102)/(Sheet2!BB$103-Sheet2!BB$102)</f>
        <v>0.25272914156181409</v>
      </c>
      <c r="BC29">
        <f>(Sheet2!BC29-Sheet2!BC$102)/(Sheet2!BC$103-Sheet2!BC$102)</f>
        <v>0.27843290417742067</v>
      </c>
      <c r="BD29">
        <f>(Sheet2!BD29-Sheet2!BD$102)/(Sheet2!BD$103-Sheet2!BD$102)</f>
        <v>0.5512003566935143</v>
      </c>
      <c r="BE29">
        <f>(Sheet2!BE29-Sheet2!BE$102)/(Sheet2!BE$103-Sheet2!BE$102)</f>
        <v>0.47407406684115228</v>
      </c>
      <c r="BF29">
        <f>(Sheet2!BF29-Sheet2!BF$102)/(Sheet2!BF$103-Sheet2!BF$102)</f>
        <v>0.57029180404920843</v>
      </c>
      <c r="BG29">
        <f>(Sheet2!BG29-Sheet2!BG$102)/(Sheet2!BG$103-Sheet2!BG$102)</f>
        <v>0.24769453616641235</v>
      </c>
      <c r="BH29">
        <f>(Sheet2!BH29-Sheet2!BH$102)/(Sheet2!BH$103-Sheet2!BH$102)</f>
        <v>0.27215908483777618</v>
      </c>
      <c r="BI29">
        <f>(Sheet2!BI29-Sheet2!BI$102)/(Sheet2!BI$103-Sheet2!BI$102)</f>
        <v>0.56623378347296349</v>
      </c>
      <c r="BJ29">
        <f>(Sheet2!BJ29-Sheet2!BJ$102)/(Sheet2!BJ$103-Sheet2!BJ$102)</f>
        <v>0.45931756204063123</v>
      </c>
      <c r="BK29">
        <f>(Sheet2!BK29-Sheet2!BK$102)/(Sheet2!BK$103-Sheet2!BK$102)</f>
        <v>0.7744745214624732</v>
      </c>
      <c r="BL29">
        <f>(Sheet2!BL29-Sheet2!BL$102)/(Sheet2!BL$103-Sheet2!BL$102)</f>
        <v>0.32528150513958082</v>
      </c>
      <c r="BM29">
        <f>(Sheet2!BM29-Sheet2!BM$102)/(Sheet2!BM$103-Sheet2!BM$102)</f>
        <v>0.6913179250920447</v>
      </c>
    </row>
    <row r="30" spans="1:65" x14ac:dyDescent="0.25">
      <c r="A30" t="s">
        <v>839</v>
      </c>
      <c r="B30">
        <v>0</v>
      </c>
      <c r="C30">
        <f>(Sheet2!C30-Sheet2!C$102)/(Sheet2!C$103-Sheet2!C$102)</f>
        <v>0.65770170430837938</v>
      </c>
      <c r="D30">
        <f>(Sheet2!D30-Sheet2!D$102)/(Sheet2!D$103-Sheet2!D$102)</f>
        <v>0.48985787093782662</v>
      </c>
      <c r="E30">
        <f>(Sheet2!E30-Sheet2!E$102)/(Sheet2!E$103-Sheet2!E$102)</f>
        <v>0.52203752493101441</v>
      </c>
      <c r="F30">
        <f>(Sheet2!F30-Sheet2!F$102)/(Sheet2!F$103-Sheet2!F$102)</f>
        <v>0.37408664988010121</v>
      </c>
      <c r="G30">
        <f>(Sheet2!G30-Sheet2!G$102)/(Sheet2!G$103-Sheet2!G$102)</f>
        <v>0.63636362617154363</v>
      </c>
      <c r="H30">
        <f>(Sheet2!H30-Sheet2!H$102)/(Sheet2!H$103-Sheet2!H$102)</f>
        <v>0.63129975904051905</v>
      </c>
      <c r="I30">
        <f>(Sheet2!I30-Sheet2!I$102)/(Sheet2!I$103-Sheet2!I$102)</f>
        <v>0.46462427315446575</v>
      </c>
      <c r="J30">
        <f>(Sheet2!J30-Sheet2!J$102)/(Sheet2!J$103-Sheet2!J$102)</f>
        <v>0.49549756274383205</v>
      </c>
      <c r="K30">
        <f>(Sheet2!K30-Sheet2!K$102)/(Sheet2!K$103-Sheet2!K$102)</f>
        <v>0.40675325594748524</v>
      </c>
      <c r="L30">
        <f>(Sheet2!L30-Sheet2!L$102)/(Sheet2!L$103-Sheet2!L$102)</f>
        <v>0.6036745523130177</v>
      </c>
      <c r="M30">
        <f>(Sheet2!M30-Sheet2!M$102)/(Sheet2!M$103-Sheet2!M$102)</f>
        <v>0.63129975904051905</v>
      </c>
      <c r="N30">
        <f>(Sheet2!N30-Sheet2!N$102)/(Sheet2!N$103-Sheet2!N$102)</f>
        <v>0.46462427315446575</v>
      </c>
      <c r="O30">
        <f>(Sheet2!O30-Sheet2!O$102)/(Sheet2!O$103-Sheet2!O$102)</f>
        <v>0.49549756274383205</v>
      </c>
      <c r="P30">
        <f>(Sheet2!P30-Sheet2!P$102)/(Sheet2!P$103-Sheet2!P$102)</f>
        <v>0.40675325594748524</v>
      </c>
      <c r="Q30">
        <f>(Sheet2!Q30-Sheet2!Q$102)/(Sheet2!Q$103-Sheet2!Q$102)</f>
        <v>0.6036745523130177</v>
      </c>
      <c r="R30">
        <f>(Sheet2!R30-Sheet2!R$102)/(Sheet2!R$103-Sheet2!R$102)</f>
        <v>0.63129975904051905</v>
      </c>
      <c r="S30">
        <f>(Sheet2!S30-Sheet2!S$102)/(Sheet2!S$103-Sheet2!S$102)</f>
        <v>0.46462427315446575</v>
      </c>
      <c r="T30">
        <f>(Sheet2!T30-Sheet2!T$102)/(Sheet2!T$103-Sheet2!T$102)</f>
        <v>0.49549756274383205</v>
      </c>
      <c r="U30">
        <f>(Sheet2!U30-Sheet2!U$102)/(Sheet2!U$103-Sheet2!U$102)</f>
        <v>0.40675325594748524</v>
      </c>
      <c r="V30">
        <f>(Sheet2!V30-Sheet2!V$102)/(Sheet2!V$103-Sheet2!V$102)</f>
        <v>0.6036745523130177</v>
      </c>
      <c r="W30">
        <f>(Sheet2!W30-Sheet2!W$102)/(Sheet2!W$103-Sheet2!W$102)</f>
        <v>0.69505494884321029</v>
      </c>
      <c r="X30">
        <f>(Sheet2!X30-Sheet2!X$102)/(Sheet2!X$103-Sheet2!X$102)</f>
        <v>0.43644770855873349</v>
      </c>
      <c r="Y30">
        <f>(Sheet2!Y30-Sheet2!Y$102)/(Sheet2!Y$103-Sheet2!Y$102)</f>
        <v>0.46720928156925923</v>
      </c>
      <c r="Z30">
        <f>(Sheet2!Z30-Sheet2!Z$102)/(Sheet2!Z$103-Sheet2!Z$102)</f>
        <v>0.401776375483895</v>
      </c>
      <c r="AA30">
        <f>(Sheet2!AA30-Sheet2!AA$102)/(Sheet2!AA$103-Sheet2!AA$102)</f>
        <v>0.61640210990866684</v>
      </c>
      <c r="AB30">
        <f>(Sheet2!AB30-Sheet2!AB$102)/(Sheet2!AB$103-Sheet2!AB$102)</f>
        <v>0.65322578337018777</v>
      </c>
      <c r="AC30">
        <f>(Sheet2!AC30-Sheet2!AC$102)/(Sheet2!AC$103-Sheet2!AC$102)</f>
        <v>0.44436392085237225</v>
      </c>
      <c r="AD30">
        <f>(Sheet2!AD30-Sheet2!AD$102)/(Sheet2!AD$103-Sheet2!AD$102)</f>
        <v>0.47640266054780206</v>
      </c>
      <c r="AE30">
        <f>(Sheet2!AE30-Sheet2!AE$102)/(Sheet2!AE$103-Sheet2!AE$102)</f>
        <v>0.42582983054971102</v>
      </c>
      <c r="AF30">
        <f>(Sheet2!AF30-Sheet2!AF$102)/(Sheet2!AF$103-Sheet2!AF$102)</f>
        <v>0.58900521663180838</v>
      </c>
      <c r="AG30">
        <f>(Sheet2!AG30-Sheet2!AG$102)/(Sheet2!AG$103-Sheet2!AG$102)</f>
        <v>0.65322578337018777</v>
      </c>
      <c r="AH30">
        <f>(Sheet2!AH30-Sheet2!AH$102)/(Sheet2!AH$103-Sheet2!AH$102)</f>
        <v>0.44436392085237225</v>
      </c>
      <c r="AI30">
        <f>(Sheet2!AI30-Sheet2!AI$102)/(Sheet2!AI$103-Sheet2!AI$102)</f>
        <v>0.47640266054780206</v>
      </c>
      <c r="AJ30">
        <f>(Sheet2!AJ30-Sheet2!AJ$102)/(Sheet2!AJ$103-Sheet2!AJ$102)</f>
        <v>0.42582983054971102</v>
      </c>
      <c r="AK30">
        <f>(Sheet2!AK30-Sheet2!AK$102)/(Sheet2!AK$103-Sheet2!AK$102)</f>
        <v>0.58900521663180838</v>
      </c>
      <c r="AL30">
        <f>(Sheet2!AL30-Sheet2!AL$102)/(Sheet2!AL$103-Sheet2!AL$102)</f>
        <v>0.63129975904051905</v>
      </c>
      <c r="AM30">
        <f>(Sheet2!AM30-Sheet2!AM$102)/(Sheet2!AM$103-Sheet2!AM$102)</f>
        <v>0.46462427315446575</v>
      </c>
      <c r="AN30">
        <f>(Sheet2!AN30-Sheet2!AN$102)/(Sheet2!AN$103-Sheet2!AN$102)</f>
        <v>0.49549756274383205</v>
      </c>
      <c r="AO30">
        <f>(Sheet2!AO30-Sheet2!AO$102)/(Sheet2!AO$103-Sheet2!AO$102)</f>
        <v>0.40675325594748524</v>
      </c>
      <c r="AP30">
        <f>(Sheet2!AP30-Sheet2!AP$102)/(Sheet2!AP$103-Sheet2!AP$102)</f>
        <v>0.6036745523130177</v>
      </c>
      <c r="AQ30">
        <f>(Sheet2!AQ30-Sheet2!AQ$102)/(Sheet2!AQ$103-Sheet2!AQ$102)</f>
        <v>0.65374678698575783</v>
      </c>
      <c r="AR30">
        <f>(Sheet2!AR30-Sheet2!AR$102)/(Sheet2!AR$103-Sheet2!AR$102)</f>
        <v>0.44874742950290603</v>
      </c>
      <c r="AS30">
        <f>(Sheet2!AS30-Sheet2!AS$102)/(Sheet2!AS$103-Sheet2!AS$102)</f>
        <v>0.48013191168757208</v>
      </c>
      <c r="AT30">
        <f>(Sheet2!AT30-Sheet2!AT$102)/(Sheet2!AT$103-Sheet2!AT$102)</f>
        <v>0.4074259750769692</v>
      </c>
      <c r="AU30">
        <f>(Sheet2!AU30-Sheet2!AU$102)/(Sheet2!AU$103-Sheet2!AU$102)</f>
        <v>0.60506330498202188</v>
      </c>
      <c r="AV30">
        <f>(Sheet2!AV30-Sheet2!AV$102)/(Sheet2!AV$103-Sheet2!AV$102)</f>
        <v>0.6740740743522633</v>
      </c>
      <c r="AW30">
        <f>(Sheet2!AW30-Sheet2!AW$102)/(Sheet2!AW$103-Sheet2!AW$102)</f>
        <v>0.4654395987821443</v>
      </c>
      <c r="AX30">
        <f>(Sheet2!AX30-Sheet2!AX$102)/(Sheet2!AX$103-Sheet2!AX$102)</f>
        <v>0.49742320258279921</v>
      </c>
      <c r="AY30">
        <f>(Sheet2!AY30-Sheet2!AY$102)/(Sheet2!AY$103-Sheet2!AY$102)</f>
        <v>0.38412539479117497</v>
      </c>
      <c r="AZ30">
        <f>(Sheet2!AZ30-Sheet2!AZ$102)/(Sheet2!AZ$103-Sheet2!AZ$102)</f>
        <v>0.62962962823868296</v>
      </c>
      <c r="BA30">
        <f>(Sheet2!BA30-Sheet2!BA$102)/(Sheet2!BA$103-Sheet2!BA$102)</f>
        <v>0.6740740743522633</v>
      </c>
      <c r="BB30">
        <f>(Sheet2!BB30-Sheet2!BB$102)/(Sheet2!BB$103-Sheet2!BB$102)</f>
        <v>0.4654395987821443</v>
      </c>
      <c r="BC30">
        <f>(Sheet2!BC30-Sheet2!BC$102)/(Sheet2!BC$103-Sheet2!BC$102)</f>
        <v>0.49742320258279921</v>
      </c>
      <c r="BD30">
        <f>(Sheet2!BD30-Sheet2!BD$102)/(Sheet2!BD$103-Sheet2!BD$102)</f>
        <v>0.38412539479117497</v>
      </c>
      <c r="BE30">
        <f>(Sheet2!BE30-Sheet2!BE$102)/(Sheet2!BE$103-Sheet2!BE$102)</f>
        <v>0.62962962823868296</v>
      </c>
      <c r="BF30">
        <f>(Sheet2!BF30-Sheet2!BF$102)/(Sheet2!BF$103-Sheet2!BF$102)</f>
        <v>0.63129975904051905</v>
      </c>
      <c r="BG30">
        <f>(Sheet2!BG30-Sheet2!BG$102)/(Sheet2!BG$103-Sheet2!BG$102)</f>
        <v>0.46462427315446575</v>
      </c>
      <c r="BH30">
        <f>(Sheet2!BH30-Sheet2!BH$102)/(Sheet2!BH$103-Sheet2!BH$102)</f>
        <v>0.49549756274383205</v>
      </c>
      <c r="BI30">
        <f>(Sheet2!BI30-Sheet2!BI$102)/(Sheet2!BI$103-Sheet2!BI$102)</f>
        <v>0.40675325594748524</v>
      </c>
      <c r="BJ30">
        <f>(Sheet2!BJ30-Sheet2!BJ$102)/(Sheet2!BJ$103-Sheet2!BJ$102)</f>
        <v>0.6036745523130177</v>
      </c>
      <c r="BK30">
        <f>(Sheet2!BK30-Sheet2!BK$102)/(Sheet2!BK$103-Sheet2!BK$102)</f>
        <v>0.64787287678853978</v>
      </c>
      <c r="BL30">
        <f>(Sheet2!BL30-Sheet2!BL$102)/(Sheet2!BL$103-Sheet2!BL$102)</f>
        <v>0.18260499896445354</v>
      </c>
      <c r="BM30">
        <f>(Sheet2!BM30-Sheet2!BM$102)/(Sheet2!BM$103-Sheet2!BM$102)</f>
        <v>0.78676484762033272</v>
      </c>
    </row>
    <row r="31" spans="1:65" x14ac:dyDescent="0.25">
      <c r="A31" t="s">
        <v>862</v>
      </c>
      <c r="B31">
        <v>0</v>
      </c>
      <c r="C31">
        <f>(Sheet2!C31-Sheet2!C$102)/(Sheet2!C$103-Sheet2!C$102)</f>
        <v>0.5745721378684967</v>
      </c>
      <c r="D31">
        <f>(Sheet2!D31-Sheet2!D$102)/(Sheet2!D$103-Sheet2!D$102)</f>
        <v>0.29182472757807837</v>
      </c>
      <c r="E31">
        <f>(Sheet2!E31-Sheet2!E$102)/(Sheet2!E$103-Sheet2!E$102)</f>
        <v>0.31988298083028022</v>
      </c>
      <c r="F31">
        <f>(Sheet2!F31-Sheet2!F$102)/(Sheet2!F$103-Sheet2!F$102)</f>
        <v>0.52703360772825036</v>
      </c>
      <c r="G31">
        <f>(Sheet2!G31-Sheet2!G$102)/(Sheet2!G$103-Sheet2!G$102)</f>
        <v>0.49385747714613493</v>
      </c>
      <c r="H31">
        <f>(Sheet2!H31-Sheet2!H$102)/(Sheet2!H$103-Sheet2!H$102)</f>
        <v>0.5172413820927465</v>
      </c>
      <c r="I31">
        <f>(Sheet2!I31-Sheet2!I$102)/(Sheet2!I$103-Sheet2!I$102)</f>
        <v>0.2786240550219351</v>
      </c>
      <c r="J31">
        <f>(Sheet2!J31-Sheet2!J$102)/(Sheet2!J$103-Sheet2!J$102)</f>
        <v>0.30479369514484023</v>
      </c>
      <c r="K31">
        <f>(Sheet2!K31-Sheet2!K$102)/(Sheet2!K$103-Sheet2!K$102)</f>
        <v>0.56831166705001135</v>
      </c>
      <c r="L31">
        <f>(Sheet2!L31-Sheet2!L$102)/(Sheet2!L$103-Sheet2!L$102)</f>
        <v>0.44881890958273918</v>
      </c>
      <c r="M31">
        <f>(Sheet2!M31-Sheet2!M$102)/(Sheet2!M$103-Sheet2!M$102)</f>
        <v>0.5172413820927465</v>
      </c>
      <c r="N31">
        <f>(Sheet2!N31-Sheet2!N$102)/(Sheet2!N$103-Sheet2!N$102)</f>
        <v>0.2786240550219351</v>
      </c>
      <c r="O31">
        <f>(Sheet2!O31-Sheet2!O$102)/(Sheet2!O$103-Sheet2!O$102)</f>
        <v>0.30479369514484023</v>
      </c>
      <c r="P31">
        <f>(Sheet2!P31-Sheet2!P$102)/(Sheet2!P$103-Sheet2!P$102)</f>
        <v>0.56831166705001135</v>
      </c>
      <c r="Q31">
        <f>(Sheet2!Q31-Sheet2!Q$102)/(Sheet2!Q$103-Sheet2!Q$102)</f>
        <v>0.44881890958273918</v>
      </c>
      <c r="R31">
        <f>(Sheet2!R31-Sheet2!R$102)/(Sheet2!R$103-Sheet2!R$102)</f>
        <v>0.5172413820927465</v>
      </c>
      <c r="S31">
        <f>(Sheet2!S31-Sheet2!S$102)/(Sheet2!S$103-Sheet2!S$102)</f>
        <v>0.2786240550219351</v>
      </c>
      <c r="T31">
        <f>(Sheet2!T31-Sheet2!T$102)/(Sheet2!T$103-Sheet2!T$102)</f>
        <v>0.30479369514484023</v>
      </c>
      <c r="U31">
        <f>(Sheet2!U31-Sheet2!U$102)/(Sheet2!U$103-Sheet2!U$102)</f>
        <v>0.56831166705001135</v>
      </c>
      <c r="V31">
        <f>(Sheet2!V31-Sheet2!V$102)/(Sheet2!V$103-Sheet2!V$102)</f>
        <v>0.44881890958273918</v>
      </c>
      <c r="W31">
        <f>(Sheet2!W31-Sheet2!W$102)/(Sheet2!W$103-Sheet2!W$102)</f>
        <v>0.5961538421359891</v>
      </c>
      <c r="X31">
        <f>(Sheet2!X31-Sheet2!X$102)/(Sheet2!X$103-Sheet2!X$102)</f>
        <v>0.24960842328689062</v>
      </c>
      <c r="Y31">
        <f>(Sheet2!Y31-Sheet2!Y$102)/(Sheet2!Y$103-Sheet2!Y$102)</f>
        <v>0.27420232058425498</v>
      </c>
      <c r="Z31">
        <f>(Sheet2!Z31-Sheet2!Z$102)/(Sheet2!Z$103-Sheet2!Z$102)</f>
        <v>0.5585162255104289</v>
      </c>
      <c r="AA31">
        <f>(Sheet2!AA31-Sheet2!AA$102)/(Sheet2!AA$103-Sheet2!AA$102)</f>
        <v>0.46825397368291738</v>
      </c>
      <c r="AB31">
        <f>(Sheet2!AB31-Sheet2!AB$102)/(Sheet2!AB$103-Sheet2!AB$102)</f>
        <v>0.53494624205471752</v>
      </c>
      <c r="AC31">
        <f>(Sheet2!AC31-Sheet2!AC$102)/(Sheet2!AC$103-Sheet2!AC$102)</f>
        <v>0.28379899950878312</v>
      </c>
      <c r="AD31">
        <f>(Sheet2!AD31-Sheet2!AD$102)/(Sheet2!AD$103-Sheet2!AD$102)</f>
        <v>0.31133757107271937</v>
      </c>
      <c r="AE31">
        <f>(Sheet2!AE31-Sheet2!AE$102)/(Sheet2!AE$103-Sheet2!AE$102)</f>
        <v>0.57728214495082797</v>
      </c>
      <c r="AF31">
        <f>(Sheet2!AF31-Sheet2!AF$102)/(Sheet2!AF$103-Sheet2!AF$102)</f>
        <v>0.44240837050094572</v>
      </c>
      <c r="AG31">
        <f>(Sheet2!AG31-Sheet2!AG$102)/(Sheet2!AG$103-Sheet2!AG$102)</f>
        <v>0.53494624205471752</v>
      </c>
      <c r="AH31">
        <f>(Sheet2!AH31-Sheet2!AH$102)/(Sheet2!AH$103-Sheet2!AH$102)</f>
        <v>0.28379899950878312</v>
      </c>
      <c r="AI31">
        <f>(Sheet2!AI31-Sheet2!AI$102)/(Sheet2!AI$103-Sheet2!AI$102)</f>
        <v>0.31133757107271937</v>
      </c>
      <c r="AJ31">
        <f>(Sheet2!AJ31-Sheet2!AJ$102)/(Sheet2!AJ$103-Sheet2!AJ$102)</f>
        <v>0.57728214495082797</v>
      </c>
      <c r="AK31">
        <f>(Sheet2!AK31-Sheet2!AK$102)/(Sheet2!AK$103-Sheet2!AK$102)</f>
        <v>0.44240837050094572</v>
      </c>
      <c r="AL31">
        <f>(Sheet2!AL31-Sheet2!AL$102)/(Sheet2!AL$103-Sheet2!AL$102)</f>
        <v>0.5172413820927465</v>
      </c>
      <c r="AM31">
        <f>(Sheet2!AM31-Sheet2!AM$102)/(Sheet2!AM$103-Sheet2!AM$102)</f>
        <v>0.2786240550219351</v>
      </c>
      <c r="AN31">
        <f>(Sheet2!AN31-Sheet2!AN$102)/(Sheet2!AN$103-Sheet2!AN$102)</f>
        <v>0.30479369514484023</v>
      </c>
      <c r="AO31">
        <f>(Sheet2!AO31-Sheet2!AO$102)/(Sheet2!AO$103-Sheet2!AO$102)</f>
        <v>0.56831166705001135</v>
      </c>
      <c r="AP31">
        <f>(Sheet2!AP31-Sheet2!AP$102)/(Sheet2!AP$103-Sheet2!AP$102)</f>
        <v>0.44881890958273918</v>
      </c>
      <c r="AQ31">
        <f>(Sheet2!AQ31-Sheet2!AQ$102)/(Sheet2!AQ$103-Sheet2!AQ$102)</f>
        <v>0.55038760542996201</v>
      </c>
      <c r="AR31">
        <f>(Sheet2!AR31-Sheet2!AR$102)/(Sheet2!AR$103-Sheet2!AR$102)</f>
        <v>0.33201490973842385</v>
      </c>
      <c r="AS31">
        <f>(Sheet2!AS31-Sheet2!AS$102)/(Sheet2!AS$103-Sheet2!AS$102)</f>
        <v>0.36102039823144433</v>
      </c>
      <c r="AT31">
        <f>(Sheet2!AT31-Sheet2!AT$102)/(Sheet2!AT$103-Sheet2!AT$102)</f>
        <v>0.51981932382737606</v>
      </c>
      <c r="AU31">
        <f>(Sheet2!AU31-Sheet2!AU$102)/(Sheet2!AU$103-Sheet2!AU$102)</f>
        <v>0.4936708880256368</v>
      </c>
      <c r="AV31">
        <f>(Sheet2!AV31-Sheet2!AV$102)/(Sheet2!AV$103-Sheet2!AV$102)</f>
        <v>0.58765434723017795</v>
      </c>
      <c r="AW31">
        <f>(Sheet2!AW31-Sheet2!AW$102)/(Sheet2!AW$103-Sheet2!AW$102)</f>
        <v>0.27538000177874594</v>
      </c>
      <c r="AX31">
        <f>(Sheet2!AX31-Sheet2!AX$102)/(Sheet2!AX$103-Sheet2!AX$102)</f>
        <v>0.30236741977369352</v>
      </c>
      <c r="AY31">
        <f>(Sheet2!AY31-Sheet2!AY$102)/(Sheet2!AY$103-Sheet2!AY$102)</f>
        <v>0.53454186636468271</v>
      </c>
      <c r="AZ31">
        <f>(Sheet2!AZ31-Sheet2!AZ$102)/(Sheet2!AZ$103-Sheet2!AZ$102)</f>
        <v>0.48888886969382739</v>
      </c>
      <c r="BA31">
        <f>(Sheet2!BA31-Sheet2!BA$102)/(Sheet2!BA$103-Sheet2!BA$102)</f>
        <v>0.58765434723017795</v>
      </c>
      <c r="BB31">
        <f>(Sheet2!BB31-Sheet2!BB$102)/(Sheet2!BB$103-Sheet2!BB$102)</f>
        <v>0.27538000177874594</v>
      </c>
      <c r="BC31">
        <f>(Sheet2!BC31-Sheet2!BC$102)/(Sheet2!BC$103-Sheet2!BC$102)</f>
        <v>0.30236741977369352</v>
      </c>
      <c r="BD31">
        <f>(Sheet2!BD31-Sheet2!BD$102)/(Sheet2!BD$103-Sheet2!BD$102)</f>
        <v>0.53454186636468271</v>
      </c>
      <c r="BE31">
        <f>(Sheet2!BE31-Sheet2!BE$102)/(Sheet2!BE$103-Sheet2!BE$102)</f>
        <v>0.48888886969382739</v>
      </c>
      <c r="BF31">
        <f>(Sheet2!BF31-Sheet2!BF$102)/(Sheet2!BF$103-Sheet2!BF$102)</f>
        <v>0.5172413820927465</v>
      </c>
      <c r="BG31">
        <f>(Sheet2!BG31-Sheet2!BG$102)/(Sheet2!BG$103-Sheet2!BG$102)</f>
        <v>0.2786240550219351</v>
      </c>
      <c r="BH31">
        <f>(Sheet2!BH31-Sheet2!BH$102)/(Sheet2!BH$103-Sheet2!BH$102)</f>
        <v>0.30479369514484023</v>
      </c>
      <c r="BI31">
        <f>(Sheet2!BI31-Sheet2!BI$102)/(Sheet2!BI$103-Sheet2!BI$102)</f>
        <v>0.56831166705001135</v>
      </c>
      <c r="BJ31">
        <f>(Sheet2!BJ31-Sheet2!BJ$102)/(Sheet2!BJ$103-Sheet2!BJ$102)</f>
        <v>0.44881890958273918</v>
      </c>
      <c r="BK31">
        <f>(Sheet2!BK31-Sheet2!BK$102)/(Sheet2!BK$103-Sheet2!BK$102)</f>
        <v>0.64060571289486956</v>
      </c>
      <c r="BL31">
        <f>(Sheet2!BL31-Sheet2!BL$102)/(Sheet2!BL$103-Sheet2!BL$102)</f>
        <v>0.18007608541623521</v>
      </c>
      <c r="BM31">
        <f>(Sheet2!BM31-Sheet2!BM$102)/(Sheet2!BM$103-Sheet2!BM$102)</f>
        <v>0.58437265069298527</v>
      </c>
    </row>
    <row r="32" spans="1:65" x14ac:dyDescent="0.25">
      <c r="A32" t="s">
        <v>884</v>
      </c>
      <c r="B32">
        <v>0</v>
      </c>
      <c r="C32">
        <f>(Sheet2!C32-Sheet2!C$102)/(Sheet2!C$103-Sheet2!C$102)</f>
        <v>0.76039121904765017</v>
      </c>
      <c r="D32">
        <f>(Sheet2!D32-Sheet2!D$102)/(Sheet2!D$103-Sheet2!D$102)</f>
        <v>0.57755252828561077</v>
      </c>
      <c r="E32">
        <f>(Sheet2!E32-Sheet2!E$102)/(Sheet2!E$103-Sheet2!E$102)</f>
        <v>0.60828265325183406</v>
      </c>
      <c r="F32">
        <f>(Sheet2!F32-Sheet2!F$102)/(Sheet2!F$103-Sheet2!F$102)</f>
        <v>0.28348757814202202</v>
      </c>
      <c r="G32">
        <f>(Sheet2!G32-Sheet2!G$102)/(Sheet2!G$103-Sheet2!G$102)</f>
        <v>0.72972974185005635</v>
      </c>
      <c r="H32">
        <f>(Sheet2!H32-Sheet2!H$102)/(Sheet2!H$103-Sheet2!H$102)</f>
        <v>0.77188328644928184</v>
      </c>
      <c r="I32">
        <f>(Sheet2!I32-Sheet2!I$102)/(Sheet2!I$103-Sheet2!I$102)</f>
        <v>0.58536346171947939</v>
      </c>
      <c r="J32">
        <f>(Sheet2!J32-Sheet2!J$102)/(Sheet2!J$103-Sheet2!J$102)</f>
        <v>0.61461679691577698</v>
      </c>
      <c r="K32">
        <f>(Sheet2!K32-Sheet2!K$102)/(Sheet2!K$103-Sheet2!K$102)</f>
        <v>0.28155843954720183</v>
      </c>
      <c r="L32">
        <f>(Sheet2!L32-Sheet2!L$102)/(Sheet2!L$103-Sheet2!L$102)</f>
        <v>0.73228344413478885</v>
      </c>
      <c r="M32">
        <f>(Sheet2!M32-Sheet2!M$102)/(Sheet2!M$103-Sheet2!M$102)</f>
        <v>0.77188328644928184</v>
      </c>
      <c r="N32">
        <f>(Sheet2!N32-Sheet2!N$102)/(Sheet2!N$103-Sheet2!N$102)</f>
        <v>0.58536346171947939</v>
      </c>
      <c r="O32">
        <f>(Sheet2!O32-Sheet2!O$102)/(Sheet2!O$103-Sheet2!O$102)</f>
        <v>0.61461679691577698</v>
      </c>
      <c r="P32">
        <f>(Sheet2!P32-Sheet2!P$102)/(Sheet2!P$103-Sheet2!P$102)</f>
        <v>0.28155843954720183</v>
      </c>
      <c r="Q32">
        <f>(Sheet2!Q32-Sheet2!Q$102)/(Sheet2!Q$103-Sheet2!Q$102)</f>
        <v>0.73228344413478885</v>
      </c>
      <c r="R32">
        <f>(Sheet2!R32-Sheet2!R$102)/(Sheet2!R$103-Sheet2!R$102)</f>
        <v>0.77188328644928184</v>
      </c>
      <c r="S32">
        <f>(Sheet2!S32-Sheet2!S$102)/(Sheet2!S$103-Sheet2!S$102)</f>
        <v>0.58536346171947939</v>
      </c>
      <c r="T32">
        <f>(Sheet2!T32-Sheet2!T$102)/(Sheet2!T$103-Sheet2!T$102)</f>
        <v>0.61461679691577698</v>
      </c>
      <c r="U32">
        <f>(Sheet2!U32-Sheet2!U$102)/(Sheet2!U$103-Sheet2!U$102)</f>
        <v>0.28155843954720183</v>
      </c>
      <c r="V32">
        <f>(Sheet2!V32-Sheet2!V$102)/(Sheet2!V$103-Sheet2!V$102)</f>
        <v>0.73228344413478885</v>
      </c>
      <c r="W32">
        <f>(Sheet2!W32-Sheet2!W$102)/(Sheet2!W$103-Sheet2!W$102)</f>
        <v>0.78571428272959187</v>
      </c>
      <c r="X32">
        <f>(Sheet2!X32-Sheet2!X$102)/(Sheet2!X$103-Sheet2!X$102)</f>
        <v>0.56838962657229464</v>
      </c>
      <c r="Y32">
        <f>(Sheet2!Y32-Sheet2!Y$102)/(Sheet2!Y$103-Sheet2!Y$102)</f>
        <v>0.59809493882523534</v>
      </c>
      <c r="Z32">
        <f>(Sheet2!Z32-Sheet2!Z$102)/(Sheet2!Z$103-Sheet2!Z$102)</f>
        <v>0.29049114315471264</v>
      </c>
      <c r="AA32">
        <f>(Sheet2!AA32-Sheet2!AA$102)/(Sheet2!AA$103-Sheet2!AA$102)</f>
        <v>0.72486771826782559</v>
      </c>
      <c r="AB32">
        <f>(Sheet2!AB32-Sheet2!AB$102)/(Sheet2!AB$103-Sheet2!AB$102)</f>
        <v>0.78494622161116945</v>
      </c>
      <c r="AC32">
        <f>(Sheet2!AC32-Sheet2!AC$102)/(Sheet2!AC$103-Sheet2!AC$102)</f>
        <v>0.58131990602989936</v>
      </c>
      <c r="AD32">
        <f>(Sheet2!AD32-Sheet2!AD$102)/(Sheet2!AD$103-Sheet2!AD$102)</f>
        <v>0.61182405358786851</v>
      </c>
      <c r="AE32">
        <f>(Sheet2!AE32-Sheet2!AE$102)/(Sheet2!AE$103-Sheet2!AE$102)</f>
        <v>0.29253106157359926</v>
      </c>
      <c r="AF32">
        <f>(Sheet2!AF32-Sheet2!AF$102)/(Sheet2!AF$103-Sheet2!AF$102)</f>
        <v>0.72251310130465152</v>
      </c>
      <c r="AG32">
        <f>(Sheet2!AG32-Sheet2!AG$102)/(Sheet2!AG$103-Sheet2!AG$102)</f>
        <v>0.78494622161116945</v>
      </c>
      <c r="AH32">
        <f>(Sheet2!AH32-Sheet2!AH$102)/(Sheet2!AH$103-Sheet2!AH$102)</f>
        <v>0.58131990602989936</v>
      </c>
      <c r="AI32">
        <f>(Sheet2!AI32-Sheet2!AI$102)/(Sheet2!AI$103-Sheet2!AI$102)</f>
        <v>0.61182405358786851</v>
      </c>
      <c r="AJ32">
        <f>(Sheet2!AJ32-Sheet2!AJ$102)/(Sheet2!AJ$103-Sheet2!AJ$102)</f>
        <v>0.29253106157359926</v>
      </c>
      <c r="AK32">
        <f>(Sheet2!AK32-Sheet2!AK$102)/(Sheet2!AK$103-Sheet2!AK$102)</f>
        <v>0.72251310130465152</v>
      </c>
      <c r="AL32">
        <f>(Sheet2!AL32-Sheet2!AL$102)/(Sheet2!AL$103-Sheet2!AL$102)</f>
        <v>0.77188328644928184</v>
      </c>
      <c r="AM32">
        <f>(Sheet2!AM32-Sheet2!AM$102)/(Sheet2!AM$103-Sheet2!AM$102)</f>
        <v>0.58536346171947939</v>
      </c>
      <c r="AN32">
        <f>(Sheet2!AN32-Sheet2!AN$102)/(Sheet2!AN$103-Sheet2!AN$102)</f>
        <v>0.61461679691577698</v>
      </c>
      <c r="AO32">
        <f>(Sheet2!AO32-Sheet2!AO$102)/(Sheet2!AO$103-Sheet2!AO$102)</f>
        <v>0.28155843954720183</v>
      </c>
      <c r="AP32">
        <f>(Sheet2!AP32-Sheet2!AP$102)/(Sheet2!AP$103-Sheet2!AP$102)</f>
        <v>0.73228344413478885</v>
      </c>
      <c r="AQ32">
        <f>(Sheet2!AQ32-Sheet2!AQ$102)/(Sheet2!AQ$103-Sheet2!AQ$102)</f>
        <v>0.80361755897422038</v>
      </c>
      <c r="AR32">
        <f>(Sheet2!AR32-Sheet2!AR$102)/(Sheet2!AR$103-Sheet2!AR$102)</f>
        <v>0.6022380640930437</v>
      </c>
      <c r="AS32">
        <f>(Sheet2!AS32-Sheet2!AS$102)/(Sheet2!AS$103-Sheet2!AS$102)</f>
        <v>0.63149798216664299</v>
      </c>
      <c r="AT32">
        <f>(Sheet2!AT32-Sheet2!AT$102)/(Sheet2!AT$103-Sheet2!AT$102)</f>
        <v>0.26191672551987599</v>
      </c>
      <c r="AU32">
        <f>(Sheet2!AU32-Sheet2!AU$102)/(Sheet2!AU$103-Sheet2!AU$102)</f>
        <v>0.7518987181897776</v>
      </c>
      <c r="AV32">
        <f>(Sheet2!AV32-Sheet2!AV$102)/(Sheet2!AV$103-Sheet2!AV$102)</f>
        <v>0.78271606208669398</v>
      </c>
      <c r="AW32">
        <f>(Sheet2!AW32-Sheet2!AW$102)/(Sheet2!AW$103-Sheet2!AW$102)</f>
        <v>0.58004820431977033</v>
      </c>
      <c r="AX32">
        <f>(Sheet2!AX32-Sheet2!AX$102)/(Sheet2!AX$103-Sheet2!AX$102)</f>
        <v>0.61047134117521351</v>
      </c>
      <c r="AY32">
        <f>(Sheet2!AY32-Sheet2!AY$102)/(Sheet2!AY$103-Sheet2!AY$102)</f>
        <v>0.27633507996205042</v>
      </c>
      <c r="AZ32">
        <f>(Sheet2!AZ32-Sheet2!AZ$102)/(Sheet2!AZ$103-Sheet2!AZ$102)</f>
        <v>0.73827161597311375</v>
      </c>
      <c r="BA32">
        <f>(Sheet2!BA32-Sheet2!BA$102)/(Sheet2!BA$103-Sheet2!BA$102)</f>
        <v>0.78271606208669398</v>
      </c>
      <c r="BB32">
        <f>(Sheet2!BB32-Sheet2!BB$102)/(Sheet2!BB$103-Sheet2!BB$102)</f>
        <v>0.58004820431977033</v>
      </c>
      <c r="BC32">
        <f>(Sheet2!BC32-Sheet2!BC$102)/(Sheet2!BC$103-Sheet2!BC$102)</f>
        <v>0.61047134117521351</v>
      </c>
      <c r="BD32">
        <f>(Sheet2!BD32-Sheet2!BD$102)/(Sheet2!BD$103-Sheet2!BD$102)</f>
        <v>0.27633507996205042</v>
      </c>
      <c r="BE32">
        <f>(Sheet2!BE32-Sheet2!BE$102)/(Sheet2!BE$103-Sheet2!BE$102)</f>
        <v>0.73827161597311375</v>
      </c>
      <c r="BF32">
        <f>(Sheet2!BF32-Sheet2!BF$102)/(Sheet2!BF$103-Sheet2!BF$102)</f>
        <v>0.77188328644928184</v>
      </c>
      <c r="BG32">
        <f>(Sheet2!BG32-Sheet2!BG$102)/(Sheet2!BG$103-Sheet2!BG$102)</f>
        <v>0.58536346171947939</v>
      </c>
      <c r="BH32">
        <f>(Sheet2!BH32-Sheet2!BH$102)/(Sheet2!BH$103-Sheet2!BH$102)</f>
        <v>0.61461679691577698</v>
      </c>
      <c r="BI32">
        <f>(Sheet2!BI32-Sheet2!BI$102)/(Sheet2!BI$103-Sheet2!BI$102)</f>
        <v>0.28155843954720183</v>
      </c>
      <c r="BJ32">
        <f>(Sheet2!BJ32-Sheet2!BJ$102)/(Sheet2!BJ$103-Sheet2!BJ$102)</f>
        <v>0.73228344413478885</v>
      </c>
      <c r="BK32">
        <f>(Sheet2!BK32-Sheet2!BK$102)/(Sheet2!BK$103-Sheet2!BK$102)</f>
        <v>0.4779811888245627</v>
      </c>
      <c r="BL32">
        <f>(Sheet2!BL32-Sheet2!BL$102)/(Sheet2!BL$103-Sheet2!BL$102)</f>
        <v>0.18138414414807227</v>
      </c>
      <c r="BM32">
        <f>(Sheet2!BM32-Sheet2!BM$102)/(Sheet2!BM$103-Sheet2!BM$102)</f>
        <v>0.59069529849451585</v>
      </c>
    </row>
    <row r="33" spans="1:65" x14ac:dyDescent="0.25">
      <c r="A33" t="s">
        <v>901</v>
      </c>
      <c r="B33">
        <v>0</v>
      </c>
      <c r="C33">
        <f>(Sheet2!C33-Sheet2!C$102)/(Sheet2!C$103-Sheet2!C$102)</f>
        <v>0.87775061133786847</v>
      </c>
      <c r="D33">
        <f>(Sheet2!D33-Sheet2!D$102)/(Sheet2!D$103-Sheet2!D$102)</f>
        <v>0.75784180179228955</v>
      </c>
      <c r="E33">
        <f>(Sheet2!E33-Sheet2!E$102)/(Sheet2!E$103-Sheet2!E$102)</f>
        <v>0.77997470437723759</v>
      </c>
      <c r="F33">
        <f>(Sheet2!F33-Sheet2!F$102)/(Sheet2!F$103-Sheet2!F$102)</f>
        <v>0.14320507517614675</v>
      </c>
      <c r="G33">
        <f>(Sheet2!G33-Sheet2!G$102)/(Sheet2!G$103-Sheet2!G$102)</f>
        <v>0.86732186511817166</v>
      </c>
      <c r="H33">
        <f>(Sheet2!H33-Sheet2!H$102)/(Sheet2!H$103-Sheet2!H$102)</f>
        <v>0.8779840900173782</v>
      </c>
      <c r="I33">
        <f>(Sheet2!I33-Sheet2!I$102)/(Sheet2!I$103-Sheet2!I$102)</f>
        <v>0.74956696057042049</v>
      </c>
      <c r="J33">
        <f>(Sheet2!J33-Sheet2!J$102)/(Sheet2!J$103-Sheet2!J$102)</f>
        <v>0.77134913200290445</v>
      </c>
      <c r="K33">
        <f>(Sheet2!K33-Sheet2!K$102)/(Sheet2!K$103-Sheet2!K$102)</f>
        <v>0.15272728738059071</v>
      </c>
      <c r="L33">
        <f>(Sheet2!L33-Sheet2!L$102)/(Sheet2!L$103-Sheet2!L$102)</f>
        <v>0.85826771276334568</v>
      </c>
      <c r="M33">
        <f>(Sheet2!M33-Sheet2!M$102)/(Sheet2!M$103-Sheet2!M$102)</f>
        <v>0.8779840900173782</v>
      </c>
      <c r="N33">
        <f>(Sheet2!N33-Sheet2!N$102)/(Sheet2!N$103-Sheet2!N$102)</f>
        <v>0.74956696057042049</v>
      </c>
      <c r="O33">
        <f>(Sheet2!O33-Sheet2!O$102)/(Sheet2!O$103-Sheet2!O$102)</f>
        <v>0.77134913200290445</v>
      </c>
      <c r="P33">
        <f>(Sheet2!P33-Sheet2!P$102)/(Sheet2!P$103-Sheet2!P$102)</f>
        <v>0.15272728738059071</v>
      </c>
      <c r="Q33">
        <f>(Sheet2!Q33-Sheet2!Q$102)/(Sheet2!Q$103-Sheet2!Q$102)</f>
        <v>0.85826771276334568</v>
      </c>
      <c r="R33">
        <f>(Sheet2!R33-Sheet2!R$102)/(Sheet2!R$103-Sheet2!R$102)</f>
        <v>0.8779840900173782</v>
      </c>
      <c r="S33">
        <f>(Sheet2!S33-Sheet2!S$102)/(Sheet2!S$103-Sheet2!S$102)</f>
        <v>0.74956696057042049</v>
      </c>
      <c r="T33">
        <f>(Sheet2!T33-Sheet2!T$102)/(Sheet2!T$103-Sheet2!T$102)</f>
        <v>0.77134913200290445</v>
      </c>
      <c r="U33">
        <f>(Sheet2!U33-Sheet2!U$102)/(Sheet2!U$103-Sheet2!U$102)</f>
        <v>0.15272728738059071</v>
      </c>
      <c r="V33">
        <f>(Sheet2!V33-Sheet2!V$102)/(Sheet2!V$103-Sheet2!V$102)</f>
        <v>0.85826771276334568</v>
      </c>
      <c r="W33">
        <f>(Sheet2!W33-Sheet2!W$102)/(Sheet2!W$103-Sheet2!W$102)</f>
        <v>0.90109893507849437</v>
      </c>
      <c r="X33">
        <f>(Sheet2!X33-Sheet2!X$102)/(Sheet2!X$103-Sheet2!X$102)</f>
        <v>0.76185120910795256</v>
      </c>
      <c r="Y33">
        <f>(Sheet2!Y33-Sheet2!Y$102)/(Sheet2!Y$103-Sheet2!Y$102)</f>
        <v>0.78285834307087021</v>
      </c>
      <c r="Z33">
        <f>(Sheet2!Z33-Sheet2!Z$102)/(Sheet2!Z$103-Sheet2!Z$102)</f>
        <v>0.14315566664701146</v>
      </c>
      <c r="AA33">
        <f>(Sheet2!AA33-Sheet2!AA$102)/(Sheet2!AA$103-Sheet2!AA$102)</f>
        <v>0.86772486687326766</v>
      </c>
      <c r="AB33">
        <f>(Sheet2!AB33-Sheet2!AB$102)/(Sheet2!AB$103-Sheet2!AB$102)</f>
        <v>0.90591396684399983</v>
      </c>
      <c r="AC33">
        <f>(Sheet2!AC33-Sheet2!AC$102)/(Sheet2!AC$103-Sheet2!AC$102)</f>
        <v>0.75400851517027134</v>
      </c>
      <c r="AD33">
        <f>(Sheet2!AD33-Sheet2!AD$102)/(Sheet2!AD$103-Sheet2!AD$102)</f>
        <v>0.77631249153522364</v>
      </c>
      <c r="AE33">
        <f>(Sheet2!AE33-Sheet2!AE$102)/(Sheet2!AE$103-Sheet2!AE$102)</f>
        <v>0.15093361237267178</v>
      </c>
      <c r="AF33">
        <f>(Sheet2!AF33-Sheet2!AF$102)/(Sheet2!AF$103-Sheet2!AF$102)</f>
        <v>0.86125653074394903</v>
      </c>
      <c r="AG33">
        <f>(Sheet2!AG33-Sheet2!AG$102)/(Sheet2!AG$103-Sheet2!AG$102)</f>
        <v>0.90591396684399983</v>
      </c>
      <c r="AH33">
        <f>(Sheet2!AH33-Sheet2!AH$102)/(Sheet2!AH$103-Sheet2!AH$102)</f>
        <v>0.75400851517027134</v>
      </c>
      <c r="AI33">
        <f>(Sheet2!AI33-Sheet2!AI$102)/(Sheet2!AI$103-Sheet2!AI$102)</f>
        <v>0.77631249153522364</v>
      </c>
      <c r="AJ33">
        <f>(Sheet2!AJ33-Sheet2!AJ$102)/(Sheet2!AJ$103-Sheet2!AJ$102)</f>
        <v>0.15093361237267178</v>
      </c>
      <c r="AK33">
        <f>(Sheet2!AK33-Sheet2!AK$102)/(Sheet2!AK$103-Sheet2!AK$102)</f>
        <v>0.86125653074394903</v>
      </c>
      <c r="AL33">
        <f>(Sheet2!AL33-Sheet2!AL$102)/(Sheet2!AL$103-Sheet2!AL$102)</f>
        <v>0.8779840900173782</v>
      </c>
      <c r="AM33">
        <f>(Sheet2!AM33-Sheet2!AM$102)/(Sheet2!AM$103-Sheet2!AM$102)</f>
        <v>0.74956696057042049</v>
      </c>
      <c r="AN33">
        <f>(Sheet2!AN33-Sheet2!AN$102)/(Sheet2!AN$103-Sheet2!AN$102)</f>
        <v>0.77134913200290445</v>
      </c>
      <c r="AO33">
        <f>(Sheet2!AO33-Sheet2!AO$102)/(Sheet2!AO$103-Sheet2!AO$102)</f>
        <v>0.15272728738059071</v>
      </c>
      <c r="AP33">
        <f>(Sheet2!AP33-Sheet2!AP$102)/(Sheet2!AP$103-Sheet2!AP$102)</f>
        <v>0.85826771276334568</v>
      </c>
      <c r="AQ33">
        <f>(Sheet2!AQ33-Sheet2!AQ$102)/(Sheet2!AQ$103-Sheet2!AQ$102)</f>
        <v>0.94832042887326495</v>
      </c>
      <c r="AR33">
        <f>(Sheet2!AR33-Sheet2!AR$102)/(Sheet2!AR$103-Sheet2!AR$102)</f>
        <v>0.78904363798107735</v>
      </c>
      <c r="AS33">
        <f>(Sheet2!AS33-Sheet2!AS$102)/(Sheet2!AS$103-Sheet2!AS$102)</f>
        <v>0.80851031807686702</v>
      </c>
      <c r="AT33">
        <f>(Sheet2!AT33-Sheet2!AT$102)/(Sheet2!AT$103-Sheet2!AT$102)</f>
        <v>0.10938286781678579</v>
      </c>
      <c r="AU33">
        <f>(Sheet2!AU33-Sheet2!AU$102)/(Sheet2!AU$103-Sheet2!AU$102)</f>
        <v>0.90379744408082041</v>
      </c>
      <c r="AV33">
        <f>(Sheet2!AV33-Sheet2!AV$102)/(Sheet2!AV$103-Sheet2!AV$102)</f>
        <v>0.91851852797695444</v>
      </c>
      <c r="AW33">
        <f>(Sheet2!AW33-Sheet2!AW$102)/(Sheet2!AW$103-Sheet2!AW$102)</f>
        <v>0.77096016304405224</v>
      </c>
      <c r="AX33">
        <f>(Sheet2!AX33-Sheet2!AX$102)/(Sheet2!AX$103-Sheet2!AX$102)</f>
        <v>0.79203362779561426</v>
      </c>
      <c r="AY33">
        <f>(Sheet2!AY33-Sheet2!AY$102)/(Sheet2!AY$103-Sheet2!AY$102)</f>
        <v>0.12395882106623067</v>
      </c>
      <c r="AZ33">
        <f>(Sheet2!AZ33-Sheet2!AZ$102)/(Sheet2!AZ$103-Sheet2!AZ$102)</f>
        <v>0.88888888471604932</v>
      </c>
      <c r="BA33">
        <f>(Sheet2!BA33-Sheet2!BA$102)/(Sheet2!BA$103-Sheet2!BA$102)</f>
        <v>0.91851852797695444</v>
      </c>
      <c r="BB33">
        <f>(Sheet2!BB33-Sheet2!BB$102)/(Sheet2!BB$103-Sheet2!BB$102)</f>
        <v>0.77096016304405224</v>
      </c>
      <c r="BC33">
        <f>(Sheet2!BC33-Sheet2!BC$102)/(Sheet2!BC$103-Sheet2!BC$102)</f>
        <v>0.79203362779561426</v>
      </c>
      <c r="BD33">
        <f>(Sheet2!BD33-Sheet2!BD$102)/(Sheet2!BD$103-Sheet2!BD$102)</f>
        <v>0.12395882106623067</v>
      </c>
      <c r="BE33">
        <f>(Sheet2!BE33-Sheet2!BE$102)/(Sheet2!BE$103-Sheet2!BE$102)</f>
        <v>0.88888888471604932</v>
      </c>
      <c r="BF33">
        <f>(Sheet2!BF33-Sheet2!BF$102)/(Sheet2!BF$103-Sheet2!BF$102)</f>
        <v>0.8779840900173782</v>
      </c>
      <c r="BG33">
        <f>(Sheet2!BG33-Sheet2!BG$102)/(Sheet2!BG$103-Sheet2!BG$102)</f>
        <v>0.74956696057042049</v>
      </c>
      <c r="BH33">
        <f>(Sheet2!BH33-Sheet2!BH$102)/(Sheet2!BH$103-Sheet2!BH$102)</f>
        <v>0.77134913200290445</v>
      </c>
      <c r="BI33">
        <f>(Sheet2!BI33-Sheet2!BI$102)/(Sheet2!BI$103-Sheet2!BI$102)</f>
        <v>0.15272728738059071</v>
      </c>
      <c r="BJ33">
        <f>(Sheet2!BJ33-Sheet2!BJ$102)/(Sheet2!BJ$103-Sheet2!BJ$102)</f>
        <v>0.85826771276334568</v>
      </c>
      <c r="BK33">
        <f>(Sheet2!BK33-Sheet2!BK$102)/(Sheet2!BK$103-Sheet2!BK$102)</f>
        <v>0.65152384429492849</v>
      </c>
      <c r="BL33">
        <f>(Sheet2!BL33-Sheet2!BL$102)/(Sheet2!BL$103-Sheet2!BL$102)</f>
        <v>0.19965336443606319</v>
      </c>
      <c r="BM33">
        <f>(Sheet2!BM33-Sheet2!BM$102)/(Sheet2!BM$103-Sheet2!BM$102)</f>
        <v>0.72466603697206855</v>
      </c>
    </row>
    <row r="34" spans="1:65" x14ac:dyDescent="0.25">
      <c r="A34" t="s">
        <v>924</v>
      </c>
      <c r="B34">
        <v>1</v>
      </c>
      <c r="C34">
        <f>(Sheet2!C34-Sheet2!C$102)/(Sheet2!C$103-Sheet2!C$102)</f>
        <v>0.39853301224490523</v>
      </c>
      <c r="D34">
        <f>(Sheet2!D34-Sheet2!D$102)/(Sheet2!D$103-Sheet2!D$102)</f>
        <v>0.30073756501444587</v>
      </c>
      <c r="E34">
        <f>(Sheet2!E34-Sheet2!E$102)/(Sheet2!E$103-Sheet2!E$102)</f>
        <v>0.32921827227548123</v>
      </c>
      <c r="F34">
        <f>(Sheet2!F34-Sheet2!F$102)/(Sheet2!F$103-Sheet2!F$102)</f>
        <v>0.59717482216783779</v>
      </c>
      <c r="G34">
        <f>(Sheet2!G34-Sheet2!G$102)/(Sheet2!G$103-Sheet2!G$102)</f>
        <v>0.40540542459592216</v>
      </c>
      <c r="H34">
        <f>(Sheet2!H34-Sheet2!H$102)/(Sheet2!H$103-Sheet2!H$102)</f>
        <v>0.36870028130430793</v>
      </c>
      <c r="I34">
        <f>(Sheet2!I34-Sheet2!I$102)/(Sheet2!I$103-Sheet2!I$102)</f>
        <v>0.31464098076712349</v>
      </c>
      <c r="J34">
        <f>(Sheet2!J34-Sheet2!J$102)/(Sheet2!J$103-Sheet2!J$102)</f>
        <v>0.34245122770620484</v>
      </c>
      <c r="K34">
        <f>(Sheet2!K34-Sheet2!K$102)/(Sheet2!K$103-Sheet2!K$102)</f>
        <v>0.60779216613081388</v>
      </c>
      <c r="L34">
        <f>(Sheet2!L34-Sheet2!L$102)/(Sheet2!L$103-Sheet2!L$102)</f>
        <v>0.39107612145803633</v>
      </c>
      <c r="M34">
        <f>(Sheet2!M34-Sheet2!M$102)/(Sheet2!M$103-Sheet2!M$102)</f>
        <v>0.36870028130430793</v>
      </c>
      <c r="N34">
        <f>(Sheet2!N34-Sheet2!N$102)/(Sheet2!N$103-Sheet2!N$102)</f>
        <v>0.31464098076712349</v>
      </c>
      <c r="O34">
        <f>(Sheet2!O34-Sheet2!O$102)/(Sheet2!O$103-Sheet2!O$102)</f>
        <v>0.34245122770620484</v>
      </c>
      <c r="P34">
        <f>(Sheet2!P34-Sheet2!P$102)/(Sheet2!P$103-Sheet2!P$102)</f>
        <v>0.60779216613081388</v>
      </c>
      <c r="Q34">
        <f>(Sheet2!Q34-Sheet2!Q$102)/(Sheet2!Q$103-Sheet2!Q$102)</f>
        <v>0.39107612145803633</v>
      </c>
      <c r="R34">
        <f>(Sheet2!R34-Sheet2!R$102)/(Sheet2!R$103-Sheet2!R$102)</f>
        <v>0.36870028130430793</v>
      </c>
      <c r="S34">
        <f>(Sheet2!S34-Sheet2!S$102)/(Sheet2!S$103-Sheet2!S$102)</f>
        <v>0.31464098076712349</v>
      </c>
      <c r="T34">
        <f>(Sheet2!T34-Sheet2!T$102)/(Sheet2!T$103-Sheet2!T$102)</f>
        <v>0.34245122770620484</v>
      </c>
      <c r="U34">
        <f>(Sheet2!U34-Sheet2!U$102)/(Sheet2!U$103-Sheet2!U$102)</f>
        <v>0.60779216613081388</v>
      </c>
      <c r="V34">
        <f>(Sheet2!V34-Sheet2!V$102)/(Sheet2!V$103-Sheet2!V$102)</f>
        <v>0.39107612145803633</v>
      </c>
      <c r="W34">
        <f>(Sheet2!W34-Sheet2!W$102)/(Sheet2!W$103-Sheet2!W$102)</f>
        <v>0.35714284818877517</v>
      </c>
      <c r="X34">
        <f>(Sheet2!X34-Sheet2!X$102)/(Sheet2!X$103-Sheet2!X$102)</f>
        <v>0.32041894991782383</v>
      </c>
      <c r="Y34">
        <f>(Sheet2!Y34-Sheet2!Y$102)/(Sheet2!Y$103-Sheet2!Y$102)</f>
        <v>0.34847613431736463</v>
      </c>
      <c r="Z34">
        <f>(Sheet2!Z34-Sheet2!Z$102)/(Sheet2!Z$103-Sheet2!Z$102)</f>
        <v>0.61024031959755309</v>
      </c>
      <c r="AA34">
        <f>(Sheet2!AA34-Sheet2!AA$102)/(Sheet2!AA$103-Sheet2!AA$102)</f>
        <v>0.38624338390148638</v>
      </c>
      <c r="AB34">
        <f>(Sheet2!AB34-Sheet2!AB$102)/(Sheet2!AB$103-Sheet2!AB$102)</f>
        <v>0.3844085808276973</v>
      </c>
      <c r="AC34">
        <f>(Sheet2!AC34-Sheet2!AC$102)/(Sheet2!AC$103-Sheet2!AC$102)</f>
        <v>0.32785059649178655</v>
      </c>
      <c r="AD34">
        <f>(Sheet2!AD34-Sheet2!AD$102)/(Sheet2!AD$103-Sheet2!AD$102)</f>
        <v>0.35734708212079236</v>
      </c>
      <c r="AE34">
        <f>(Sheet2!AE34-Sheet2!AE$102)/(Sheet2!AE$103-Sheet2!AE$102)</f>
        <v>0.61047718141025553</v>
      </c>
      <c r="AF34">
        <f>(Sheet2!AF34-Sheet2!AF$102)/(Sheet2!AF$103-Sheet2!AF$102)</f>
        <v>0.39005236540185312</v>
      </c>
      <c r="AG34">
        <f>(Sheet2!AG34-Sheet2!AG$102)/(Sheet2!AG$103-Sheet2!AG$102)</f>
        <v>0.3844085808276973</v>
      </c>
      <c r="AH34">
        <f>(Sheet2!AH34-Sheet2!AH$102)/(Sheet2!AH$103-Sheet2!AH$102)</f>
        <v>0.32785059649178655</v>
      </c>
      <c r="AI34">
        <f>(Sheet2!AI34-Sheet2!AI$102)/(Sheet2!AI$103-Sheet2!AI$102)</f>
        <v>0.35734708212079236</v>
      </c>
      <c r="AJ34">
        <f>(Sheet2!AJ34-Sheet2!AJ$102)/(Sheet2!AJ$103-Sheet2!AJ$102)</f>
        <v>0.61047718141025553</v>
      </c>
      <c r="AK34">
        <f>(Sheet2!AK34-Sheet2!AK$102)/(Sheet2!AK$103-Sheet2!AK$102)</f>
        <v>0.39005236540185312</v>
      </c>
      <c r="AL34">
        <f>(Sheet2!AL34-Sheet2!AL$102)/(Sheet2!AL$103-Sheet2!AL$102)</f>
        <v>0.36870028130430793</v>
      </c>
      <c r="AM34">
        <f>(Sheet2!AM34-Sheet2!AM$102)/(Sheet2!AM$103-Sheet2!AM$102)</f>
        <v>0.31464098076712349</v>
      </c>
      <c r="AN34">
        <f>(Sheet2!AN34-Sheet2!AN$102)/(Sheet2!AN$103-Sheet2!AN$102)</f>
        <v>0.34245122770620484</v>
      </c>
      <c r="AO34">
        <f>(Sheet2!AO34-Sheet2!AO$102)/(Sheet2!AO$103-Sheet2!AO$102)</f>
        <v>0.60779216613081388</v>
      </c>
      <c r="AP34">
        <f>(Sheet2!AP34-Sheet2!AP$102)/(Sheet2!AP$103-Sheet2!AP$102)</f>
        <v>0.39107612145803633</v>
      </c>
      <c r="AQ34">
        <f>(Sheet2!AQ34-Sheet2!AQ$102)/(Sheet2!AQ$103-Sheet2!AQ$102)</f>
        <v>0.46511629734991888</v>
      </c>
      <c r="AR34">
        <f>(Sheet2!AR34-Sheet2!AR$102)/(Sheet2!AR$103-Sheet2!AR$102)</f>
        <v>0.3530006285153573</v>
      </c>
      <c r="AS34">
        <f>(Sheet2!AS34-Sheet2!AS$102)/(Sheet2!AS$103-Sheet2!AS$102)</f>
        <v>0.3827048519925092</v>
      </c>
      <c r="AT34">
        <f>(Sheet2!AT34-Sheet2!AT$102)/(Sheet2!AT$103-Sheet2!AT$102)</f>
        <v>0.5423983505736224</v>
      </c>
      <c r="AU34">
        <f>(Sheet2!AU34-Sheet2!AU$102)/(Sheet2!AU$103-Sheet2!AU$102)</f>
        <v>0.46075949035641711</v>
      </c>
      <c r="AV34">
        <f>(Sheet2!AV34-Sheet2!AV$102)/(Sheet2!AV$103-Sheet2!AV$102)</f>
        <v>0.45185188133991749</v>
      </c>
      <c r="AW34">
        <f>(Sheet2!AW34-Sheet2!AW$102)/(Sheet2!AW$103-Sheet2!AW$102)</f>
        <v>0.35962304896601749</v>
      </c>
      <c r="AX34">
        <f>(Sheet2!AX34-Sheet2!AX$102)/(Sheet2!AX$103-Sheet2!AX$102)</f>
        <v>0.39006119150305912</v>
      </c>
      <c r="AY34">
        <f>(Sheet2!AY34-Sheet2!AY$102)/(Sheet2!AY$103-Sheet2!AY$102)</f>
        <v>0.53993139328448303</v>
      </c>
      <c r="AZ34">
        <f>(Sheet2!AZ34-Sheet2!AZ$102)/(Sheet2!AZ$103-Sheet2!AZ$102)</f>
        <v>0.46172839153799711</v>
      </c>
      <c r="BA34">
        <f>(Sheet2!BA34-Sheet2!BA$102)/(Sheet2!BA$103-Sheet2!BA$102)</f>
        <v>0.45185188133991749</v>
      </c>
      <c r="BB34">
        <f>(Sheet2!BB34-Sheet2!BB$102)/(Sheet2!BB$103-Sheet2!BB$102)</f>
        <v>0.35962304896601749</v>
      </c>
      <c r="BC34">
        <f>(Sheet2!BC34-Sheet2!BC$102)/(Sheet2!BC$103-Sheet2!BC$102)</f>
        <v>0.39006119150305912</v>
      </c>
      <c r="BD34">
        <f>(Sheet2!BD34-Sheet2!BD$102)/(Sheet2!BD$103-Sheet2!BD$102)</f>
        <v>0.53993139328448303</v>
      </c>
      <c r="BE34">
        <f>(Sheet2!BE34-Sheet2!BE$102)/(Sheet2!BE$103-Sheet2!BE$102)</f>
        <v>0.46172839153799711</v>
      </c>
      <c r="BF34">
        <f>(Sheet2!BF34-Sheet2!BF$102)/(Sheet2!BF$103-Sheet2!BF$102)</f>
        <v>0.36870028130430793</v>
      </c>
      <c r="BG34">
        <f>(Sheet2!BG34-Sheet2!BG$102)/(Sheet2!BG$103-Sheet2!BG$102)</f>
        <v>0.31464098076712349</v>
      </c>
      <c r="BH34">
        <f>(Sheet2!BH34-Sheet2!BH$102)/(Sheet2!BH$103-Sheet2!BH$102)</f>
        <v>0.34245122770620484</v>
      </c>
      <c r="BI34">
        <f>(Sheet2!BI34-Sheet2!BI$102)/(Sheet2!BI$103-Sheet2!BI$102)</f>
        <v>0.60779216613081388</v>
      </c>
      <c r="BJ34">
        <f>(Sheet2!BJ34-Sheet2!BJ$102)/(Sheet2!BJ$103-Sheet2!BJ$102)</f>
        <v>0.39107612145803633</v>
      </c>
      <c r="BK34">
        <f>(Sheet2!BK34-Sheet2!BK$102)/(Sheet2!BK$103-Sheet2!BK$102)</f>
        <v>0.32949112467184744</v>
      </c>
      <c r="BL34">
        <f>(Sheet2!BL34-Sheet2!BL$102)/(Sheet2!BL$103-Sheet2!BL$102)</f>
        <v>0.22075671197636773</v>
      </c>
      <c r="BM34">
        <f>(Sheet2!BM34-Sheet2!BM$102)/(Sheet2!BM$103-Sheet2!BM$102)</f>
        <v>0.67634018929390671</v>
      </c>
    </row>
    <row r="35" spans="1:65" x14ac:dyDescent="0.25">
      <c r="A35" t="s">
        <v>948</v>
      </c>
      <c r="B35">
        <v>1</v>
      </c>
      <c r="C35">
        <f>(Sheet2!C35-Sheet2!C$102)/(Sheet2!C$103-Sheet2!C$102)</f>
        <v>0.56234720272110983</v>
      </c>
      <c r="D35">
        <f>(Sheet2!D35-Sheet2!D$102)/(Sheet2!D$103-Sheet2!D$102)</f>
        <v>0.49589017557822584</v>
      </c>
      <c r="E35">
        <f>(Sheet2!E35-Sheet2!E$102)/(Sheet2!E$103-Sheet2!E$102)</f>
        <v>0.52803111898570354</v>
      </c>
      <c r="F35">
        <f>(Sheet2!F35-Sheet2!F$102)/(Sheet2!F$103-Sheet2!F$102)</f>
        <v>0.41061858024838166</v>
      </c>
      <c r="G35">
        <f>(Sheet2!G35-Sheet2!G$102)/(Sheet2!G$103-Sheet2!G$102)</f>
        <v>0.5896805870177908</v>
      </c>
      <c r="H35">
        <f>(Sheet2!H35-Sheet2!H$102)/(Sheet2!H$103-Sheet2!H$102)</f>
        <v>0.52785146648403902</v>
      </c>
      <c r="I35">
        <f>(Sheet2!I35-Sheet2!I$102)/(Sheet2!I$103-Sheet2!I$102)</f>
        <v>0.47091617336823277</v>
      </c>
      <c r="J35">
        <f>(Sheet2!J35-Sheet2!J$102)/(Sheet2!J$103-Sheet2!J$102)</f>
        <v>0.50179155886398574</v>
      </c>
      <c r="K35">
        <f>(Sheet2!K35-Sheet2!K$102)/(Sheet2!K$103-Sheet2!K$102)</f>
        <v>0.44571424462753173</v>
      </c>
      <c r="L35">
        <f>(Sheet2!L35-Sheet2!L$102)/(Sheet2!L$103-Sheet2!L$102)</f>
        <v>0.55380575353173378</v>
      </c>
      <c r="M35">
        <f>(Sheet2!M35-Sheet2!M$102)/(Sheet2!M$103-Sheet2!M$102)</f>
        <v>0.52785146648403902</v>
      </c>
      <c r="N35">
        <f>(Sheet2!N35-Sheet2!N$102)/(Sheet2!N$103-Sheet2!N$102)</f>
        <v>0.47091617336823277</v>
      </c>
      <c r="O35">
        <f>(Sheet2!O35-Sheet2!O$102)/(Sheet2!O$103-Sheet2!O$102)</f>
        <v>0.50179155886398574</v>
      </c>
      <c r="P35">
        <f>(Sheet2!P35-Sheet2!P$102)/(Sheet2!P$103-Sheet2!P$102)</f>
        <v>0.44571424462753173</v>
      </c>
      <c r="Q35">
        <f>(Sheet2!Q35-Sheet2!Q$102)/(Sheet2!Q$103-Sheet2!Q$102)</f>
        <v>0.55380575353173378</v>
      </c>
      <c r="R35">
        <f>(Sheet2!R35-Sheet2!R$102)/(Sheet2!R$103-Sheet2!R$102)</f>
        <v>0.52785146648403902</v>
      </c>
      <c r="S35">
        <f>(Sheet2!S35-Sheet2!S$102)/(Sheet2!S$103-Sheet2!S$102)</f>
        <v>0.47091617336823277</v>
      </c>
      <c r="T35">
        <f>(Sheet2!T35-Sheet2!T$102)/(Sheet2!T$103-Sheet2!T$102)</f>
        <v>0.50179155886398574</v>
      </c>
      <c r="U35">
        <f>(Sheet2!U35-Sheet2!U$102)/(Sheet2!U$103-Sheet2!U$102)</f>
        <v>0.44571424462753173</v>
      </c>
      <c r="V35">
        <f>(Sheet2!V35-Sheet2!V$102)/(Sheet2!V$103-Sheet2!V$102)</f>
        <v>0.55380575353173378</v>
      </c>
      <c r="W35">
        <f>(Sheet2!W35-Sheet2!W$102)/(Sheet2!W$103-Sheet2!W$102)</f>
        <v>0.52747254124803844</v>
      </c>
      <c r="X35">
        <f>(Sheet2!X35-Sheet2!X$102)/(Sheet2!X$103-Sheet2!X$102)</f>
        <v>0.47134423443810353</v>
      </c>
      <c r="Y35">
        <f>(Sheet2!Y35-Sheet2!Y$102)/(Sheet2!Y$103-Sheet2!Y$102)</f>
        <v>0.50223809110550555</v>
      </c>
      <c r="Z35">
        <f>(Sheet2!Z35-Sheet2!Z$102)/(Sheet2!Z$103-Sheet2!Z$102)</f>
        <v>0.44827590591287531</v>
      </c>
      <c r="AA35">
        <f>(Sheet2!AA35-Sheet2!AA$102)/(Sheet2!AA$103-Sheet2!AA$102)</f>
        <v>0.55026456346434838</v>
      </c>
      <c r="AB35">
        <f>(Sheet2!AB35-Sheet2!AB$102)/(Sheet2!AB$103-Sheet2!AB$102)</f>
        <v>0.52150538601630247</v>
      </c>
      <c r="AC35">
        <f>(Sheet2!AC35-Sheet2!AC$102)/(Sheet2!AC$103-Sheet2!AC$102)</f>
        <v>0.46682972860386518</v>
      </c>
      <c r="AD35">
        <f>(Sheet2!AD35-Sheet2!AD$102)/(Sheet2!AD$103-Sheet2!AD$102)</f>
        <v>0.4989398012209374</v>
      </c>
      <c r="AE35">
        <f>(Sheet2!AE35-Sheet2!AE$102)/(Sheet2!AE$103-Sheet2!AE$102)</f>
        <v>0.46576759892870445</v>
      </c>
      <c r="AF35">
        <f>(Sheet2!AF35-Sheet2!AF$102)/(Sheet2!AF$103-Sheet2!AF$102)</f>
        <v>0.53403141924111186</v>
      </c>
      <c r="AG35">
        <f>(Sheet2!AG35-Sheet2!AG$102)/(Sheet2!AG$103-Sheet2!AG$102)</f>
        <v>0.52150538601630247</v>
      </c>
      <c r="AH35">
        <f>(Sheet2!AH35-Sheet2!AH$102)/(Sheet2!AH$103-Sheet2!AH$102)</f>
        <v>0.46682972860386518</v>
      </c>
      <c r="AI35">
        <f>(Sheet2!AI35-Sheet2!AI$102)/(Sheet2!AI$103-Sheet2!AI$102)</f>
        <v>0.4989398012209374</v>
      </c>
      <c r="AJ35">
        <f>(Sheet2!AJ35-Sheet2!AJ$102)/(Sheet2!AJ$103-Sheet2!AJ$102)</f>
        <v>0.46576759892870445</v>
      </c>
      <c r="AK35">
        <f>(Sheet2!AK35-Sheet2!AK$102)/(Sheet2!AK$103-Sheet2!AK$102)</f>
        <v>0.53403141924111186</v>
      </c>
      <c r="AL35">
        <f>(Sheet2!AL35-Sheet2!AL$102)/(Sheet2!AL$103-Sheet2!AL$102)</f>
        <v>0.52785146648403902</v>
      </c>
      <c r="AM35">
        <f>(Sheet2!AM35-Sheet2!AM$102)/(Sheet2!AM$103-Sheet2!AM$102)</f>
        <v>0.47091617336823277</v>
      </c>
      <c r="AN35">
        <f>(Sheet2!AN35-Sheet2!AN$102)/(Sheet2!AN$103-Sheet2!AN$102)</f>
        <v>0.50179155886398574</v>
      </c>
      <c r="AO35">
        <f>(Sheet2!AO35-Sheet2!AO$102)/(Sheet2!AO$103-Sheet2!AO$102)</f>
        <v>0.44571424462753173</v>
      </c>
      <c r="AP35">
        <f>(Sheet2!AP35-Sheet2!AP$102)/(Sheet2!AP$103-Sheet2!AP$102)</f>
        <v>0.55380575353173378</v>
      </c>
      <c r="AQ35">
        <f>(Sheet2!AQ35-Sheet2!AQ$102)/(Sheet2!AQ$103-Sheet2!AQ$102)</f>
        <v>0.55813951751757696</v>
      </c>
      <c r="AR35">
        <f>(Sheet2!AR35-Sheet2!AR$102)/(Sheet2!AR$103-Sheet2!AR$102)</f>
        <v>0.48113976503666428</v>
      </c>
      <c r="AS35">
        <f>(Sheet2!AS35-Sheet2!AS$102)/(Sheet2!AS$103-Sheet2!AS$102)</f>
        <v>0.51255405071710136</v>
      </c>
      <c r="AT35">
        <f>(Sheet2!AT35-Sheet2!AT$102)/(Sheet2!AT$103-Sheet2!AT$102)</f>
        <v>0.42799801453413494</v>
      </c>
      <c r="AU35">
        <f>(Sheet2!AU35-Sheet2!AU$102)/(Sheet2!AU$103-Sheet2!AU$102)</f>
        <v>0.57215190731280219</v>
      </c>
      <c r="AV35">
        <f>(Sheet2!AV35-Sheet2!AV$102)/(Sheet2!AV$103-Sheet2!AV$102)</f>
        <v>0.54814815621563773</v>
      </c>
      <c r="AW35">
        <f>(Sheet2!AW35-Sheet2!AW$102)/(Sheet2!AW$103-Sheet2!AW$102)</f>
        <v>0.47264804995824128</v>
      </c>
      <c r="AX35">
        <f>(Sheet2!AX35-Sheet2!AX$102)/(Sheet2!AX$103-Sheet2!AX$102)</f>
        <v>0.50462979691270837</v>
      </c>
      <c r="AY35">
        <f>(Sheet2!AY35-Sheet2!AY$102)/(Sheet2!AY$103-Sheet2!AY$102)</f>
        <v>0.43263106254708389</v>
      </c>
      <c r="AZ35">
        <f>(Sheet2!AZ35-Sheet2!AZ$102)/(Sheet2!AZ$103-Sheet2!AZ$102)</f>
        <v>0.56790121416735262</v>
      </c>
      <c r="BA35">
        <f>(Sheet2!BA35-Sheet2!BA$102)/(Sheet2!BA$103-Sheet2!BA$102)</f>
        <v>0.54814815621563773</v>
      </c>
      <c r="BB35">
        <f>(Sheet2!BB35-Sheet2!BB$102)/(Sheet2!BB$103-Sheet2!BB$102)</f>
        <v>0.47264804995824128</v>
      </c>
      <c r="BC35">
        <f>(Sheet2!BC35-Sheet2!BC$102)/(Sheet2!BC$103-Sheet2!BC$102)</f>
        <v>0.50462979691270837</v>
      </c>
      <c r="BD35">
        <f>(Sheet2!BD35-Sheet2!BD$102)/(Sheet2!BD$103-Sheet2!BD$102)</f>
        <v>0.43263106254708389</v>
      </c>
      <c r="BE35">
        <f>(Sheet2!BE35-Sheet2!BE$102)/(Sheet2!BE$103-Sheet2!BE$102)</f>
        <v>0.56790121416735262</v>
      </c>
      <c r="BF35">
        <f>(Sheet2!BF35-Sheet2!BF$102)/(Sheet2!BF$103-Sheet2!BF$102)</f>
        <v>0.52785146648403902</v>
      </c>
      <c r="BG35">
        <f>(Sheet2!BG35-Sheet2!BG$102)/(Sheet2!BG$103-Sheet2!BG$102)</f>
        <v>0.47091617336823277</v>
      </c>
      <c r="BH35">
        <f>(Sheet2!BH35-Sheet2!BH$102)/(Sheet2!BH$103-Sheet2!BH$102)</f>
        <v>0.50179155886398574</v>
      </c>
      <c r="BI35">
        <f>(Sheet2!BI35-Sheet2!BI$102)/(Sheet2!BI$103-Sheet2!BI$102)</f>
        <v>0.44571424462753173</v>
      </c>
      <c r="BJ35">
        <f>(Sheet2!BJ35-Sheet2!BJ$102)/(Sheet2!BJ$103-Sheet2!BJ$102)</f>
        <v>0.55380575353173378</v>
      </c>
      <c r="BK35">
        <f>(Sheet2!BK35-Sheet2!BK$102)/(Sheet2!BK$103-Sheet2!BK$102)</f>
        <v>0.58975295119873428</v>
      </c>
      <c r="BL35">
        <f>(Sheet2!BL35-Sheet2!BL$102)/(Sheet2!BL$103-Sheet2!BL$102)</f>
        <v>0.25584538745789687</v>
      </c>
      <c r="BM35">
        <f>(Sheet2!BM35-Sheet2!BM$102)/(Sheet2!BM$103-Sheet2!BM$102)</f>
        <v>0.74433756770823278</v>
      </c>
    </row>
    <row r="36" spans="1:65" x14ac:dyDescent="0.25">
      <c r="A36" t="s">
        <v>970</v>
      </c>
      <c r="B36">
        <v>1</v>
      </c>
      <c r="C36">
        <f>(Sheet2!C36-Sheet2!C$102)/(Sheet2!C$103-Sheet2!C$102)</f>
        <v>0.53056235646259864</v>
      </c>
      <c r="D36">
        <f>(Sheet2!D36-Sheet2!D$102)/(Sheet2!D$103-Sheet2!D$102)</f>
        <v>0.38396290410061035</v>
      </c>
      <c r="E36">
        <f>(Sheet2!E36-Sheet2!E$102)/(Sheet2!E$103-Sheet2!E$102)</f>
        <v>0.41527950353682136</v>
      </c>
      <c r="F36">
        <f>(Sheet2!F36-Sheet2!F$102)/(Sheet2!F$103-Sheet2!F$102)</f>
        <v>0.48904039125483539</v>
      </c>
      <c r="G36">
        <f>(Sheet2!G36-Sheet2!G$102)/(Sheet2!G$103-Sheet2!G$102)</f>
        <v>0.51842753119058937</v>
      </c>
      <c r="H36">
        <f>(Sheet2!H36-Sheet2!H$102)/(Sheet2!H$103-Sheet2!H$102)</f>
        <v>0.50397878668983764</v>
      </c>
      <c r="I36">
        <f>(Sheet2!I36-Sheet2!I$102)/(Sheet2!I$103-Sheet2!I$102)</f>
        <v>0.35525769577104893</v>
      </c>
      <c r="J36">
        <f>(Sheet2!J36-Sheet2!J$102)/(Sheet2!J$103-Sheet2!J$102)</f>
        <v>0.3844855285717404</v>
      </c>
      <c r="K36">
        <f>(Sheet2!K36-Sheet2!K$102)/(Sheet2!K$103-Sheet2!K$102)</f>
        <v>0.52519475318989284</v>
      </c>
      <c r="L36">
        <f>(Sheet2!L36-Sheet2!L$102)/(Sheet2!L$103-Sheet2!L$102)</f>
        <v>0.48293960991340684</v>
      </c>
      <c r="M36">
        <f>(Sheet2!M36-Sheet2!M$102)/(Sheet2!M$103-Sheet2!M$102)</f>
        <v>0.50397878668983764</v>
      </c>
      <c r="N36">
        <f>(Sheet2!N36-Sheet2!N$102)/(Sheet2!N$103-Sheet2!N$102)</f>
        <v>0.35525769577104893</v>
      </c>
      <c r="O36">
        <f>(Sheet2!O36-Sheet2!O$102)/(Sheet2!O$103-Sheet2!O$102)</f>
        <v>0.3844855285717404</v>
      </c>
      <c r="P36">
        <f>(Sheet2!P36-Sheet2!P$102)/(Sheet2!P$103-Sheet2!P$102)</f>
        <v>0.52519475318989284</v>
      </c>
      <c r="Q36">
        <f>(Sheet2!Q36-Sheet2!Q$102)/(Sheet2!Q$103-Sheet2!Q$102)</f>
        <v>0.48293960991340684</v>
      </c>
      <c r="R36">
        <f>(Sheet2!R36-Sheet2!R$102)/(Sheet2!R$103-Sheet2!R$102)</f>
        <v>0.50397878668983764</v>
      </c>
      <c r="S36">
        <f>(Sheet2!S36-Sheet2!S$102)/(Sheet2!S$103-Sheet2!S$102)</f>
        <v>0.35525769577104893</v>
      </c>
      <c r="T36">
        <f>(Sheet2!T36-Sheet2!T$102)/(Sheet2!T$103-Sheet2!T$102)</f>
        <v>0.3844855285717404</v>
      </c>
      <c r="U36">
        <f>(Sheet2!U36-Sheet2!U$102)/(Sheet2!U$103-Sheet2!U$102)</f>
        <v>0.52519475318989284</v>
      </c>
      <c r="V36">
        <f>(Sheet2!V36-Sheet2!V$102)/(Sheet2!V$103-Sheet2!V$102)</f>
        <v>0.48293960991340684</v>
      </c>
      <c r="W36">
        <f>(Sheet2!W36-Sheet2!W$102)/(Sheet2!W$103-Sheet2!W$102)</f>
        <v>0.51373628107044811</v>
      </c>
      <c r="X36">
        <f>(Sheet2!X36-Sheet2!X$102)/(Sheet2!X$103-Sheet2!X$102)</f>
        <v>0.35534226571468708</v>
      </c>
      <c r="Y36">
        <f>(Sheet2!Y36-Sheet2!Y$102)/(Sheet2!Y$103-Sheet2!Y$102)</f>
        <v>0.38459073119933324</v>
      </c>
      <c r="Z36">
        <f>(Sheet2!Z36-Sheet2!Z$102)/(Sheet2!Z$103-Sheet2!Z$102)</f>
        <v>0.52403346962998343</v>
      </c>
      <c r="AA36">
        <f>(Sheet2!AA36-Sheet2!AA$102)/(Sheet2!AA$103-Sheet2!AA$102)</f>
        <v>0.48412697678193495</v>
      </c>
      <c r="AB36">
        <f>(Sheet2!AB36-Sheet2!AB$102)/(Sheet2!AB$103-Sheet2!AB$102)</f>
        <v>0.50537632606052763</v>
      </c>
      <c r="AC36">
        <f>(Sheet2!AC36-Sheet2!AC$102)/(Sheet2!AC$103-Sheet2!AC$102)</f>
        <v>0.37258808549280231</v>
      </c>
      <c r="AD36">
        <f>(Sheet2!AD36-Sheet2!AD$102)/(Sheet2!AD$103-Sheet2!AD$102)</f>
        <v>0.40350229860685594</v>
      </c>
      <c r="AE36">
        <f>(Sheet2!AE36-Sheet2!AE$102)/(Sheet2!AE$103-Sheet2!AE$102)</f>
        <v>0.53112026779067112</v>
      </c>
      <c r="AF36">
        <f>(Sheet2!AF36-Sheet2!AF$102)/(Sheet2!AF$103-Sheet2!AF$102)</f>
        <v>0.47643978974205758</v>
      </c>
      <c r="AG36">
        <f>(Sheet2!AG36-Sheet2!AG$102)/(Sheet2!AG$103-Sheet2!AG$102)</f>
        <v>0.50537632606052763</v>
      </c>
      <c r="AH36">
        <f>(Sheet2!AH36-Sheet2!AH$102)/(Sheet2!AH$103-Sheet2!AH$102)</f>
        <v>0.37258808549280231</v>
      </c>
      <c r="AI36">
        <f>(Sheet2!AI36-Sheet2!AI$102)/(Sheet2!AI$103-Sheet2!AI$102)</f>
        <v>0.40350229860685594</v>
      </c>
      <c r="AJ36">
        <f>(Sheet2!AJ36-Sheet2!AJ$102)/(Sheet2!AJ$103-Sheet2!AJ$102)</f>
        <v>0.53112026779067112</v>
      </c>
      <c r="AK36">
        <f>(Sheet2!AK36-Sheet2!AK$102)/(Sheet2!AK$103-Sheet2!AK$102)</f>
        <v>0.47643978974205758</v>
      </c>
      <c r="AL36">
        <f>(Sheet2!AL36-Sheet2!AL$102)/(Sheet2!AL$103-Sheet2!AL$102)</f>
        <v>0.50397878668983764</v>
      </c>
      <c r="AM36">
        <f>(Sheet2!AM36-Sheet2!AM$102)/(Sheet2!AM$103-Sheet2!AM$102)</f>
        <v>0.35525769577104893</v>
      </c>
      <c r="AN36">
        <f>(Sheet2!AN36-Sheet2!AN$102)/(Sheet2!AN$103-Sheet2!AN$102)</f>
        <v>0.3844855285717404</v>
      </c>
      <c r="AO36">
        <f>(Sheet2!AO36-Sheet2!AO$102)/(Sheet2!AO$103-Sheet2!AO$102)</f>
        <v>0.52519475318989284</v>
      </c>
      <c r="AP36">
        <f>(Sheet2!AP36-Sheet2!AP$102)/(Sheet2!AP$103-Sheet2!AP$102)</f>
        <v>0.48293960991340684</v>
      </c>
      <c r="AQ36">
        <f>(Sheet2!AQ36-Sheet2!AQ$102)/(Sheet2!AQ$103-Sheet2!AQ$102)</f>
        <v>0.5529715761258337</v>
      </c>
      <c r="AR36">
        <f>(Sheet2!AR36-Sheet2!AR$102)/(Sheet2!AR$103-Sheet2!AR$102)</f>
        <v>0.39369632133418248</v>
      </c>
      <c r="AS36">
        <f>(Sheet2!AS36-Sheet2!AS$102)/(Sheet2!AS$103-Sheet2!AS$102)</f>
        <v>0.42441204355419831</v>
      </c>
      <c r="AT36">
        <f>(Sheet2!AT36-Sheet2!AT$102)/(Sheet2!AT$103-Sheet2!AT$102)</f>
        <v>0.48118416981716433</v>
      </c>
      <c r="AU36">
        <f>(Sheet2!AU36-Sheet2!AU$102)/(Sheet2!AU$103-Sheet2!AU$102)</f>
        <v>0.52658228569485654</v>
      </c>
      <c r="AV36">
        <f>(Sheet2!AV36-Sheet2!AV$102)/(Sheet2!AV$103-Sheet2!AV$102)</f>
        <v>0.55802470396927295</v>
      </c>
      <c r="AW36">
        <f>(Sheet2!AW36-Sheet2!AW$102)/(Sheet2!AW$103-Sheet2!AW$102)</f>
        <v>0.40128161810040824</v>
      </c>
      <c r="AX36">
        <f>(Sheet2!AX36-Sheet2!AX$102)/(Sheet2!AX$103-Sheet2!AX$102)</f>
        <v>0.43268636133879118</v>
      </c>
      <c r="AY36">
        <f>(Sheet2!AY36-Sheet2!AY$102)/(Sheet2!AY$103-Sheet2!AY$102)</f>
        <v>0.46986769237166676</v>
      </c>
      <c r="AZ36">
        <f>(Sheet2!AZ36-Sheet2!AZ$102)/(Sheet2!AZ$103-Sheet2!AZ$102)</f>
        <v>0.53827160846200295</v>
      </c>
      <c r="BA36">
        <f>(Sheet2!BA36-Sheet2!BA$102)/(Sheet2!BA$103-Sheet2!BA$102)</f>
        <v>0.55802470396927295</v>
      </c>
      <c r="BB36">
        <f>(Sheet2!BB36-Sheet2!BB$102)/(Sheet2!BB$103-Sheet2!BB$102)</f>
        <v>0.40128161810040824</v>
      </c>
      <c r="BC36">
        <f>(Sheet2!BC36-Sheet2!BC$102)/(Sheet2!BC$103-Sheet2!BC$102)</f>
        <v>0.43268636133879118</v>
      </c>
      <c r="BD36">
        <f>(Sheet2!BD36-Sheet2!BD$102)/(Sheet2!BD$103-Sheet2!BD$102)</f>
        <v>0.46986769237166676</v>
      </c>
      <c r="BE36">
        <f>(Sheet2!BE36-Sheet2!BE$102)/(Sheet2!BE$103-Sheet2!BE$102)</f>
        <v>0.53827160846200295</v>
      </c>
      <c r="BF36">
        <f>(Sheet2!BF36-Sheet2!BF$102)/(Sheet2!BF$103-Sheet2!BF$102)</f>
        <v>0.50397878668983764</v>
      </c>
      <c r="BG36">
        <f>(Sheet2!BG36-Sheet2!BG$102)/(Sheet2!BG$103-Sheet2!BG$102)</f>
        <v>0.35525769577104893</v>
      </c>
      <c r="BH36">
        <f>(Sheet2!BH36-Sheet2!BH$102)/(Sheet2!BH$103-Sheet2!BH$102)</f>
        <v>0.3844855285717404</v>
      </c>
      <c r="BI36">
        <f>(Sheet2!BI36-Sheet2!BI$102)/(Sheet2!BI$103-Sheet2!BI$102)</f>
        <v>0.52519475318989284</v>
      </c>
      <c r="BJ36">
        <f>(Sheet2!BJ36-Sheet2!BJ$102)/(Sheet2!BJ$103-Sheet2!BJ$102)</f>
        <v>0.48293960991340684</v>
      </c>
      <c r="BK36">
        <f>(Sheet2!BK36-Sheet2!BK$102)/(Sheet2!BK$103-Sheet2!BK$102)</f>
        <v>0.47401728124619724</v>
      </c>
      <c r="BL36">
        <f>(Sheet2!BL36-Sheet2!BL$102)/(Sheet2!BL$103-Sheet2!BL$102)</f>
        <v>0.16344193854304059</v>
      </c>
      <c r="BM36">
        <f>(Sheet2!BM36-Sheet2!BM$102)/(Sheet2!BM$103-Sheet2!BM$102)</f>
        <v>0.65343022919598281</v>
      </c>
    </row>
    <row r="37" spans="1:65" x14ac:dyDescent="0.25">
      <c r="A37" t="s">
        <v>993</v>
      </c>
      <c r="B37">
        <v>1</v>
      </c>
      <c r="C37">
        <f>(Sheet2!C37-Sheet2!C$102)/(Sheet2!C$103-Sheet2!C$102)</f>
        <v>0.8361858095237954</v>
      </c>
      <c r="D37">
        <f>(Sheet2!D37-Sheet2!D$102)/(Sheet2!D$103-Sheet2!D$102)</f>
        <v>0.85206823509841267</v>
      </c>
      <c r="E37">
        <f>(Sheet2!E37-Sheet2!E$102)/(Sheet2!E$103-Sheet2!E$102)</f>
        <v>0.86694500669389685</v>
      </c>
      <c r="F37">
        <f>(Sheet2!F37-Sheet2!F$102)/(Sheet2!F$103-Sheet2!F$102)</f>
        <v>0.11446662131078786</v>
      </c>
      <c r="G37">
        <f>(Sheet2!G37-Sheet2!G$102)/(Sheet2!G$103-Sheet2!G$102)</f>
        <v>0.88452086184118306</v>
      </c>
      <c r="H37">
        <f>(Sheet2!H37-Sheet2!H$102)/(Sheet2!H$103-Sheet2!H$102)</f>
        <v>0.83819630380865207</v>
      </c>
      <c r="I37">
        <f>(Sheet2!I37-Sheet2!I$102)/(Sheet2!I$103-Sheet2!I$102)</f>
        <v>0.85332292203333016</v>
      </c>
      <c r="J37">
        <f>(Sheet2!J37-Sheet2!J$102)/(Sheet2!J$103-Sheet2!J$102)</f>
        <v>0.86751729751841256</v>
      </c>
      <c r="K37">
        <f>(Sheet2!K37-Sheet2!K$102)/(Sheet2!K$103-Sheet2!K$102)</f>
        <v>0.11688312406611588</v>
      </c>
      <c r="L37">
        <f>(Sheet2!L37-Sheet2!L$102)/(Sheet2!L$103-Sheet2!L$102)</f>
        <v>0.88188976063612134</v>
      </c>
      <c r="M37">
        <f>(Sheet2!M37-Sheet2!M$102)/(Sheet2!M$103-Sheet2!M$102)</f>
        <v>0.83819630380865207</v>
      </c>
      <c r="N37">
        <f>(Sheet2!N37-Sheet2!N$102)/(Sheet2!N$103-Sheet2!N$102)</f>
        <v>0.85332292203333016</v>
      </c>
      <c r="O37">
        <f>(Sheet2!O37-Sheet2!O$102)/(Sheet2!O$103-Sheet2!O$102)</f>
        <v>0.86751729751841256</v>
      </c>
      <c r="P37">
        <f>(Sheet2!P37-Sheet2!P$102)/(Sheet2!P$103-Sheet2!P$102)</f>
        <v>0.11688312406611588</v>
      </c>
      <c r="Q37">
        <f>(Sheet2!Q37-Sheet2!Q$102)/(Sheet2!Q$103-Sheet2!Q$102)</f>
        <v>0.88188976063612134</v>
      </c>
      <c r="R37">
        <f>(Sheet2!R37-Sheet2!R$102)/(Sheet2!R$103-Sheet2!R$102)</f>
        <v>0.83819630380865207</v>
      </c>
      <c r="S37">
        <f>(Sheet2!S37-Sheet2!S$102)/(Sheet2!S$103-Sheet2!S$102)</f>
        <v>0.85332292203333016</v>
      </c>
      <c r="T37">
        <f>(Sheet2!T37-Sheet2!T$102)/(Sheet2!T$103-Sheet2!T$102)</f>
        <v>0.86751729751841256</v>
      </c>
      <c r="U37">
        <f>(Sheet2!U37-Sheet2!U$102)/(Sheet2!U$103-Sheet2!U$102)</f>
        <v>0.11688312406611588</v>
      </c>
      <c r="V37">
        <f>(Sheet2!V37-Sheet2!V$102)/(Sheet2!V$103-Sheet2!V$102)</f>
        <v>0.88188976063612134</v>
      </c>
      <c r="W37">
        <f>(Sheet2!W37-Sheet2!W$102)/(Sheet2!W$103-Sheet2!W$102)</f>
        <v>0.83791207976157733</v>
      </c>
      <c r="X37">
        <f>(Sheet2!X37-Sheet2!X$102)/(Sheet2!X$103-Sheet2!X$102)</f>
        <v>0.84081467158348544</v>
      </c>
      <c r="Y37">
        <f>(Sheet2!Y37-Sheet2!Y$102)/(Sheet2!Y$103-Sheet2!Y$102)</f>
        <v>0.85604353605552963</v>
      </c>
      <c r="Z37">
        <f>(Sheet2!Z37-Sheet2!Z$102)/(Sheet2!Z$103-Sheet2!Z$102)</f>
        <v>0.12800415390359018</v>
      </c>
      <c r="AA37">
        <f>(Sheet2!AA37-Sheet2!AA$102)/(Sheet2!AA$103-Sheet2!AA$102)</f>
        <v>0.87037036068342133</v>
      </c>
      <c r="AB37">
        <f>(Sheet2!AB37-Sheet2!AB$102)/(Sheet2!AB$103-Sheet2!AB$102)</f>
        <v>0.85483870572060361</v>
      </c>
      <c r="AC37">
        <f>(Sheet2!AC37-Sheet2!AC$102)/(Sheet2!AC$103-Sheet2!AC$102)</f>
        <v>0.84232527074235175</v>
      </c>
      <c r="AD37">
        <f>(Sheet2!AD37-Sheet2!AD$102)/(Sheet2!AD$103-Sheet2!AD$102)</f>
        <v>0.85797620259102714</v>
      </c>
      <c r="AE37">
        <f>(Sheet2!AE37-Sheet2!AE$102)/(Sheet2!AE$103-Sheet2!AE$102)</f>
        <v>0.12551863299965749</v>
      </c>
      <c r="AF37">
        <f>(Sheet2!AF37-Sheet2!AF$102)/(Sheet2!AF$103-Sheet2!AF$102)</f>
        <v>0.87434553201872234</v>
      </c>
      <c r="AG37">
        <f>(Sheet2!AG37-Sheet2!AG$102)/(Sheet2!AG$103-Sheet2!AG$102)</f>
        <v>0.85483870572060361</v>
      </c>
      <c r="AH37">
        <f>(Sheet2!AH37-Sheet2!AH$102)/(Sheet2!AH$103-Sheet2!AH$102)</f>
        <v>0.84232527074235175</v>
      </c>
      <c r="AI37">
        <f>(Sheet2!AI37-Sheet2!AI$102)/(Sheet2!AI$103-Sheet2!AI$102)</f>
        <v>0.85797620259102714</v>
      </c>
      <c r="AJ37">
        <f>(Sheet2!AJ37-Sheet2!AJ$102)/(Sheet2!AJ$103-Sheet2!AJ$102)</f>
        <v>0.12551863299965749</v>
      </c>
      <c r="AK37">
        <f>(Sheet2!AK37-Sheet2!AK$102)/(Sheet2!AK$103-Sheet2!AK$102)</f>
        <v>0.87434553201872234</v>
      </c>
      <c r="AL37">
        <f>(Sheet2!AL37-Sheet2!AL$102)/(Sheet2!AL$103-Sheet2!AL$102)</f>
        <v>0.83819630380865207</v>
      </c>
      <c r="AM37">
        <f>(Sheet2!AM37-Sheet2!AM$102)/(Sheet2!AM$103-Sheet2!AM$102)</f>
        <v>0.85332292203333016</v>
      </c>
      <c r="AN37">
        <f>(Sheet2!AN37-Sheet2!AN$102)/(Sheet2!AN$103-Sheet2!AN$102)</f>
        <v>0.86751729751841256</v>
      </c>
      <c r="AO37">
        <f>(Sheet2!AO37-Sheet2!AO$102)/(Sheet2!AO$103-Sheet2!AO$102)</f>
        <v>0.11688312406611588</v>
      </c>
      <c r="AP37">
        <f>(Sheet2!AP37-Sheet2!AP$102)/(Sheet2!AP$103-Sheet2!AP$102)</f>
        <v>0.88188976063612134</v>
      </c>
      <c r="AQ37">
        <f>(Sheet2!AQ37-Sheet2!AQ$102)/(Sheet2!AQ$103-Sheet2!AQ$102)</f>
        <v>0.88888890635658935</v>
      </c>
      <c r="AR37">
        <f>(Sheet2!AR37-Sheet2!AR$102)/(Sheet2!AR$103-Sheet2!AR$102)</f>
        <v>0.89307612899285826</v>
      </c>
      <c r="AS37">
        <f>(Sheet2!AS37-Sheet2!AS$102)/(Sheet2!AS$103-Sheet2!AS$102)</f>
        <v>0.90398916372117699</v>
      </c>
      <c r="AT37">
        <f>(Sheet2!AT37-Sheet2!AT$102)/(Sheet2!AT$103-Sheet2!AT$102)</f>
        <v>8.2789790175271105E-2</v>
      </c>
      <c r="AU37">
        <f>(Sheet2!AU37-Sheet2!AU$102)/(Sheet2!AU$103-Sheet2!AU$102)</f>
        <v>0.91645570653587571</v>
      </c>
      <c r="AV37">
        <f>(Sheet2!AV37-Sheet2!AV$102)/(Sheet2!AV$103-Sheet2!AV$102)</f>
        <v>0.84691360370754409</v>
      </c>
      <c r="AW37">
        <f>(Sheet2!AW37-Sheet2!AW$102)/(Sheet2!AW$103-Sheet2!AW$102)</f>
        <v>0.85420803331590456</v>
      </c>
      <c r="AX37">
        <f>(Sheet2!AX37-Sheet2!AX$102)/(Sheet2!AX$103-Sheet2!AX$102)</f>
        <v>0.86879201500839043</v>
      </c>
      <c r="AY37">
        <f>(Sheet2!AY37-Sheet2!AY$102)/(Sheet2!AY$103-Sheet2!AY$102)</f>
        <v>0.11268985765719944</v>
      </c>
      <c r="AZ37">
        <f>(Sheet2!AZ37-Sheet2!AZ$102)/(Sheet2!AZ$103-Sheet2!AZ$102)</f>
        <v>0.88641975716652943</v>
      </c>
      <c r="BA37">
        <f>(Sheet2!BA37-Sheet2!BA$102)/(Sheet2!BA$103-Sheet2!BA$102)</f>
        <v>0.84691360370754409</v>
      </c>
      <c r="BB37">
        <f>(Sheet2!BB37-Sheet2!BB$102)/(Sheet2!BB$103-Sheet2!BB$102)</f>
        <v>0.85420803331590456</v>
      </c>
      <c r="BC37">
        <f>(Sheet2!BC37-Sheet2!BC$102)/(Sheet2!BC$103-Sheet2!BC$102)</f>
        <v>0.86879201500839043</v>
      </c>
      <c r="BD37">
        <f>(Sheet2!BD37-Sheet2!BD$102)/(Sheet2!BD$103-Sheet2!BD$102)</f>
        <v>0.11268985765719944</v>
      </c>
      <c r="BE37">
        <f>(Sheet2!BE37-Sheet2!BE$102)/(Sheet2!BE$103-Sheet2!BE$102)</f>
        <v>0.88641975716652943</v>
      </c>
      <c r="BF37">
        <f>(Sheet2!BF37-Sheet2!BF$102)/(Sheet2!BF$103-Sheet2!BF$102)</f>
        <v>0.83819630380865207</v>
      </c>
      <c r="BG37">
        <f>(Sheet2!BG37-Sheet2!BG$102)/(Sheet2!BG$103-Sheet2!BG$102)</f>
        <v>0.85332292203333016</v>
      </c>
      <c r="BH37">
        <f>(Sheet2!BH37-Sheet2!BH$102)/(Sheet2!BH$103-Sheet2!BH$102)</f>
        <v>0.86751729751841256</v>
      </c>
      <c r="BI37">
        <f>(Sheet2!BI37-Sheet2!BI$102)/(Sheet2!BI$103-Sheet2!BI$102)</f>
        <v>0.11688312406611588</v>
      </c>
      <c r="BJ37">
        <f>(Sheet2!BJ37-Sheet2!BJ$102)/(Sheet2!BJ$103-Sheet2!BJ$102)</f>
        <v>0.88188976063612134</v>
      </c>
      <c r="BK37">
        <f>(Sheet2!BK37-Sheet2!BK$102)/(Sheet2!BK$103-Sheet2!BK$102)</f>
        <v>0.34155670300248631</v>
      </c>
      <c r="BL37">
        <f>(Sheet2!BL37-Sheet2!BL$102)/(Sheet2!BL$103-Sheet2!BL$102)</f>
        <v>0.27441982144998311</v>
      </c>
      <c r="BM37">
        <f>(Sheet2!BM37-Sheet2!BM$102)/(Sheet2!BM$103-Sheet2!BM$102)</f>
        <v>0.48673786070898473</v>
      </c>
    </row>
    <row r="38" spans="1:65" x14ac:dyDescent="0.25">
      <c r="A38" t="s">
        <v>1014</v>
      </c>
      <c r="B38">
        <v>1</v>
      </c>
      <c r="C38">
        <f>(Sheet2!C38-Sheet2!C$102)/(Sheet2!C$103-Sheet2!C$102)</f>
        <v>0.59902200816327011</v>
      </c>
      <c r="D38">
        <f>(Sheet2!D38-Sheet2!D$102)/(Sheet2!D$103-Sheet2!D$102)</f>
        <v>0.39082623318888154</v>
      </c>
      <c r="E38">
        <f>(Sheet2!E38-Sheet2!E$102)/(Sheet2!E$103-Sheet2!E$102)</f>
        <v>0.42228969459773696</v>
      </c>
      <c r="F38">
        <f>(Sheet2!F38-Sheet2!F$102)/(Sheet2!F$103-Sheet2!F$102)</f>
        <v>0.45591815316077189</v>
      </c>
      <c r="G38">
        <f>(Sheet2!G38-Sheet2!G$102)/(Sheet2!G$103-Sheet2!G$102)</f>
        <v>0.55773955039390533</v>
      </c>
      <c r="H38">
        <f>(Sheet2!H38-Sheet2!H$102)/(Sheet2!H$103-Sheet2!H$102)</f>
        <v>0.59946950586664183</v>
      </c>
      <c r="I38">
        <f>(Sheet2!I38-Sheet2!I$102)/(Sheet2!I$103-Sheet2!I$102)</f>
        <v>0.36147388056097934</v>
      </c>
      <c r="J38">
        <f>(Sheet2!J38-Sheet2!J$102)/(Sheet2!J$103-Sheet2!J$102)</f>
        <v>0.39087907349834489</v>
      </c>
      <c r="K38">
        <f>(Sheet2!K38-Sheet2!K$102)/(Sheet2!K$103-Sheet2!K$102)</f>
        <v>0.48155840794200655</v>
      </c>
      <c r="L38">
        <f>(Sheet2!L38-Sheet2!L$102)/(Sheet2!L$103-Sheet2!L$102)</f>
        <v>0.53543307180916366</v>
      </c>
      <c r="M38">
        <f>(Sheet2!M38-Sheet2!M$102)/(Sheet2!M$103-Sheet2!M$102)</f>
        <v>0.59946950586664183</v>
      </c>
      <c r="N38">
        <f>(Sheet2!N38-Sheet2!N$102)/(Sheet2!N$103-Sheet2!N$102)</f>
        <v>0.36147388056097934</v>
      </c>
      <c r="O38">
        <f>(Sheet2!O38-Sheet2!O$102)/(Sheet2!O$103-Sheet2!O$102)</f>
        <v>0.39087907349834489</v>
      </c>
      <c r="P38">
        <f>(Sheet2!P38-Sheet2!P$102)/(Sheet2!P$103-Sheet2!P$102)</f>
        <v>0.48155840794200655</v>
      </c>
      <c r="Q38">
        <f>(Sheet2!Q38-Sheet2!Q$102)/(Sheet2!Q$103-Sheet2!Q$102)</f>
        <v>0.53543307180916366</v>
      </c>
      <c r="R38">
        <f>(Sheet2!R38-Sheet2!R$102)/(Sheet2!R$103-Sheet2!R$102)</f>
        <v>0.59946950586664183</v>
      </c>
      <c r="S38">
        <f>(Sheet2!S38-Sheet2!S$102)/(Sheet2!S$103-Sheet2!S$102)</f>
        <v>0.36147388056097934</v>
      </c>
      <c r="T38">
        <f>(Sheet2!T38-Sheet2!T$102)/(Sheet2!T$103-Sheet2!T$102)</f>
        <v>0.39087907349834489</v>
      </c>
      <c r="U38">
        <f>(Sheet2!U38-Sheet2!U$102)/(Sheet2!U$103-Sheet2!U$102)</f>
        <v>0.48155840794200655</v>
      </c>
      <c r="V38">
        <f>(Sheet2!V38-Sheet2!V$102)/(Sheet2!V$103-Sheet2!V$102)</f>
        <v>0.53543307180916366</v>
      </c>
      <c r="W38">
        <f>(Sheet2!W38-Sheet2!W$102)/(Sheet2!W$103-Sheet2!W$102)</f>
        <v>0.58241758195839877</v>
      </c>
      <c r="X38">
        <f>(Sheet2!X38-Sheet2!X$102)/(Sheet2!X$103-Sheet2!X$102)</f>
        <v>0.37537431037900248</v>
      </c>
      <c r="Y38">
        <f>(Sheet2!Y38-Sheet2!Y$102)/(Sheet2!Y$103-Sheet2!Y$102)</f>
        <v>0.40515716770686799</v>
      </c>
      <c r="Z38">
        <f>(Sheet2!Z38-Sheet2!Z$102)/(Sheet2!Z$103-Sheet2!Z$102)</f>
        <v>0.48380357452494949</v>
      </c>
      <c r="AA38">
        <f>(Sheet2!AA38-Sheet2!AA$102)/(Sheet2!AA$103-Sheet2!AA$102)</f>
        <v>0.52910053250692846</v>
      </c>
      <c r="AB38">
        <f>(Sheet2!AB38-Sheet2!AB$102)/(Sheet2!AB$103-Sheet2!AB$102)</f>
        <v>0.57795697320022565</v>
      </c>
      <c r="AC38">
        <f>(Sheet2!AC38-Sheet2!AC$102)/(Sheet2!AC$103-Sheet2!AC$102)</f>
        <v>0.33832429634257533</v>
      </c>
      <c r="AD38">
        <f>(Sheet2!AD38-Sheet2!AD$102)/(Sheet2!AD$103-Sheet2!AD$102)</f>
        <v>0.36820345944199223</v>
      </c>
      <c r="AE38">
        <f>(Sheet2!AE38-Sheet2!AE$102)/(Sheet2!AE$103-Sheet2!AE$102)</f>
        <v>0.52334021070425862</v>
      </c>
      <c r="AF38">
        <f>(Sheet2!AF38-Sheet2!AF$102)/(Sheet2!AF$103-Sheet2!AF$102)</f>
        <v>0.49476441541679222</v>
      </c>
      <c r="AG38">
        <f>(Sheet2!AG38-Sheet2!AG$102)/(Sheet2!AG$103-Sheet2!AG$102)</f>
        <v>0.57795697320022565</v>
      </c>
      <c r="AH38">
        <f>(Sheet2!AH38-Sheet2!AH$102)/(Sheet2!AH$103-Sheet2!AH$102)</f>
        <v>0.33832429634257533</v>
      </c>
      <c r="AI38">
        <f>(Sheet2!AI38-Sheet2!AI$102)/(Sheet2!AI$103-Sheet2!AI$102)</f>
        <v>0.36820345944199223</v>
      </c>
      <c r="AJ38">
        <f>(Sheet2!AJ38-Sheet2!AJ$102)/(Sheet2!AJ$103-Sheet2!AJ$102)</f>
        <v>0.52334021070425862</v>
      </c>
      <c r="AK38">
        <f>(Sheet2!AK38-Sheet2!AK$102)/(Sheet2!AK$103-Sheet2!AK$102)</f>
        <v>0.49476441541679222</v>
      </c>
      <c r="AL38">
        <f>(Sheet2!AL38-Sheet2!AL$102)/(Sheet2!AL$103-Sheet2!AL$102)</f>
        <v>0.59946950586664183</v>
      </c>
      <c r="AM38">
        <f>(Sheet2!AM38-Sheet2!AM$102)/(Sheet2!AM$103-Sheet2!AM$102)</f>
        <v>0.36147388056097934</v>
      </c>
      <c r="AN38">
        <f>(Sheet2!AN38-Sheet2!AN$102)/(Sheet2!AN$103-Sheet2!AN$102)</f>
        <v>0.39087907349834489</v>
      </c>
      <c r="AO38">
        <f>(Sheet2!AO38-Sheet2!AO$102)/(Sheet2!AO$103-Sheet2!AO$102)</f>
        <v>0.48155840794200655</v>
      </c>
      <c r="AP38">
        <f>(Sheet2!AP38-Sheet2!AP$102)/(Sheet2!AP$103-Sheet2!AP$102)</f>
        <v>0.53543307180916366</v>
      </c>
      <c r="AQ38">
        <f>(Sheet2!AQ38-Sheet2!AQ$102)/(Sheet2!AQ$103-Sheet2!AQ$102)</f>
        <v>0.60981912794663773</v>
      </c>
      <c r="AR38">
        <f>(Sheet2!AR38-Sheet2!AR$102)/(Sheet2!AR$103-Sheet2!AR$102)</f>
        <v>0.3663230707823486</v>
      </c>
      <c r="AS38">
        <f>(Sheet2!AS38-Sheet2!AS$102)/(Sheet2!AS$103-Sheet2!AS$102)</f>
        <v>0.39640786909948239</v>
      </c>
      <c r="AT38">
        <f>(Sheet2!AT38-Sheet2!AT$102)/(Sheet2!AT$103-Sheet2!AT$102)</f>
        <v>0.4741595616711673</v>
      </c>
      <c r="AU38">
        <f>(Sheet2!AU38-Sheet2!AU$102)/(Sheet2!AU$103-Sheet2!AU$102)</f>
        <v>0.54177214673206242</v>
      </c>
      <c r="AV38">
        <f>(Sheet2!AV38-Sheet2!AV$102)/(Sheet2!AV$103-Sheet2!AV$102)</f>
        <v>0.64444446864691318</v>
      </c>
      <c r="AW38">
        <f>(Sheet2!AW38-Sheet2!AW$102)/(Sheet2!AW$103-Sheet2!AW$102)</f>
        <v>0.36567193685681526</v>
      </c>
      <c r="AX38">
        <f>(Sheet2!AX38-Sheet2!AX$102)/(Sheet2!AX$103-Sheet2!AX$102)</f>
        <v>0.39628007282708344</v>
      </c>
      <c r="AY38">
        <f>(Sheet2!AY38-Sheet2!AY$102)/(Sheet2!AY$103-Sheet2!AY$102)</f>
        <v>0.45467907979571665</v>
      </c>
      <c r="AZ38">
        <f>(Sheet2!AZ38-Sheet2!AZ$102)/(Sheet2!AZ$103-Sheet2!AZ$102)</f>
        <v>0.56543208661783273</v>
      </c>
      <c r="BA38">
        <f>(Sheet2!BA38-Sheet2!BA$102)/(Sheet2!BA$103-Sheet2!BA$102)</f>
        <v>0.64444446864691318</v>
      </c>
      <c r="BB38">
        <f>(Sheet2!BB38-Sheet2!BB$102)/(Sheet2!BB$103-Sheet2!BB$102)</f>
        <v>0.36567193685681526</v>
      </c>
      <c r="BC38">
        <f>(Sheet2!BC38-Sheet2!BC$102)/(Sheet2!BC$103-Sheet2!BC$102)</f>
        <v>0.39628007282708344</v>
      </c>
      <c r="BD38">
        <f>(Sheet2!BD38-Sheet2!BD$102)/(Sheet2!BD$103-Sheet2!BD$102)</f>
        <v>0.45467907979571665</v>
      </c>
      <c r="BE38">
        <f>(Sheet2!BE38-Sheet2!BE$102)/(Sheet2!BE$103-Sheet2!BE$102)</f>
        <v>0.56543208661783273</v>
      </c>
      <c r="BF38">
        <f>(Sheet2!BF38-Sheet2!BF$102)/(Sheet2!BF$103-Sheet2!BF$102)</f>
        <v>0.59946950586664183</v>
      </c>
      <c r="BG38">
        <f>(Sheet2!BG38-Sheet2!BG$102)/(Sheet2!BG$103-Sheet2!BG$102)</f>
        <v>0.36147388056097934</v>
      </c>
      <c r="BH38">
        <f>(Sheet2!BH38-Sheet2!BH$102)/(Sheet2!BH$103-Sheet2!BH$102)</f>
        <v>0.39087907349834489</v>
      </c>
      <c r="BI38">
        <f>(Sheet2!BI38-Sheet2!BI$102)/(Sheet2!BI$103-Sheet2!BI$102)</f>
        <v>0.48155840794200655</v>
      </c>
      <c r="BJ38">
        <f>(Sheet2!BJ38-Sheet2!BJ$102)/(Sheet2!BJ$103-Sheet2!BJ$102)</f>
        <v>0.53543307180916366</v>
      </c>
      <c r="BK38">
        <f>(Sheet2!BK38-Sheet2!BK$102)/(Sheet2!BK$103-Sheet2!BK$102)</f>
        <v>0.59745475408126003</v>
      </c>
      <c r="BL38">
        <f>(Sheet2!BL38-Sheet2!BL$102)/(Sheet2!BL$103-Sheet2!BL$102)</f>
        <v>0.29006202378486795</v>
      </c>
      <c r="BM38">
        <f>(Sheet2!BM38-Sheet2!BM$102)/(Sheet2!BM$103-Sheet2!BM$102)</f>
        <v>0.61950382635850176</v>
      </c>
    </row>
    <row r="39" spans="1:65" x14ac:dyDescent="0.25">
      <c r="A39" t="s">
        <v>1034</v>
      </c>
      <c r="B39">
        <v>1</v>
      </c>
      <c r="C39">
        <f>(Sheet2!C39-Sheet2!C$102)/(Sheet2!C$103-Sheet2!C$102)</f>
        <v>0.70415650249436557</v>
      </c>
      <c r="D39">
        <f>(Sheet2!D39-Sheet2!D$102)/(Sheet2!D$103-Sheet2!D$102)</f>
        <v>0.51724225691208836</v>
      </c>
      <c r="E39">
        <f>(Sheet2!E39-Sheet2!E$102)/(Sheet2!E$103-Sheet2!E$102)</f>
        <v>0.54917268953338338</v>
      </c>
      <c r="F39">
        <f>(Sheet2!F39-Sheet2!F$102)/(Sheet2!F$103-Sheet2!F$102)</f>
        <v>0.33950312568090318</v>
      </c>
      <c r="G39">
        <f>(Sheet2!G39-Sheet2!G$102)/(Sheet2!G$103-Sheet2!G$102)</f>
        <v>0.67321865118171609</v>
      </c>
      <c r="H39">
        <f>(Sheet2!H39-Sheet2!H$102)/(Sheet2!H$103-Sheet2!H$102)</f>
        <v>0.70822282044635487</v>
      </c>
      <c r="I39">
        <f>(Sheet2!I39-Sheet2!I$102)/(Sheet2!I$103-Sheet2!I$102)</f>
        <v>0.49747299772943887</v>
      </c>
      <c r="J39">
        <f>(Sheet2!J39-Sheet2!J$102)/(Sheet2!J$103-Sheet2!J$102)</f>
        <v>0.52825021601634359</v>
      </c>
      <c r="K39">
        <f>(Sheet2!K39-Sheet2!K$102)/(Sheet2!K$103-Sheet2!K$102)</f>
        <v>0.35636359154172226</v>
      </c>
      <c r="L39">
        <f>(Sheet2!L39-Sheet2!L$102)/(Sheet2!L$103-Sheet2!L$102)</f>
        <v>0.65879263740198846</v>
      </c>
      <c r="M39">
        <f>(Sheet2!M39-Sheet2!M$102)/(Sheet2!M$103-Sheet2!M$102)</f>
        <v>0.70822282044635487</v>
      </c>
      <c r="N39">
        <f>(Sheet2!N39-Sheet2!N$102)/(Sheet2!N$103-Sheet2!N$102)</f>
        <v>0.49747299772943887</v>
      </c>
      <c r="O39">
        <f>(Sheet2!O39-Sheet2!O$102)/(Sheet2!O$103-Sheet2!O$102)</f>
        <v>0.52825021601634359</v>
      </c>
      <c r="P39">
        <f>(Sheet2!P39-Sheet2!P$102)/(Sheet2!P$103-Sheet2!P$102)</f>
        <v>0.35636359154172226</v>
      </c>
      <c r="Q39">
        <f>(Sheet2!Q39-Sheet2!Q$102)/(Sheet2!Q$103-Sheet2!Q$102)</f>
        <v>0.65879263740198846</v>
      </c>
      <c r="R39">
        <f>(Sheet2!R39-Sheet2!R$102)/(Sheet2!R$103-Sheet2!R$102)</f>
        <v>0.70822282044635487</v>
      </c>
      <c r="S39">
        <f>(Sheet2!S39-Sheet2!S$102)/(Sheet2!S$103-Sheet2!S$102)</f>
        <v>0.49747299772943887</v>
      </c>
      <c r="T39">
        <f>(Sheet2!T39-Sheet2!T$102)/(Sheet2!T$103-Sheet2!T$102)</f>
        <v>0.52825021601634359</v>
      </c>
      <c r="U39">
        <f>(Sheet2!U39-Sheet2!U$102)/(Sheet2!U$103-Sheet2!U$102)</f>
        <v>0.35636359154172226</v>
      </c>
      <c r="V39">
        <f>(Sheet2!V39-Sheet2!V$102)/(Sheet2!V$103-Sheet2!V$102)</f>
        <v>0.65879263740198846</v>
      </c>
      <c r="W39">
        <f>(Sheet2!W39-Sheet2!W$102)/(Sheet2!W$103-Sheet2!W$102)</f>
        <v>0.7554945186960369</v>
      </c>
      <c r="X39">
        <f>(Sheet2!X39-Sheet2!X$102)/(Sheet2!X$103-Sheet2!X$102)</f>
        <v>0.51592433474285837</v>
      </c>
      <c r="Y39">
        <f>(Sheet2!Y39-Sheet2!Y$102)/(Sheet2!Y$103-Sheet2!Y$102)</f>
        <v>0.54655100168326953</v>
      </c>
      <c r="Z39">
        <f>(Sheet2!Z39-Sheet2!Z$102)/(Sheet2!Z$103-Sheet2!Z$102)</f>
        <v>0.3317659509913754</v>
      </c>
      <c r="AA39">
        <f>(Sheet2!AA39-Sheet2!AA$102)/(Sheet2!AA$103-Sheet2!AA$102)</f>
        <v>0.68518519040123438</v>
      </c>
      <c r="AB39">
        <f>(Sheet2!AB39-Sheet2!AB$102)/(Sheet2!AB$103-Sheet2!AB$102)</f>
        <v>0.74193549046566099</v>
      </c>
      <c r="AC39">
        <f>(Sheet2!AC39-Sheet2!AC$102)/(Sheet2!AC$103-Sheet2!AC$102)</f>
        <v>0.50676173218521348</v>
      </c>
      <c r="AD39">
        <f>(Sheet2!AD39-Sheet2!AD$102)/(Sheet2!AD$103-Sheet2!AD$102)</f>
        <v>0.53867983557057575</v>
      </c>
      <c r="AE39">
        <f>(Sheet2!AE39-Sheet2!AE$102)/(Sheet2!AE$103-Sheet2!AE$102)</f>
        <v>0.35269702571129008</v>
      </c>
      <c r="AF39">
        <f>(Sheet2!AF39-Sheet2!AF$102)/(Sheet2!AF$103-Sheet2!AF$102)</f>
        <v>0.66492147180559724</v>
      </c>
      <c r="AG39">
        <f>(Sheet2!AG39-Sheet2!AG$102)/(Sheet2!AG$103-Sheet2!AG$102)</f>
        <v>0.74193549046566099</v>
      </c>
      <c r="AH39">
        <f>(Sheet2!AH39-Sheet2!AH$102)/(Sheet2!AH$103-Sheet2!AH$102)</f>
        <v>0.50676173218521348</v>
      </c>
      <c r="AI39">
        <f>(Sheet2!AI39-Sheet2!AI$102)/(Sheet2!AI$103-Sheet2!AI$102)</f>
        <v>0.53867983557057575</v>
      </c>
      <c r="AJ39">
        <f>(Sheet2!AJ39-Sheet2!AJ$102)/(Sheet2!AJ$103-Sheet2!AJ$102)</f>
        <v>0.35269702571129008</v>
      </c>
      <c r="AK39">
        <f>(Sheet2!AK39-Sheet2!AK$102)/(Sheet2!AK$103-Sheet2!AK$102)</f>
        <v>0.66492147180559724</v>
      </c>
      <c r="AL39">
        <f>(Sheet2!AL39-Sheet2!AL$102)/(Sheet2!AL$103-Sheet2!AL$102)</f>
        <v>0.70822282044635487</v>
      </c>
      <c r="AM39">
        <f>(Sheet2!AM39-Sheet2!AM$102)/(Sheet2!AM$103-Sheet2!AM$102)</f>
        <v>0.49747299772943887</v>
      </c>
      <c r="AN39">
        <f>(Sheet2!AN39-Sheet2!AN$102)/(Sheet2!AN$103-Sheet2!AN$102)</f>
        <v>0.52825021601634359</v>
      </c>
      <c r="AO39">
        <f>(Sheet2!AO39-Sheet2!AO$102)/(Sheet2!AO$103-Sheet2!AO$102)</f>
        <v>0.35636359154172226</v>
      </c>
      <c r="AP39">
        <f>(Sheet2!AP39-Sheet2!AP$102)/(Sheet2!AP$103-Sheet2!AP$102)</f>
        <v>0.65879263740198846</v>
      </c>
      <c r="AQ39">
        <f>(Sheet2!AQ39-Sheet2!AQ$102)/(Sheet2!AQ$103-Sheet2!AQ$102)</f>
        <v>0.751937987847485</v>
      </c>
      <c r="AR39">
        <f>(Sheet2!AR39-Sheet2!AR$102)/(Sheet2!AR$103-Sheet2!AR$102)</f>
        <v>0.52569358423635082</v>
      </c>
      <c r="AS39">
        <f>(Sheet2!AS39-Sheet2!AS$102)/(Sheet2!AS$103-Sheet2!AS$102)</f>
        <v>0.55672315218194601</v>
      </c>
      <c r="AT39">
        <f>(Sheet2!AT39-Sheet2!AT$102)/(Sheet2!AT$103-Sheet2!AT$102)</f>
        <v>0.32413447623798136</v>
      </c>
      <c r="AU39">
        <f>(Sheet2!AU39-Sheet2!AU$102)/(Sheet2!AU$103-Sheet2!AU$102)</f>
        <v>0.69113923553462564</v>
      </c>
      <c r="AV39">
        <f>(Sheet2!AV39-Sheet2!AV$102)/(Sheet2!AV$103-Sheet2!AV$102)</f>
        <v>0.71604939291632352</v>
      </c>
      <c r="AW39">
        <f>(Sheet2!AW39-Sheet2!AW$102)/(Sheet2!AW$103-Sheet2!AW$102)</f>
        <v>0.49812433375222787</v>
      </c>
      <c r="AX39">
        <f>(Sheet2!AX39-Sheet2!AX$102)/(Sheet2!AX$103-Sheet2!AX$102)</f>
        <v>0.52999371672472395</v>
      </c>
      <c r="AY39">
        <f>(Sheet2!AY39-Sheet2!AY$102)/(Sheet2!AY$103-Sheet2!AY$102)</f>
        <v>0.34835864271947353</v>
      </c>
      <c r="AZ39">
        <f>(Sheet2!AZ39-Sheet2!AZ$102)/(Sheet2!AZ$103-Sheet2!AZ$102)</f>
        <v>0.66666665414814807</v>
      </c>
      <c r="BA39">
        <f>(Sheet2!BA39-Sheet2!BA$102)/(Sheet2!BA$103-Sheet2!BA$102)</f>
        <v>0.71604939291632352</v>
      </c>
      <c r="BB39">
        <f>(Sheet2!BB39-Sheet2!BB$102)/(Sheet2!BB$103-Sheet2!BB$102)</f>
        <v>0.49812433375222787</v>
      </c>
      <c r="BC39">
        <f>(Sheet2!BC39-Sheet2!BC$102)/(Sheet2!BC$103-Sheet2!BC$102)</f>
        <v>0.52999371672472395</v>
      </c>
      <c r="BD39">
        <f>(Sheet2!BD39-Sheet2!BD$102)/(Sheet2!BD$103-Sheet2!BD$102)</f>
        <v>0.34835864271947353</v>
      </c>
      <c r="BE39">
        <f>(Sheet2!BE39-Sheet2!BE$102)/(Sheet2!BE$103-Sheet2!BE$102)</f>
        <v>0.66666665414814807</v>
      </c>
      <c r="BF39">
        <f>(Sheet2!BF39-Sheet2!BF$102)/(Sheet2!BF$103-Sheet2!BF$102)</f>
        <v>0.70822282044635487</v>
      </c>
      <c r="BG39">
        <f>(Sheet2!BG39-Sheet2!BG$102)/(Sheet2!BG$103-Sheet2!BG$102)</f>
        <v>0.49747299772943887</v>
      </c>
      <c r="BH39">
        <f>(Sheet2!BH39-Sheet2!BH$102)/(Sheet2!BH$103-Sheet2!BH$102)</f>
        <v>0.52825021601634359</v>
      </c>
      <c r="BI39">
        <f>(Sheet2!BI39-Sheet2!BI$102)/(Sheet2!BI$103-Sheet2!BI$102)</f>
        <v>0.35636359154172226</v>
      </c>
      <c r="BJ39">
        <f>(Sheet2!BJ39-Sheet2!BJ$102)/(Sheet2!BJ$103-Sheet2!BJ$102)</f>
        <v>0.65879263740198846</v>
      </c>
      <c r="BK39">
        <f>(Sheet2!BK39-Sheet2!BK$102)/(Sheet2!BK$103-Sheet2!BK$102)</f>
        <v>0.45591891375023896</v>
      </c>
      <c r="BL39">
        <f>(Sheet2!BL39-Sheet2!BL$102)/(Sheet2!BL$103-Sheet2!BL$102)</f>
        <v>0.3859972312756843</v>
      </c>
      <c r="BM39">
        <f>(Sheet2!BM39-Sheet2!BM$102)/(Sheet2!BM$103-Sheet2!BM$102)</f>
        <v>0.31031092777145936</v>
      </c>
    </row>
    <row r="40" spans="1:65" x14ac:dyDescent="0.25">
      <c r="A40" t="s">
        <v>1059</v>
      </c>
      <c r="B40">
        <v>1</v>
      </c>
      <c r="C40">
        <f>(Sheet2!C40-Sheet2!C$102)/(Sheet2!C$103-Sheet2!C$102)</f>
        <v>0.78484108934242358</v>
      </c>
      <c r="D40">
        <f>(Sheet2!D40-Sheet2!D$102)/(Sheet2!D$103-Sheet2!D$102)</f>
        <v>0.71815593306780523</v>
      </c>
      <c r="E40">
        <f>(Sheet2!E40-Sheet2!E$102)/(Sheet2!E$103-Sheet2!E$102)</f>
        <v>0.74279555256496377</v>
      </c>
      <c r="F40">
        <f>(Sheet2!F40-Sheet2!F$102)/(Sheet2!F$103-Sheet2!F$102)</f>
        <v>0.20068190882016237</v>
      </c>
      <c r="G40">
        <f>(Sheet2!G40-Sheet2!G$102)/(Sheet2!G$103-Sheet2!G$102)</f>
        <v>0.80343979187040127</v>
      </c>
      <c r="H40">
        <f>(Sheet2!H40-Sheet2!H$102)/(Sheet2!H$103-Sheet2!H$102)</f>
        <v>0.76657826442604926</v>
      </c>
      <c r="I40">
        <f>(Sheet2!I40-Sheet2!I$102)/(Sheet2!I$103-Sheet2!I$102)</f>
        <v>0.69670711303913602</v>
      </c>
      <c r="J40">
        <f>(Sheet2!J40-Sheet2!J$102)/(Sheet2!J$103-Sheet2!J$102)</f>
        <v>0.72152230582799803</v>
      </c>
      <c r="K40">
        <f>(Sheet2!K40-Sheet2!K$102)/(Sheet2!K$103-Sheet2!K$102)</f>
        <v>0.22441553499655123</v>
      </c>
      <c r="L40">
        <f>(Sheet2!L40-Sheet2!L$102)/(Sheet2!L$103-Sheet2!L$102)</f>
        <v>0.77952753988034018</v>
      </c>
      <c r="M40">
        <f>(Sheet2!M40-Sheet2!M$102)/(Sheet2!M$103-Sheet2!M$102)</f>
        <v>0.76657826442604926</v>
      </c>
      <c r="N40">
        <f>(Sheet2!N40-Sheet2!N$102)/(Sheet2!N$103-Sheet2!N$102)</f>
        <v>0.69670711303913602</v>
      </c>
      <c r="O40">
        <f>(Sheet2!O40-Sheet2!O$102)/(Sheet2!O$103-Sheet2!O$102)</f>
        <v>0.72152230582799803</v>
      </c>
      <c r="P40">
        <f>(Sheet2!P40-Sheet2!P$102)/(Sheet2!P$103-Sheet2!P$102)</f>
        <v>0.22441553499655123</v>
      </c>
      <c r="Q40">
        <f>(Sheet2!Q40-Sheet2!Q$102)/(Sheet2!Q$103-Sheet2!Q$102)</f>
        <v>0.77952753988034018</v>
      </c>
      <c r="R40">
        <f>(Sheet2!R40-Sheet2!R$102)/(Sheet2!R$103-Sheet2!R$102)</f>
        <v>0.76657826442604926</v>
      </c>
      <c r="S40">
        <f>(Sheet2!S40-Sheet2!S$102)/(Sheet2!S$103-Sheet2!S$102)</f>
        <v>0.69670711303913602</v>
      </c>
      <c r="T40">
        <f>(Sheet2!T40-Sheet2!T$102)/(Sheet2!T$103-Sheet2!T$102)</f>
        <v>0.72152230582799803</v>
      </c>
      <c r="U40">
        <f>(Sheet2!U40-Sheet2!U$102)/(Sheet2!U$103-Sheet2!U$102)</f>
        <v>0.22441553499655123</v>
      </c>
      <c r="V40">
        <f>(Sheet2!V40-Sheet2!V$102)/(Sheet2!V$103-Sheet2!V$102)</f>
        <v>0.77952753988034018</v>
      </c>
      <c r="W40">
        <f>(Sheet2!W40-Sheet2!W$102)/(Sheet2!W$103-Sheet2!W$102)</f>
        <v>0.78571428272959187</v>
      </c>
      <c r="X40">
        <f>(Sheet2!X40-Sheet2!X$102)/(Sheet2!X$103-Sheet2!X$102)</f>
        <v>0.70868979237039686</v>
      </c>
      <c r="Y40">
        <f>(Sheet2!Y40-Sheet2!Y$102)/(Sheet2!Y$103-Sheet2!Y$102)</f>
        <v>0.732882100238751</v>
      </c>
      <c r="Z40">
        <f>(Sheet2!Z40-Sheet2!Z$102)/(Sheet2!Z$103-Sheet2!Z$102)</f>
        <v>0.21525599606987547</v>
      </c>
      <c r="AA40">
        <f>(Sheet2!AA40-Sheet2!AA$102)/(Sheet2!AA$103-Sheet2!AA$102)</f>
        <v>0.78835981114008535</v>
      </c>
      <c r="AB40">
        <f>(Sheet2!AB40-Sheet2!AB$102)/(Sheet2!AB$103-Sheet2!AB$102)</f>
        <v>0.79032258855879289</v>
      </c>
      <c r="AC40">
        <f>(Sheet2!AC40-Sheet2!AC$102)/(Sheet2!AC$103-Sheet2!AC$102)</f>
        <v>0.68831287354101678</v>
      </c>
      <c r="AD40">
        <f>(Sheet2!AD40-Sheet2!AD$102)/(Sheet2!AD$103-Sheet2!AD$102)</f>
        <v>0.71451280372212611</v>
      </c>
      <c r="AE40">
        <f>(Sheet2!AE40-Sheet2!AE$102)/(Sheet2!AE$103-Sheet2!AE$102)</f>
        <v>0.23132777226906093</v>
      </c>
      <c r="AF40">
        <f>(Sheet2!AF40-Sheet2!AF$102)/(Sheet2!AF$103-Sheet2!AF$102)</f>
        <v>0.77486910640374451</v>
      </c>
      <c r="AG40">
        <f>(Sheet2!AG40-Sheet2!AG$102)/(Sheet2!AG$103-Sheet2!AG$102)</f>
        <v>0.79032258855879289</v>
      </c>
      <c r="AH40">
        <f>(Sheet2!AH40-Sheet2!AH$102)/(Sheet2!AH$103-Sheet2!AH$102)</f>
        <v>0.68831287354101678</v>
      </c>
      <c r="AI40">
        <f>(Sheet2!AI40-Sheet2!AI$102)/(Sheet2!AI$103-Sheet2!AI$102)</f>
        <v>0.71451280372212611</v>
      </c>
      <c r="AJ40">
        <f>(Sheet2!AJ40-Sheet2!AJ$102)/(Sheet2!AJ$103-Sheet2!AJ$102)</f>
        <v>0.23132777226906093</v>
      </c>
      <c r="AK40">
        <f>(Sheet2!AK40-Sheet2!AK$102)/(Sheet2!AK$103-Sheet2!AK$102)</f>
        <v>0.77486910640374451</v>
      </c>
      <c r="AL40">
        <f>(Sheet2!AL40-Sheet2!AL$102)/(Sheet2!AL$103-Sheet2!AL$102)</f>
        <v>0.76657826442604926</v>
      </c>
      <c r="AM40">
        <f>(Sheet2!AM40-Sheet2!AM$102)/(Sheet2!AM$103-Sheet2!AM$102)</f>
        <v>0.69670711303913602</v>
      </c>
      <c r="AN40">
        <f>(Sheet2!AN40-Sheet2!AN$102)/(Sheet2!AN$103-Sheet2!AN$102)</f>
        <v>0.72152230582799803</v>
      </c>
      <c r="AO40">
        <f>(Sheet2!AO40-Sheet2!AO$102)/(Sheet2!AO$103-Sheet2!AO$102)</f>
        <v>0.22441553499655123</v>
      </c>
      <c r="AP40">
        <f>(Sheet2!AP40-Sheet2!AP$102)/(Sheet2!AP$103-Sheet2!AP$102)</f>
        <v>0.77952753988034018</v>
      </c>
      <c r="AQ40">
        <f>(Sheet2!AQ40-Sheet2!AQ$102)/(Sheet2!AQ$103-Sheet2!AQ$102)</f>
        <v>0.77260983201910916</v>
      </c>
      <c r="AR40">
        <f>(Sheet2!AR40-Sheet2!AR$102)/(Sheet2!AR$103-Sheet2!AR$102)</f>
        <v>0.68363828336111154</v>
      </c>
      <c r="AS40">
        <f>(Sheet2!AS40-Sheet2!AS$102)/(Sheet2!AS$103-Sheet2!AS$102)</f>
        <v>0.7095510929104567</v>
      </c>
      <c r="AT40">
        <f>(Sheet2!AT40-Sheet2!AT$102)/(Sheet2!AT$103-Sheet2!AT$102)</f>
        <v>0.2318113056468098</v>
      </c>
      <c r="AU40">
        <f>(Sheet2!AU40-Sheet2!AU$102)/(Sheet2!AU$103-Sheet2!AU$102)</f>
        <v>0.77215189191027089</v>
      </c>
      <c r="AV40">
        <f>(Sheet2!AV40-Sheet2!AV$102)/(Sheet2!AV$103-Sheet2!AV$102)</f>
        <v>0.78271606208669398</v>
      </c>
      <c r="AW40">
        <f>(Sheet2!AW40-Sheet2!AW$102)/(Sheet2!AW$103-Sheet2!AW$102)</f>
        <v>0.68168502610587678</v>
      </c>
      <c r="AX40">
        <f>(Sheet2!AX40-Sheet2!AX$102)/(Sheet2!AX$103-Sheet2!AX$102)</f>
        <v>0.70812760033150535</v>
      </c>
      <c r="AY40">
        <f>(Sheet2!AY40-Sheet2!AY$102)/(Sheet2!AY$103-Sheet2!AY$102)</f>
        <v>0.22341985346979118</v>
      </c>
      <c r="AZ40">
        <f>(Sheet2!AZ40-Sheet2!AZ$102)/(Sheet2!AZ$103-Sheet2!AZ$102)</f>
        <v>0.7827160620866942</v>
      </c>
      <c r="BA40">
        <f>(Sheet2!BA40-Sheet2!BA$102)/(Sheet2!BA$103-Sheet2!BA$102)</f>
        <v>0.78271606208669398</v>
      </c>
      <c r="BB40">
        <f>(Sheet2!BB40-Sheet2!BB$102)/(Sheet2!BB$103-Sheet2!BB$102)</f>
        <v>0.68168502610587678</v>
      </c>
      <c r="BC40">
        <f>(Sheet2!BC40-Sheet2!BC$102)/(Sheet2!BC$103-Sheet2!BC$102)</f>
        <v>0.70812760033150535</v>
      </c>
      <c r="BD40">
        <f>(Sheet2!BD40-Sheet2!BD$102)/(Sheet2!BD$103-Sheet2!BD$102)</f>
        <v>0.22341985346979118</v>
      </c>
      <c r="BE40">
        <f>(Sheet2!BE40-Sheet2!BE$102)/(Sheet2!BE$103-Sheet2!BE$102)</f>
        <v>0.7827160620866942</v>
      </c>
      <c r="BF40">
        <f>(Sheet2!BF40-Sheet2!BF$102)/(Sheet2!BF$103-Sheet2!BF$102)</f>
        <v>0.76657826442604926</v>
      </c>
      <c r="BG40">
        <f>(Sheet2!BG40-Sheet2!BG$102)/(Sheet2!BG$103-Sheet2!BG$102)</f>
        <v>0.69670711303913602</v>
      </c>
      <c r="BH40">
        <f>(Sheet2!BH40-Sheet2!BH$102)/(Sheet2!BH$103-Sheet2!BH$102)</f>
        <v>0.72152230582799803</v>
      </c>
      <c r="BI40">
        <f>(Sheet2!BI40-Sheet2!BI$102)/(Sheet2!BI$103-Sheet2!BI$102)</f>
        <v>0.22441553499655123</v>
      </c>
      <c r="BJ40">
        <f>(Sheet2!BJ40-Sheet2!BJ$102)/(Sheet2!BJ$103-Sheet2!BJ$102)</f>
        <v>0.77952753988034018</v>
      </c>
      <c r="BK40">
        <f>(Sheet2!BK40-Sheet2!BK$102)/(Sheet2!BK$103-Sheet2!BK$102)</f>
        <v>0.44701750725847134</v>
      </c>
      <c r="BL40">
        <f>(Sheet2!BL40-Sheet2!BL$102)/(Sheet2!BL$103-Sheet2!BL$102)</f>
        <v>0.34718058840841953</v>
      </c>
      <c r="BM40">
        <f>(Sheet2!BM40-Sheet2!BM$102)/(Sheet2!BM$103-Sheet2!BM$102)</f>
        <v>0.43687954199356166</v>
      </c>
    </row>
    <row r="41" spans="1:65" x14ac:dyDescent="0.25">
      <c r="A41" t="s">
        <v>1084</v>
      </c>
      <c r="B41">
        <v>1</v>
      </c>
      <c r="C41">
        <f>(Sheet2!C41-Sheet2!C$102)/(Sheet2!C$103-Sheet2!C$102)</f>
        <v>0.44987776961454068</v>
      </c>
      <c r="D41">
        <f>(Sheet2!D41-Sheet2!D$102)/(Sheet2!D$103-Sheet2!D$102)</f>
        <v>0.27296995302872801</v>
      </c>
      <c r="E41">
        <f>(Sheet2!E41-Sheet2!E$102)/(Sheet2!E$103-Sheet2!E$102)</f>
        <v>0.30005637312726535</v>
      </c>
      <c r="F41">
        <f>(Sheet2!F41-Sheet2!F$102)/(Sheet2!F$103-Sheet2!F$102)</f>
        <v>0.59279103793913313</v>
      </c>
      <c r="G41">
        <f>(Sheet2!G41-Sheet2!G$102)/(Sheet2!G$103-Sheet2!G$102)</f>
        <v>0.41769043293264646</v>
      </c>
      <c r="H41">
        <f>(Sheet2!H41-Sheet2!H$102)/(Sheet2!H$103-Sheet2!H$102)</f>
        <v>0.41114057852465025</v>
      </c>
      <c r="I41">
        <f>(Sheet2!I41-Sheet2!I$102)/(Sheet2!I$103-Sheet2!I$102)</f>
        <v>0.20007790447520646</v>
      </c>
      <c r="J41">
        <f>(Sheet2!J41-Sheet2!J$102)/(Sheet2!J$103-Sheet2!J$102)</f>
        <v>0.22136526530259251</v>
      </c>
      <c r="K41">
        <f>(Sheet2!K41-Sheet2!K$102)/(Sheet2!K$103-Sheet2!K$102)</f>
        <v>0.66597401246998744</v>
      </c>
      <c r="L41">
        <f>(Sheet2!L41-Sheet2!L$102)/(Sheet2!L$103-Sheet2!L$102)</f>
        <v>0.34908135194143058</v>
      </c>
      <c r="M41">
        <f>(Sheet2!M41-Sheet2!M$102)/(Sheet2!M$103-Sheet2!M$102)</f>
        <v>0.41114057852465025</v>
      </c>
      <c r="N41">
        <f>(Sheet2!N41-Sheet2!N$102)/(Sheet2!N$103-Sheet2!N$102)</f>
        <v>0.20007790447520646</v>
      </c>
      <c r="O41">
        <f>(Sheet2!O41-Sheet2!O$102)/(Sheet2!O$103-Sheet2!O$102)</f>
        <v>0.22136526530259251</v>
      </c>
      <c r="P41">
        <f>(Sheet2!P41-Sheet2!P$102)/(Sheet2!P$103-Sheet2!P$102)</f>
        <v>0.66597401246998744</v>
      </c>
      <c r="Q41">
        <f>(Sheet2!Q41-Sheet2!Q$102)/(Sheet2!Q$103-Sheet2!Q$102)</f>
        <v>0.34908135194143058</v>
      </c>
      <c r="R41">
        <f>(Sheet2!R41-Sheet2!R$102)/(Sheet2!R$103-Sheet2!R$102)</f>
        <v>0.41114057852465025</v>
      </c>
      <c r="S41">
        <f>(Sheet2!S41-Sheet2!S$102)/(Sheet2!S$103-Sheet2!S$102)</f>
        <v>0.20007790447520646</v>
      </c>
      <c r="T41">
        <f>(Sheet2!T41-Sheet2!T$102)/(Sheet2!T$103-Sheet2!T$102)</f>
        <v>0.22136526530259251</v>
      </c>
      <c r="U41">
        <f>(Sheet2!U41-Sheet2!U$102)/(Sheet2!U$103-Sheet2!U$102)</f>
        <v>0.66597401246998744</v>
      </c>
      <c r="V41">
        <f>(Sheet2!V41-Sheet2!V$102)/(Sheet2!V$103-Sheet2!V$102)</f>
        <v>0.34908135194143058</v>
      </c>
      <c r="W41">
        <f>(Sheet2!W41-Sheet2!W$102)/(Sheet2!W$103-Sheet2!W$102)</f>
        <v>0.39835162872154561</v>
      </c>
      <c r="X41">
        <f>(Sheet2!X41-Sheet2!X$102)/(Sheet2!X$103-Sheet2!X$102)</f>
        <v>0.18559425095597171</v>
      </c>
      <c r="Y41">
        <f>(Sheet2!Y41-Sheet2!Y$102)/(Sheet2!Y$103-Sheet2!Y$102)</f>
        <v>0.20579200529828023</v>
      </c>
      <c r="Z41">
        <f>(Sheet2!Z41-Sheet2!Z$102)/(Sheet2!Z$103-Sheet2!Z$102)</f>
        <v>0.68390805785140374</v>
      </c>
      <c r="AA41">
        <f>(Sheet2!AA41-Sheet2!AA$102)/(Sheet2!AA$103-Sheet2!AA$102)</f>
        <v>0.33068785293587816</v>
      </c>
      <c r="AB41">
        <f>(Sheet2!AB41-Sheet2!AB$102)/(Sheet2!AB$103-Sheet2!AB$102)</f>
        <v>0.4112903337916235</v>
      </c>
      <c r="AC41">
        <f>(Sheet2!AC41-Sheet2!AC$102)/(Sheet2!AC$103-Sheet2!AC$102)</f>
        <v>0.22236745464828436</v>
      </c>
      <c r="AD41">
        <f>(Sheet2!AD41-Sheet2!AD$102)/(Sheet2!AD$103-Sheet2!AD$102)</f>
        <v>0.24620450776308977</v>
      </c>
      <c r="AE41">
        <f>(Sheet2!AE41-Sheet2!AE$102)/(Sheet2!AE$103-Sheet2!AE$102)</f>
        <v>0.67168047071479386</v>
      </c>
      <c r="AF41">
        <f>(Sheet2!AF41-Sheet2!AF$102)/(Sheet2!AF$103-Sheet2!AF$102)</f>
        <v>0.3429319448859679</v>
      </c>
      <c r="AG41">
        <f>(Sheet2!AG41-Sheet2!AG$102)/(Sheet2!AG$103-Sheet2!AG$102)</f>
        <v>0.4112903337916235</v>
      </c>
      <c r="AH41">
        <f>(Sheet2!AH41-Sheet2!AH$102)/(Sheet2!AH$103-Sheet2!AH$102)</f>
        <v>0.22236745464828436</v>
      </c>
      <c r="AI41">
        <f>(Sheet2!AI41-Sheet2!AI$102)/(Sheet2!AI$103-Sheet2!AI$102)</f>
        <v>0.24620450776308977</v>
      </c>
      <c r="AJ41">
        <f>(Sheet2!AJ41-Sheet2!AJ$102)/(Sheet2!AJ$103-Sheet2!AJ$102)</f>
        <v>0.67168047071479386</v>
      </c>
      <c r="AK41">
        <f>(Sheet2!AK41-Sheet2!AK$102)/(Sheet2!AK$103-Sheet2!AK$102)</f>
        <v>0.3429319448859679</v>
      </c>
      <c r="AL41">
        <f>(Sheet2!AL41-Sheet2!AL$102)/(Sheet2!AL$103-Sheet2!AL$102)</f>
        <v>0.41114057852465025</v>
      </c>
      <c r="AM41">
        <f>(Sheet2!AM41-Sheet2!AM$102)/(Sheet2!AM$103-Sheet2!AM$102)</f>
        <v>0.20007790447520646</v>
      </c>
      <c r="AN41">
        <f>(Sheet2!AN41-Sheet2!AN$102)/(Sheet2!AN$103-Sheet2!AN$102)</f>
        <v>0.22136526530259251</v>
      </c>
      <c r="AO41">
        <f>(Sheet2!AO41-Sheet2!AO$102)/(Sheet2!AO$103-Sheet2!AO$102)</f>
        <v>0.66597401246998744</v>
      </c>
      <c r="AP41">
        <f>(Sheet2!AP41-Sheet2!AP$102)/(Sheet2!AP$103-Sheet2!AP$102)</f>
        <v>0.34908135194143058</v>
      </c>
      <c r="AQ41">
        <f>(Sheet2!AQ41-Sheet2!AQ$102)/(Sheet2!AQ$103-Sheet2!AQ$102)</f>
        <v>0.46511629734991888</v>
      </c>
      <c r="AR41">
        <f>(Sheet2!AR41-Sheet2!AR$102)/(Sheet2!AR$103-Sheet2!AR$102)</f>
        <v>0.23987904666439311</v>
      </c>
      <c r="AS41">
        <f>(Sheet2!AS41-Sheet2!AS$102)/(Sheet2!AS$103-Sheet2!AS$102)</f>
        <v>0.2643296809858634</v>
      </c>
      <c r="AT41">
        <f>(Sheet2!AT41-Sheet2!AT$102)/(Sheet2!AT$103-Sheet2!AT$102)</f>
        <v>0.61465126668845271</v>
      </c>
      <c r="AU41">
        <f>(Sheet2!AU41-Sheet2!AU$102)/(Sheet2!AU$103-Sheet2!AU$102)</f>
        <v>0.40000000770126559</v>
      </c>
      <c r="AV41">
        <f>(Sheet2!AV41-Sheet2!AV$102)/(Sheet2!AV$103-Sheet2!AV$102)</f>
        <v>0.42469136562853205</v>
      </c>
      <c r="AW41">
        <f>(Sheet2!AW41-Sheet2!AW$102)/(Sheet2!AW$103-Sheet2!AW$102)</f>
        <v>0.22522791998765571</v>
      </c>
      <c r="AX41">
        <f>(Sheet2!AX41-Sheet2!AX$102)/(Sheet2!AX$103-Sheet2!AX$102)</f>
        <v>0.24916262431714697</v>
      </c>
      <c r="AY41">
        <f>(Sheet2!AY41-Sheet2!AY$102)/(Sheet2!AY$103-Sheet2!AY$102)</f>
        <v>0.63743263836573238</v>
      </c>
      <c r="AZ41">
        <f>(Sheet2!AZ41-Sheet2!AZ$102)/(Sheet2!AZ$103-Sheet2!AZ$102)</f>
        <v>0.37530862686035682</v>
      </c>
      <c r="BA41">
        <f>(Sheet2!BA41-Sheet2!BA$102)/(Sheet2!BA$103-Sheet2!BA$102)</f>
        <v>0.42469136562853205</v>
      </c>
      <c r="BB41">
        <f>(Sheet2!BB41-Sheet2!BB$102)/(Sheet2!BB$103-Sheet2!BB$102)</f>
        <v>0.22522791998765571</v>
      </c>
      <c r="BC41">
        <f>(Sheet2!BC41-Sheet2!BC$102)/(Sheet2!BC$103-Sheet2!BC$102)</f>
        <v>0.24916262431714697</v>
      </c>
      <c r="BD41">
        <f>(Sheet2!BD41-Sheet2!BD$102)/(Sheet2!BD$103-Sheet2!BD$102)</f>
        <v>0.63743263836573238</v>
      </c>
      <c r="BE41">
        <f>(Sheet2!BE41-Sheet2!BE$102)/(Sheet2!BE$103-Sheet2!BE$102)</f>
        <v>0.37530862686035682</v>
      </c>
      <c r="BF41">
        <f>(Sheet2!BF41-Sheet2!BF$102)/(Sheet2!BF$103-Sheet2!BF$102)</f>
        <v>0.41114057852465025</v>
      </c>
      <c r="BG41">
        <f>(Sheet2!BG41-Sheet2!BG$102)/(Sheet2!BG$103-Sheet2!BG$102)</f>
        <v>0.20007790447520646</v>
      </c>
      <c r="BH41">
        <f>(Sheet2!BH41-Sheet2!BH$102)/(Sheet2!BH$103-Sheet2!BH$102)</f>
        <v>0.22136526530259251</v>
      </c>
      <c r="BI41">
        <f>(Sheet2!BI41-Sheet2!BI$102)/(Sheet2!BI$103-Sheet2!BI$102)</f>
        <v>0.66597401246998744</v>
      </c>
      <c r="BJ41">
        <f>(Sheet2!BJ41-Sheet2!BJ$102)/(Sheet2!BJ$103-Sheet2!BJ$102)</f>
        <v>0.34908135194143058</v>
      </c>
      <c r="BK41">
        <f>(Sheet2!BK41-Sheet2!BK$102)/(Sheet2!BK$103-Sheet2!BK$102)</f>
        <v>0.75515916479771883</v>
      </c>
      <c r="BL41">
        <f>(Sheet2!BL41-Sheet2!BL$102)/(Sheet2!BL$103-Sheet2!BL$102)</f>
        <v>0.27072455553254343</v>
      </c>
      <c r="BM41">
        <f>(Sheet2!BM41-Sheet2!BM$102)/(Sheet2!BM$103-Sheet2!BM$102)</f>
        <v>0.67512577828324682</v>
      </c>
    </row>
    <row r="42" spans="1:65" x14ac:dyDescent="0.25">
      <c r="A42" t="s">
        <v>1111</v>
      </c>
      <c r="B42">
        <v>0</v>
      </c>
      <c r="C42">
        <f>(Sheet2!C42-Sheet2!C$102)/(Sheet2!C$103-Sheet2!C$102)</f>
        <v>0.82885087074832164</v>
      </c>
      <c r="D42">
        <f>(Sheet2!D42-Sheet2!D$102)/(Sheet2!D$103-Sheet2!D$102)</f>
        <v>0.79438015701583264</v>
      </c>
      <c r="E42">
        <f>(Sheet2!E42-Sheet2!E$102)/(Sheet2!E$103-Sheet2!E$102)</f>
        <v>0.81391362076084872</v>
      </c>
      <c r="F42">
        <f>(Sheet2!F42-Sheet2!F$102)/(Sheet2!F$103-Sheet2!F$102)</f>
        <v>0.14515340725852546</v>
      </c>
      <c r="G42">
        <f>(Sheet2!G42-Sheet2!G$102)/(Sheet2!G$103-Sheet2!G$102)</f>
        <v>0.8574938509745913</v>
      </c>
      <c r="H42">
        <f>(Sheet2!H42-Sheet2!H$102)/(Sheet2!H$103-Sheet2!H$102)</f>
        <v>0.81432362401445113</v>
      </c>
      <c r="I42">
        <f>(Sheet2!I42-Sheet2!I$102)/(Sheet2!I$103-Sheet2!I$102)</f>
        <v>0.7999643570929964</v>
      </c>
      <c r="J42">
        <f>(Sheet2!J42-Sheet2!J$102)/(Sheet2!J$103-Sheet2!J$102)</f>
        <v>0.81832543746905673</v>
      </c>
      <c r="K42">
        <f>(Sheet2!K42-Sheet2!K$102)/(Sheet2!K$103-Sheet2!K$102)</f>
        <v>0.15272728738059071</v>
      </c>
      <c r="L42">
        <f>(Sheet2!L42-Sheet2!L$102)/(Sheet2!L$103-Sheet2!L$102)</f>
        <v>0.84776902038419455</v>
      </c>
      <c r="M42">
        <f>(Sheet2!M42-Sheet2!M$102)/(Sheet2!M$103-Sheet2!M$102)</f>
        <v>0.81432362401445113</v>
      </c>
      <c r="N42">
        <f>(Sheet2!N42-Sheet2!N$102)/(Sheet2!N$103-Sheet2!N$102)</f>
        <v>0.7999643570929964</v>
      </c>
      <c r="O42">
        <f>(Sheet2!O42-Sheet2!O$102)/(Sheet2!O$103-Sheet2!O$102)</f>
        <v>0.81832543746905673</v>
      </c>
      <c r="P42">
        <f>(Sheet2!P42-Sheet2!P$102)/(Sheet2!P$103-Sheet2!P$102)</f>
        <v>0.15272728738059071</v>
      </c>
      <c r="Q42">
        <f>(Sheet2!Q42-Sheet2!Q$102)/(Sheet2!Q$103-Sheet2!Q$102)</f>
        <v>0.84776902038419455</v>
      </c>
      <c r="R42">
        <f>(Sheet2!R42-Sheet2!R$102)/(Sheet2!R$103-Sheet2!R$102)</f>
        <v>0.81432362401445113</v>
      </c>
      <c r="S42">
        <f>(Sheet2!S42-Sheet2!S$102)/(Sheet2!S$103-Sheet2!S$102)</f>
        <v>0.7999643570929964</v>
      </c>
      <c r="T42">
        <f>(Sheet2!T42-Sheet2!T$102)/(Sheet2!T$103-Sheet2!T$102)</f>
        <v>0.81832543746905673</v>
      </c>
      <c r="U42">
        <f>(Sheet2!U42-Sheet2!U$102)/(Sheet2!U$103-Sheet2!U$102)</f>
        <v>0.15272728738059071</v>
      </c>
      <c r="V42">
        <f>(Sheet2!V42-Sheet2!V$102)/(Sheet2!V$103-Sheet2!V$102)</f>
        <v>0.84776902038419455</v>
      </c>
      <c r="W42">
        <f>(Sheet2!W42-Sheet2!W$102)/(Sheet2!W$103-Sheet2!W$102)</f>
        <v>0.83791207976157733</v>
      </c>
      <c r="X42">
        <f>(Sheet2!X42-Sheet2!X$102)/(Sheet2!X$103-Sheet2!X$102)</f>
        <v>0.76575141331009833</v>
      </c>
      <c r="Y42">
        <f>(Sheet2!Y42-Sheet2!Y$102)/(Sheet2!Y$103-Sheet2!Y$102)</f>
        <v>0.78650219038025937</v>
      </c>
      <c r="Z42">
        <f>(Sheet2!Z42-Sheet2!Z$102)/(Sheet2!Z$103-Sheet2!Z$102)</f>
        <v>0.16562172744600878</v>
      </c>
      <c r="AA42">
        <f>(Sheet2!AA42-Sheet2!AA$102)/(Sheet2!AA$103-Sheet2!AA$102)</f>
        <v>0.83862435448538664</v>
      </c>
      <c r="AB42">
        <f>(Sheet2!AB42-Sheet2!AB$102)/(Sheet2!AB$103-Sheet2!AB$102)</f>
        <v>0.82795699364377395</v>
      </c>
      <c r="AC42">
        <f>(Sheet2!AC42-Sheet2!AC$102)/(Sheet2!AC$103-Sheet2!AC$102)</f>
        <v>0.76395377478995541</v>
      </c>
      <c r="AD42">
        <f>(Sheet2!AD42-Sheet2!AD$102)/(Sheet2!AD$103-Sheet2!AD$102)</f>
        <v>0.78558827777274109</v>
      </c>
      <c r="AE42">
        <f>(Sheet2!AE42-Sheet2!AE$102)/(Sheet2!AE$103-Sheet2!AE$102)</f>
        <v>0.17634851285564504</v>
      </c>
      <c r="AF42">
        <f>(Sheet2!AF42-Sheet2!AF$102)/(Sheet2!AF$103-Sheet2!AF$102)</f>
        <v>0.82722511150283717</v>
      </c>
      <c r="AG42">
        <f>(Sheet2!AG42-Sheet2!AG$102)/(Sheet2!AG$103-Sheet2!AG$102)</f>
        <v>0.82795699364377395</v>
      </c>
      <c r="AH42">
        <f>(Sheet2!AH42-Sheet2!AH$102)/(Sheet2!AH$103-Sheet2!AH$102)</f>
        <v>0.76395377478995541</v>
      </c>
      <c r="AI42">
        <f>(Sheet2!AI42-Sheet2!AI$102)/(Sheet2!AI$103-Sheet2!AI$102)</f>
        <v>0.78558827777274109</v>
      </c>
      <c r="AJ42">
        <f>(Sheet2!AJ42-Sheet2!AJ$102)/(Sheet2!AJ$103-Sheet2!AJ$102)</f>
        <v>0.17634851285564504</v>
      </c>
      <c r="AK42">
        <f>(Sheet2!AK42-Sheet2!AK$102)/(Sheet2!AK$103-Sheet2!AK$102)</f>
        <v>0.82722511150283717</v>
      </c>
      <c r="AL42">
        <f>(Sheet2!AL42-Sheet2!AL$102)/(Sheet2!AL$103-Sheet2!AL$102)</f>
        <v>0.81432362401445113</v>
      </c>
      <c r="AM42">
        <f>(Sheet2!AM42-Sheet2!AM$102)/(Sheet2!AM$103-Sheet2!AM$102)</f>
        <v>0.7999643570929964</v>
      </c>
      <c r="AN42">
        <f>(Sheet2!AN42-Sheet2!AN$102)/(Sheet2!AN$103-Sheet2!AN$102)</f>
        <v>0.81832543746905673</v>
      </c>
      <c r="AO42">
        <f>(Sheet2!AO42-Sheet2!AO$102)/(Sheet2!AO$103-Sheet2!AO$102)</f>
        <v>0.15272728738059071</v>
      </c>
      <c r="AP42">
        <f>(Sheet2!AP42-Sheet2!AP$102)/(Sheet2!AP$103-Sheet2!AP$102)</f>
        <v>0.84776902038419455</v>
      </c>
      <c r="AQ42">
        <f>(Sheet2!AQ42-Sheet2!AQ$102)/(Sheet2!AQ$103-Sheet2!AQ$102)</f>
        <v>0.85012918870921206</v>
      </c>
      <c r="AR42">
        <f>(Sheet2!AR42-Sheet2!AR$102)/(Sheet2!AR$103-Sheet2!AR$102)</f>
        <v>0.79639347379554593</v>
      </c>
      <c r="AS42">
        <f>(Sheet2!AS42-Sheet2!AS$102)/(Sheet2!AS$103-Sheet2!AS$102)</f>
        <v>0.81532562008496745</v>
      </c>
      <c r="AT42">
        <f>(Sheet2!AT42-Sheet2!AT$102)/(Sheet2!AT$103-Sheet2!AT$102)</f>
        <v>0.14450575591255285</v>
      </c>
      <c r="AU42">
        <f>(Sheet2!AU42-Sheet2!AU$102)/(Sheet2!AU$103-Sheet2!AU$102)</f>
        <v>0.85822786096920367</v>
      </c>
      <c r="AV42">
        <f>(Sheet2!AV42-Sheet2!AV$102)/(Sheet2!AV$103-Sheet2!AV$102)</f>
        <v>0.8172839604466392</v>
      </c>
      <c r="AW42">
        <f>(Sheet2!AW42-Sheet2!AW$102)/(Sheet2!AW$103-Sheet2!AW$102)</f>
        <v>0.76929868205123553</v>
      </c>
      <c r="AX42">
        <f>(Sheet2!AX42-Sheet2!AX$102)/(Sheet2!AX$103-Sheet2!AX$102)</f>
        <v>0.79048737686149262</v>
      </c>
      <c r="AY42">
        <f>(Sheet2!AY42-Sheet2!AY$102)/(Sheet2!AY$103-Sheet2!AY$102)</f>
        <v>0.16560508414945785</v>
      </c>
      <c r="AZ42">
        <f>(Sheet2!AZ42-Sheet2!AZ$102)/(Sheet2!AZ$103-Sheet2!AZ$102)</f>
        <v>0.83703701839835387</v>
      </c>
      <c r="BA42">
        <f>(Sheet2!BA42-Sheet2!BA$102)/(Sheet2!BA$103-Sheet2!BA$102)</f>
        <v>0.8172839604466392</v>
      </c>
      <c r="BB42">
        <f>(Sheet2!BB42-Sheet2!BB$102)/(Sheet2!BB$103-Sheet2!BB$102)</f>
        <v>0.76929868205123553</v>
      </c>
      <c r="BC42">
        <f>(Sheet2!BC42-Sheet2!BC$102)/(Sheet2!BC$103-Sheet2!BC$102)</f>
        <v>0.79048737686149262</v>
      </c>
      <c r="BD42">
        <f>(Sheet2!BD42-Sheet2!BD$102)/(Sheet2!BD$103-Sheet2!BD$102)</f>
        <v>0.16560508414945785</v>
      </c>
      <c r="BE42">
        <f>(Sheet2!BE42-Sheet2!BE$102)/(Sheet2!BE$103-Sheet2!BE$102)</f>
        <v>0.83703701839835387</v>
      </c>
      <c r="BF42">
        <f>(Sheet2!BF42-Sheet2!BF$102)/(Sheet2!BF$103-Sheet2!BF$102)</f>
        <v>0.81432362401445113</v>
      </c>
      <c r="BG42">
        <f>(Sheet2!BG42-Sheet2!BG$102)/(Sheet2!BG$103-Sheet2!BG$102)</f>
        <v>0.7999643570929964</v>
      </c>
      <c r="BH42">
        <f>(Sheet2!BH42-Sheet2!BH$102)/(Sheet2!BH$103-Sheet2!BH$102)</f>
        <v>0.81832543746905673</v>
      </c>
      <c r="BI42">
        <f>(Sheet2!BI42-Sheet2!BI$102)/(Sheet2!BI$103-Sheet2!BI$102)</f>
        <v>0.15272728738059071</v>
      </c>
      <c r="BJ42">
        <f>(Sheet2!BJ42-Sheet2!BJ$102)/(Sheet2!BJ$103-Sheet2!BJ$102)</f>
        <v>0.84776902038419455</v>
      </c>
      <c r="BK42">
        <f>(Sheet2!BK42-Sheet2!BK$102)/(Sheet2!BK$103-Sheet2!BK$102)</f>
        <v>0.57195013821519847</v>
      </c>
      <c r="BL42">
        <f>(Sheet2!BL42-Sheet2!BL$102)/(Sheet2!BL$103-Sheet2!BL$102)</f>
        <v>0.4409029965445449</v>
      </c>
      <c r="BM42">
        <f>(Sheet2!BM42-Sheet2!BM$102)/(Sheet2!BM$103-Sheet2!BM$102)</f>
        <v>0.73526803785878136</v>
      </c>
    </row>
    <row r="43" spans="1:65" x14ac:dyDescent="0.25">
      <c r="A43" t="s">
        <v>1134</v>
      </c>
      <c r="B43">
        <v>0</v>
      </c>
      <c r="C43">
        <f>(Sheet2!C43-Sheet2!C$102)/(Sheet2!C$103-Sheet2!C$102)</f>
        <v>0.82396087437640853</v>
      </c>
      <c r="D43">
        <f>(Sheet2!D43-Sheet2!D$102)/(Sheet2!D$103-Sheet2!D$102)</f>
        <v>0.67124076674089295</v>
      </c>
      <c r="E43">
        <f>(Sheet2!E43-Sheet2!E$102)/(Sheet2!E$103-Sheet2!E$102)</f>
        <v>0.69840618593675696</v>
      </c>
      <c r="F43">
        <f>(Sheet2!F43-Sheet2!F$102)/(Sheet2!F$103-Sheet2!F$102)</f>
        <v>0.20847538532308316</v>
      </c>
      <c r="G43">
        <f>(Sheet2!G43-Sheet2!G$102)/(Sheet2!G$103-Sheet2!G$102)</f>
        <v>0.80343979187040127</v>
      </c>
      <c r="H43">
        <f>(Sheet2!H43-Sheet2!H$102)/(Sheet2!H$103-Sheet2!H$102)</f>
        <v>0.84615383684350098</v>
      </c>
      <c r="I43">
        <f>(Sheet2!I43-Sheet2!I$102)/(Sheet2!I$103-Sheet2!I$102)</f>
        <v>0.67737057845424919</v>
      </c>
      <c r="J43">
        <f>(Sheet2!J43-Sheet2!J$102)/(Sheet2!J$103-Sheet2!J$102)</f>
        <v>0.70314943198273006</v>
      </c>
      <c r="K43">
        <f>(Sheet2!K43-Sheet2!K$102)/(Sheet2!K$103-Sheet2!K$102)</f>
        <v>0.20259736237260767</v>
      </c>
      <c r="L43">
        <f>(Sheet2!L43-Sheet2!L$102)/(Sheet2!L$103-Sheet2!L$102)</f>
        <v>0.81102361701779435</v>
      </c>
      <c r="M43">
        <f>(Sheet2!M43-Sheet2!M$102)/(Sheet2!M$103-Sheet2!M$102)</f>
        <v>0.84615383684350098</v>
      </c>
      <c r="N43">
        <f>(Sheet2!N43-Sheet2!N$102)/(Sheet2!N$103-Sheet2!N$102)</f>
        <v>0.67737057845424919</v>
      </c>
      <c r="O43">
        <f>(Sheet2!O43-Sheet2!O$102)/(Sheet2!O$103-Sheet2!O$102)</f>
        <v>0.70314943198273006</v>
      </c>
      <c r="P43">
        <f>(Sheet2!P43-Sheet2!P$102)/(Sheet2!P$103-Sheet2!P$102)</f>
        <v>0.20259736237260767</v>
      </c>
      <c r="Q43">
        <f>(Sheet2!Q43-Sheet2!Q$102)/(Sheet2!Q$103-Sheet2!Q$102)</f>
        <v>0.81102361701779435</v>
      </c>
      <c r="R43">
        <f>(Sheet2!R43-Sheet2!R$102)/(Sheet2!R$103-Sheet2!R$102)</f>
        <v>0.84615383684350098</v>
      </c>
      <c r="S43">
        <f>(Sheet2!S43-Sheet2!S$102)/(Sheet2!S$103-Sheet2!S$102)</f>
        <v>0.67737057845424919</v>
      </c>
      <c r="T43">
        <f>(Sheet2!T43-Sheet2!T$102)/(Sheet2!T$103-Sheet2!T$102)</f>
        <v>0.70314943198273006</v>
      </c>
      <c r="U43">
        <f>(Sheet2!U43-Sheet2!U$102)/(Sheet2!U$103-Sheet2!U$102)</f>
        <v>0.20259736237260767</v>
      </c>
      <c r="V43">
        <f>(Sheet2!V43-Sheet2!V$102)/(Sheet2!V$103-Sheet2!V$102)</f>
        <v>0.81102361701779435</v>
      </c>
      <c r="W43">
        <f>(Sheet2!W43-Sheet2!W$102)/(Sheet2!W$103-Sheet2!W$102)</f>
        <v>0.83241759240482771</v>
      </c>
      <c r="X43">
        <f>(Sheet2!X43-Sheet2!X$102)/(Sheet2!X$103-Sheet2!X$102)</f>
        <v>0.66308331303012047</v>
      </c>
      <c r="Y43">
        <f>(Sheet2!Y43-Sheet2!Y$102)/(Sheet2!Y$103-Sheet2!Y$102)</f>
        <v>0.68953825909429733</v>
      </c>
      <c r="Z43">
        <f>(Sheet2!Z43-Sheet2!Z$102)/(Sheet2!Z$103-Sheet2!Z$102)</f>
        <v>0.22100313529446403</v>
      </c>
      <c r="AA43">
        <f>(Sheet2!AA43-Sheet2!AA$102)/(Sheet2!AA$103-Sheet2!AA$102)</f>
        <v>0.79100530495023946</v>
      </c>
      <c r="AB43">
        <f>(Sheet2!AB43-Sheet2!AB$102)/(Sheet2!AB$103-Sheet2!AB$102)</f>
        <v>0.83064515667403771</v>
      </c>
      <c r="AC43">
        <f>(Sheet2!AC43-Sheet2!AC$102)/(Sheet2!AC$103-Sheet2!AC$102)</f>
        <v>0.67320408847727597</v>
      </c>
      <c r="AD43">
        <f>(Sheet2!AD43-Sheet2!AD$102)/(Sheet2!AD$103-Sheet2!AD$102)</f>
        <v>0.70016804605702199</v>
      </c>
      <c r="AE43">
        <f>(Sheet2!AE43-Sheet2!AE$102)/(Sheet2!AE$103-Sheet2!AE$102)</f>
        <v>0.22354771518264849</v>
      </c>
      <c r="AF43">
        <f>(Sheet2!AF43-Sheet2!AF$102)/(Sheet2!AF$103-Sheet2!AF$102)</f>
        <v>0.78795810767851793</v>
      </c>
      <c r="AG43">
        <f>(Sheet2!AG43-Sheet2!AG$102)/(Sheet2!AG$103-Sheet2!AG$102)</f>
        <v>0.83064515667403771</v>
      </c>
      <c r="AH43">
        <f>(Sheet2!AH43-Sheet2!AH$102)/(Sheet2!AH$103-Sheet2!AH$102)</f>
        <v>0.67320408847727597</v>
      </c>
      <c r="AI43">
        <f>(Sheet2!AI43-Sheet2!AI$102)/(Sheet2!AI$103-Sheet2!AI$102)</f>
        <v>0.70016804605702199</v>
      </c>
      <c r="AJ43">
        <f>(Sheet2!AJ43-Sheet2!AJ$102)/(Sheet2!AJ$103-Sheet2!AJ$102)</f>
        <v>0.22354771518264849</v>
      </c>
      <c r="AK43">
        <f>(Sheet2!AK43-Sheet2!AK$102)/(Sheet2!AK$103-Sheet2!AK$102)</f>
        <v>0.78795810767851793</v>
      </c>
      <c r="AL43">
        <f>(Sheet2!AL43-Sheet2!AL$102)/(Sheet2!AL$103-Sheet2!AL$102)</f>
        <v>0.84615383684350098</v>
      </c>
      <c r="AM43">
        <f>(Sheet2!AM43-Sheet2!AM$102)/(Sheet2!AM$103-Sheet2!AM$102)</f>
        <v>0.67737057845424919</v>
      </c>
      <c r="AN43">
        <f>(Sheet2!AN43-Sheet2!AN$102)/(Sheet2!AN$103-Sheet2!AN$102)</f>
        <v>0.70314943198273006</v>
      </c>
      <c r="AO43">
        <f>(Sheet2!AO43-Sheet2!AO$102)/(Sheet2!AO$103-Sheet2!AO$102)</f>
        <v>0.20259736237260767</v>
      </c>
      <c r="AP43">
        <f>(Sheet2!AP43-Sheet2!AP$102)/(Sheet2!AP$103-Sheet2!AP$102)</f>
        <v>0.81102361701779435</v>
      </c>
      <c r="AQ43">
        <f>(Sheet2!AQ43-Sheet2!AQ$102)/(Sheet2!AQ$103-Sheet2!AQ$102)</f>
        <v>0.85529716940328115</v>
      </c>
      <c r="AR43">
        <f>(Sheet2!AR43-Sheet2!AR$102)/(Sheet2!AR$103-Sheet2!AR$102)</f>
        <v>0.6820138144703749</v>
      </c>
      <c r="AS43">
        <f>(Sheet2!AS43-Sheet2!AS$102)/(Sheet2!AS$103-Sheet2!AS$102)</f>
        <v>0.70800766217918809</v>
      </c>
      <c r="AT43">
        <f>(Sheet2!AT43-Sheet2!AT$102)/(Sheet2!AT$103-Sheet2!AT$102)</f>
        <v>0.19969897480176979</v>
      </c>
      <c r="AU43">
        <f>(Sheet2!AU43-Sheet2!AU$102)/(Sheet2!AU$103-Sheet2!AU$102)</f>
        <v>0.81265823935125758</v>
      </c>
      <c r="AV43">
        <f>(Sheet2!AV43-Sheet2!AV$102)/(Sheet2!AV$103-Sheet2!AV$102)</f>
        <v>0.82962963574979387</v>
      </c>
      <c r="AW43">
        <f>(Sheet2!AW43-Sheet2!AW$102)/(Sheet2!AW$103-Sheet2!AW$102)</f>
        <v>0.66636378601053714</v>
      </c>
      <c r="AX43">
        <f>(Sheet2!AX43-Sheet2!AX$102)/(Sheet2!AX$103-Sheet2!AX$102)</f>
        <v>0.69355524008219271</v>
      </c>
      <c r="AY43">
        <f>(Sheet2!AY43-Sheet2!AY$102)/(Sheet2!AY$103-Sheet2!AY$102)</f>
        <v>0.21215089006075993</v>
      </c>
      <c r="AZ43">
        <f>(Sheet2!AZ43-Sheet2!AZ$102)/(Sheet2!AZ$103-Sheet2!AZ$102)</f>
        <v>0.7999999924888892</v>
      </c>
      <c r="BA43">
        <f>(Sheet2!BA43-Sheet2!BA$102)/(Sheet2!BA$103-Sheet2!BA$102)</f>
        <v>0.82962963574979387</v>
      </c>
      <c r="BB43">
        <f>(Sheet2!BB43-Sheet2!BB$102)/(Sheet2!BB$103-Sheet2!BB$102)</f>
        <v>0.66636378601053714</v>
      </c>
      <c r="BC43">
        <f>(Sheet2!BC43-Sheet2!BC$102)/(Sheet2!BC$103-Sheet2!BC$102)</f>
        <v>0.69355524008219271</v>
      </c>
      <c r="BD43">
        <f>(Sheet2!BD43-Sheet2!BD$102)/(Sheet2!BD$103-Sheet2!BD$102)</f>
        <v>0.21215089006075993</v>
      </c>
      <c r="BE43">
        <f>(Sheet2!BE43-Sheet2!BE$102)/(Sheet2!BE$103-Sheet2!BE$102)</f>
        <v>0.7999999924888892</v>
      </c>
      <c r="BF43">
        <f>(Sheet2!BF43-Sheet2!BF$102)/(Sheet2!BF$103-Sheet2!BF$102)</f>
        <v>0.84615383684350098</v>
      </c>
      <c r="BG43">
        <f>(Sheet2!BG43-Sheet2!BG$102)/(Sheet2!BG$103-Sheet2!BG$102)</f>
        <v>0.67737057845424919</v>
      </c>
      <c r="BH43">
        <f>(Sheet2!BH43-Sheet2!BH$102)/(Sheet2!BH$103-Sheet2!BH$102)</f>
        <v>0.70314943198273006</v>
      </c>
      <c r="BI43">
        <f>(Sheet2!BI43-Sheet2!BI$102)/(Sheet2!BI$103-Sheet2!BI$102)</f>
        <v>0.20259736237260767</v>
      </c>
      <c r="BJ43">
        <f>(Sheet2!BJ43-Sheet2!BJ$102)/(Sheet2!BJ$103-Sheet2!BJ$102)</f>
        <v>0.81102361701779435</v>
      </c>
      <c r="BK43">
        <f>(Sheet2!BK43-Sheet2!BK$102)/(Sheet2!BK$103-Sheet2!BK$102)</f>
        <v>0.37662337662337664</v>
      </c>
      <c r="BL43">
        <f>(Sheet2!BL43-Sheet2!BL$102)/(Sheet2!BL$103-Sheet2!BL$102)</f>
        <v>0.36667066351279176</v>
      </c>
      <c r="BM43">
        <f>(Sheet2!BM43-Sheet2!BM$102)/(Sheet2!BM$103-Sheet2!BM$102)</f>
        <v>0.58308113422133112</v>
      </c>
    </row>
    <row r="44" spans="1:65" x14ac:dyDescent="0.25">
      <c r="A44" t="s">
        <v>1154</v>
      </c>
      <c r="B44">
        <v>0</v>
      </c>
      <c r="C44">
        <f>(Sheet2!C44-Sheet2!C$102)/(Sheet2!C$103-Sheet2!C$102)</f>
        <v>0.68459659138324136</v>
      </c>
      <c r="D44">
        <f>(Sheet2!D44-Sheet2!D$102)/(Sheet2!D$103-Sheet2!D$102)</f>
        <v>0.49679869689708711</v>
      </c>
      <c r="E44">
        <f>(Sheet2!E44-Sheet2!E$102)/(Sheet2!E$103-Sheet2!E$102)</f>
        <v>0.52893302750322224</v>
      </c>
      <c r="F44">
        <f>(Sheet2!F44-Sheet2!F$102)/(Sheet2!F$103-Sheet2!F$102)</f>
        <v>0.35898681693820517</v>
      </c>
      <c r="G44">
        <f>(Sheet2!G44-Sheet2!G$102)/(Sheet2!G$103-Sheet2!G$102)</f>
        <v>0.65356266026556165</v>
      </c>
      <c r="H44">
        <f>(Sheet2!H44-Sheet2!H$102)/(Sheet2!H$103-Sheet2!H$102)</f>
        <v>0.69761273605506235</v>
      </c>
      <c r="I44">
        <f>(Sheet2!I44-Sheet2!I$102)/(Sheet2!I$103-Sheet2!I$102)</f>
        <v>0.48686629699168993</v>
      </c>
      <c r="J44">
        <f>(Sheet2!J44-Sheet2!J$102)/(Sheet2!J$103-Sheet2!J$102)</f>
        <v>0.51770338528959092</v>
      </c>
      <c r="K44">
        <f>(Sheet2!K44-Sheet2!K$102)/(Sheet2!K$103-Sheet2!K$102)</f>
        <v>0.36675324646592666</v>
      </c>
      <c r="L44">
        <f>(Sheet2!L44-Sheet2!L$102)/(Sheet2!L$103-Sheet2!L$102)</f>
        <v>0.64829394502283688</v>
      </c>
      <c r="M44">
        <f>(Sheet2!M44-Sheet2!M$102)/(Sheet2!M$103-Sheet2!M$102)</f>
        <v>0.69761273605506235</v>
      </c>
      <c r="N44">
        <f>(Sheet2!N44-Sheet2!N$102)/(Sheet2!N$103-Sheet2!N$102)</f>
        <v>0.48686629699168993</v>
      </c>
      <c r="O44">
        <f>(Sheet2!O44-Sheet2!O$102)/(Sheet2!O$103-Sheet2!O$102)</f>
        <v>0.51770338528959092</v>
      </c>
      <c r="P44">
        <f>(Sheet2!P44-Sheet2!P$102)/(Sheet2!P$103-Sheet2!P$102)</f>
        <v>0.36675324646592666</v>
      </c>
      <c r="Q44">
        <f>(Sheet2!Q44-Sheet2!Q$102)/(Sheet2!Q$103-Sheet2!Q$102)</f>
        <v>0.64829394502283688</v>
      </c>
      <c r="R44">
        <f>(Sheet2!R44-Sheet2!R$102)/(Sheet2!R$103-Sheet2!R$102)</f>
        <v>0.69761273605506235</v>
      </c>
      <c r="S44">
        <f>(Sheet2!S44-Sheet2!S$102)/(Sheet2!S$103-Sheet2!S$102)</f>
        <v>0.48686629699168993</v>
      </c>
      <c r="T44">
        <f>(Sheet2!T44-Sheet2!T$102)/(Sheet2!T$103-Sheet2!T$102)</f>
        <v>0.51770338528959092</v>
      </c>
      <c r="U44">
        <f>(Sheet2!U44-Sheet2!U$102)/(Sheet2!U$103-Sheet2!U$102)</f>
        <v>0.36675324646592666</v>
      </c>
      <c r="V44">
        <f>(Sheet2!V44-Sheet2!V$102)/(Sheet2!V$103-Sheet2!V$102)</f>
        <v>0.64829394502283688</v>
      </c>
      <c r="W44">
        <f>(Sheet2!W44-Sheet2!W$102)/(Sheet2!W$103-Sheet2!W$102)</f>
        <v>0.65934065566719002</v>
      </c>
      <c r="X44">
        <f>(Sheet2!X44-Sheet2!X$102)/(Sheet2!X$103-Sheet2!X$102)</f>
        <v>0.45618743857417776</v>
      </c>
      <c r="Y44">
        <f>(Sheet2!Y44-Sheet2!Y$102)/(Sheet2!Y$103-Sheet2!Y$102)</f>
        <v>0.4870611978886395</v>
      </c>
      <c r="Z44">
        <f>(Sheet2!Z44-Sheet2!Z$102)/(Sheet2!Z$103-Sheet2!Z$102)</f>
        <v>0.40438869704651037</v>
      </c>
      <c r="AA44">
        <f>(Sheet2!AA44-Sheet2!AA$102)/(Sheet2!AA$103-Sheet2!AA$102)</f>
        <v>0.60846562847820584</v>
      </c>
      <c r="AB44">
        <f>(Sheet2!AB44-Sheet2!AB$102)/(Sheet2!AB$103-Sheet2!AB$102)</f>
        <v>0.71236557447147109</v>
      </c>
      <c r="AC44">
        <f>(Sheet2!AC44-Sheet2!AC$102)/(Sheet2!AC$103-Sheet2!AC$102)</f>
        <v>0.47867084645317204</v>
      </c>
      <c r="AD44">
        <f>(Sheet2!AD44-Sheet2!AD$102)/(Sheet2!AD$103-Sheet2!AD$102)</f>
        <v>0.5107662259378335</v>
      </c>
      <c r="AE44">
        <f>(Sheet2!AE44-Sheet2!AE$102)/(Sheet2!AE$103-Sheet2!AE$102)</f>
        <v>0.38122405947488697</v>
      </c>
      <c r="AF44">
        <f>(Sheet2!AF44-Sheet2!AF$102)/(Sheet2!AF$103-Sheet2!AF$102)</f>
        <v>0.63612563714769355</v>
      </c>
      <c r="AG44">
        <f>(Sheet2!AG44-Sheet2!AG$102)/(Sheet2!AG$103-Sheet2!AG$102)</f>
        <v>0.71236557447147109</v>
      </c>
      <c r="AH44">
        <f>(Sheet2!AH44-Sheet2!AH$102)/(Sheet2!AH$103-Sheet2!AH$102)</f>
        <v>0.47867084645317204</v>
      </c>
      <c r="AI44">
        <f>(Sheet2!AI44-Sheet2!AI$102)/(Sheet2!AI$103-Sheet2!AI$102)</f>
        <v>0.5107662259378335</v>
      </c>
      <c r="AJ44">
        <f>(Sheet2!AJ44-Sheet2!AJ$102)/(Sheet2!AJ$103-Sheet2!AJ$102)</f>
        <v>0.38122405947488697</v>
      </c>
      <c r="AK44">
        <f>(Sheet2!AK44-Sheet2!AK$102)/(Sheet2!AK$103-Sheet2!AK$102)</f>
        <v>0.63612563714769355</v>
      </c>
      <c r="AL44">
        <f>(Sheet2!AL44-Sheet2!AL$102)/(Sheet2!AL$103-Sheet2!AL$102)</f>
        <v>0.69761273605506235</v>
      </c>
      <c r="AM44">
        <f>(Sheet2!AM44-Sheet2!AM$102)/(Sheet2!AM$103-Sheet2!AM$102)</f>
        <v>0.48686629699168993</v>
      </c>
      <c r="AN44">
        <f>(Sheet2!AN44-Sheet2!AN$102)/(Sheet2!AN$103-Sheet2!AN$102)</f>
        <v>0.51770338528959092</v>
      </c>
      <c r="AO44">
        <f>(Sheet2!AO44-Sheet2!AO$102)/(Sheet2!AO$103-Sheet2!AO$102)</f>
        <v>0.36675324646592666</v>
      </c>
      <c r="AP44">
        <f>(Sheet2!AP44-Sheet2!AP$102)/(Sheet2!AP$103-Sheet2!AP$102)</f>
        <v>0.64829394502283688</v>
      </c>
      <c r="AQ44">
        <f>(Sheet2!AQ44-Sheet2!AQ$102)/(Sheet2!AQ$103-Sheet2!AQ$102)</f>
        <v>0.71317830950243344</v>
      </c>
      <c r="AR44">
        <f>(Sheet2!AR44-Sheet2!AR$102)/(Sheet2!AR$103-Sheet2!AR$102)</f>
        <v>0.50783762582242753</v>
      </c>
      <c r="AS44">
        <f>(Sheet2!AS44-Sheet2!AS$102)/(Sheet2!AS$103-Sheet2!AS$102)</f>
        <v>0.53907972739873444</v>
      </c>
      <c r="AT44">
        <f>(Sheet2!AT44-Sheet2!AT$102)/(Sheet2!AT$103-Sheet2!AT$102)</f>
        <v>0.34972406023495572</v>
      </c>
      <c r="AU44">
        <f>(Sheet2!AU44-Sheet2!AU$102)/(Sheet2!AU$103-Sheet2!AU$102)</f>
        <v>0.66329115054869392</v>
      </c>
      <c r="AV44">
        <f>(Sheet2!AV44-Sheet2!AV$102)/(Sheet2!AV$103-Sheet2!AV$102)</f>
        <v>0.69629629740905341</v>
      </c>
      <c r="AW44">
        <f>(Sheet2!AW44-Sheet2!AW$102)/(Sheet2!AW$103-Sheet2!AW$102)</f>
        <v>0.46729361878087622</v>
      </c>
      <c r="AX44">
        <f>(Sheet2!AX44-Sheet2!AX$102)/(Sheet2!AX$103-Sheet2!AX$102)</f>
        <v>0.49927802261386495</v>
      </c>
      <c r="AY44">
        <f>(Sheet2!AY44-Sheet2!AY$102)/(Sheet2!AY$103-Sheet2!AY$102)</f>
        <v>0.37383632504329889</v>
      </c>
      <c r="AZ44">
        <f>(Sheet2!AZ44-Sheet2!AZ$102)/(Sheet2!AZ$103-Sheet2!AZ$102)</f>
        <v>0.64197530354183818</v>
      </c>
      <c r="BA44">
        <f>(Sheet2!BA44-Sheet2!BA$102)/(Sheet2!BA$103-Sheet2!BA$102)</f>
        <v>0.69629629740905341</v>
      </c>
      <c r="BB44">
        <f>(Sheet2!BB44-Sheet2!BB$102)/(Sheet2!BB$103-Sheet2!BB$102)</f>
        <v>0.46729361878087622</v>
      </c>
      <c r="BC44">
        <f>(Sheet2!BC44-Sheet2!BC$102)/(Sheet2!BC$103-Sheet2!BC$102)</f>
        <v>0.49927802261386495</v>
      </c>
      <c r="BD44">
        <f>(Sheet2!BD44-Sheet2!BD$102)/(Sheet2!BD$103-Sheet2!BD$102)</f>
        <v>0.37383632504329889</v>
      </c>
      <c r="BE44">
        <f>(Sheet2!BE44-Sheet2!BE$102)/(Sheet2!BE$103-Sheet2!BE$102)</f>
        <v>0.64197530354183818</v>
      </c>
      <c r="BF44">
        <f>(Sheet2!BF44-Sheet2!BF$102)/(Sheet2!BF$103-Sheet2!BF$102)</f>
        <v>0.69761273605506235</v>
      </c>
      <c r="BG44">
        <f>(Sheet2!BG44-Sheet2!BG$102)/(Sheet2!BG$103-Sheet2!BG$102)</f>
        <v>0.48686629699168993</v>
      </c>
      <c r="BH44">
        <f>(Sheet2!BH44-Sheet2!BH$102)/(Sheet2!BH$103-Sheet2!BH$102)</f>
        <v>0.51770338528959092</v>
      </c>
      <c r="BI44">
        <f>(Sheet2!BI44-Sheet2!BI$102)/(Sheet2!BI$103-Sheet2!BI$102)</f>
        <v>0.36675324646592666</v>
      </c>
      <c r="BJ44">
        <f>(Sheet2!BJ44-Sheet2!BJ$102)/(Sheet2!BJ$103-Sheet2!BJ$102)</f>
        <v>0.64829394502283688</v>
      </c>
      <c r="BK44">
        <f>(Sheet2!BK44-Sheet2!BK$102)/(Sheet2!BK$103-Sheet2!BK$102)</f>
        <v>0.82442323406178852</v>
      </c>
      <c r="BL44">
        <f>(Sheet2!BL44-Sheet2!BL$102)/(Sheet2!BL$103-Sheet2!BL$102)</f>
        <v>0.21940505128680282</v>
      </c>
      <c r="BM44">
        <f>(Sheet2!BM44-Sheet2!BM$102)/(Sheet2!BM$103-Sheet2!BM$102)</f>
        <v>0.85686334984675283</v>
      </c>
    </row>
    <row r="45" spans="1:65" x14ac:dyDescent="0.25">
      <c r="A45" t="s">
        <v>1172</v>
      </c>
      <c r="B45">
        <v>0</v>
      </c>
      <c r="C45">
        <f>(Sheet2!C45-Sheet2!C$102)/(Sheet2!C$103-Sheet2!C$102)</f>
        <v>0.25916872925173806</v>
      </c>
      <c r="D45">
        <f>(Sheet2!D45-Sheet2!D$102)/(Sheet2!D$103-Sheet2!D$102)</f>
        <v>0.16026332998476445</v>
      </c>
      <c r="E45">
        <f>(Sheet2!E45-Sheet2!E$102)/(Sheet2!E$103-Sheet2!E$102)</f>
        <v>0.17923604899123094</v>
      </c>
      <c r="F45">
        <f>(Sheet2!F45-Sheet2!F$102)/(Sheet2!F$103-Sheet2!F$102)</f>
        <v>0.75353139820350101</v>
      </c>
      <c r="G45">
        <f>(Sheet2!G45-Sheet2!G$102)/(Sheet2!G$103-Sheet2!G$102)</f>
        <v>0.25061426723378921</v>
      </c>
      <c r="H45">
        <f>(Sheet2!H45-Sheet2!H$102)/(Sheet2!H$103-Sheet2!H$102)</f>
        <v>0.20954909612457676</v>
      </c>
      <c r="I45">
        <f>(Sheet2!I45-Sheet2!I$102)/(Sheet2!I$103-Sheet2!I$102)</f>
        <v>0.15045530336968418</v>
      </c>
      <c r="J45">
        <f>(Sheet2!J45-Sheet2!J$102)/(Sheet2!J$103-Sheet2!J$102)</f>
        <v>0.16769288700032306</v>
      </c>
      <c r="K45">
        <f>(Sheet2!K45-Sheet2!K$102)/(Sheet2!K$103-Sheet2!K$102)</f>
        <v>0.78857143489246784</v>
      </c>
      <c r="L45">
        <f>(Sheet2!L45-Sheet2!L$102)/(Sheet2!L$103-Sheet2!L$102)</f>
        <v>0.21259843085498131</v>
      </c>
      <c r="M45">
        <f>(Sheet2!M45-Sheet2!M$102)/(Sheet2!M$103-Sheet2!M$102)</f>
        <v>0.20954909612457676</v>
      </c>
      <c r="N45">
        <f>(Sheet2!N45-Sheet2!N$102)/(Sheet2!N$103-Sheet2!N$102)</f>
        <v>0.15045530336968418</v>
      </c>
      <c r="O45">
        <f>(Sheet2!O45-Sheet2!O$102)/(Sheet2!O$103-Sheet2!O$102)</f>
        <v>0.16769288700032306</v>
      </c>
      <c r="P45">
        <f>(Sheet2!P45-Sheet2!P$102)/(Sheet2!P$103-Sheet2!P$102)</f>
        <v>0.78857143489246784</v>
      </c>
      <c r="Q45">
        <f>(Sheet2!Q45-Sheet2!Q$102)/(Sheet2!Q$103-Sheet2!Q$102)</f>
        <v>0.21259843085498131</v>
      </c>
      <c r="R45">
        <f>(Sheet2!R45-Sheet2!R$102)/(Sheet2!R$103-Sheet2!R$102)</f>
        <v>0.20954909612457676</v>
      </c>
      <c r="S45">
        <f>(Sheet2!S45-Sheet2!S$102)/(Sheet2!S$103-Sheet2!S$102)</f>
        <v>0.15045530336968418</v>
      </c>
      <c r="T45">
        <f>(Sheet2!T45-Sheet2!T$102)/(Sheet2!T$103-Sheet2!T$102)</f>
        <v>0.16769288700032306</v>
      </c>
      <c r="U45">
        <f>(Sheet2!U45-Sheet2!U$102)/(Sheet2!U$103-Sheet2!U$102)</f>
        <v>0.78857143489246784</v>
      </c>
      <c r="V45">
        <f>(Sheet2!V45-Sheet2!V$102)/(Sheet2!V$103-Sheet2!V$102)</f>
        <v>0.21259843085498131</v>
      </c>
      <c r="W45">
        <f>(Sheet2!W45-Sheet2!W$102)/(Sheet2!W$103-Sheet2!W$102)</f>
        <v>0.19230768427197764</v>
      </c>
      <c r="X45">
        <f>(Sheet2!X45-Sheet2!X$102)/(Sheet2!X$103-Sheet2!X$102)</f>
        <v>0.13064113589250184</v>
      </c>
      <c r="Y45">
        <f>(Sheet2!Y45-Sheet2!Y$102)/(Sheet2!Y$103-Sheet2!Y$102)</f>
        <v>0.14605400456461176</v>
      </c>
      <c r="Z45">
        <f>(Sheet2!Z45-Sheet2!Z$102)/(Sheet2!Z$103-Sheet2!Z$102)</f>
        <v>0.81086729902336507</v>
      </c>
      <c r="AA45">
        <f>(Sheet2!AA45-Sheet2!AA$102)/(Sheet2!AA$103-Sheet2!AA$102)</f>
        <v>0.1904761981405893</v>
      </c>
      <c r="AB45">
        <f>(Sheet2!AB45-Sheet2!AB$102)/(Sheet2!AB$103-Sheet2!AB$102)</f>
        <v>0.21236557447147084</v>
      </c>
      <c r="AC45">
        <f>(Sheet2!AC45-Sheet2!AC$102)/(Sheet2!AC$103-Sheet2!AC$102)</f>
        <v>0.15358317829118318</v>
      </c>
      <c r="AD45">
        <f>(Sheet2!AD45-Sheet2!AD$102)/(Sheet2!AD$103-Sheet2!AD$102)</f>
        <v>0.17186375104767102</v>
      </c>
      <c r="AE45">
        <f>(Sheet2!AE45-Sheet2!AE$102)/(Sheet2!AE$103-Sheet2!AE$102)</f>
        <v>0.8075725920530431</v>
      </c>
      <c r="AF45">
        <f>(Sheet2!AF45-Sheet2!AF$102)/(Sheet2!AF$103-Sheet2!AF$102)</f>
        <v>0.19633505893835132</v>
      </c>
      <c r="AG45">
        <f>(Sheet2!AG45-Sheet2!AG$102)/(Sheet2!AG$103-Sheet2!AG$102)</f>
        <v>0.21236557447147084</v>
      </c>
      <c r="AH45">
        <f>(Sheet2!AH45-Sheet2!AH$102)/(Sheet2!AH$103-Sheet2!AH$102)</f>
        <v>0.15358317829118318</v>
      </c>
      <c r="AI45">
        <f>(Sheet2!AI45-Sheet2!AI$102)/(Sheet2!AI$103-Sheet2!AI$102)</f>
        <v>0.17186375104767102</v>
      </c>
      <c r="AJ45">
        <f>(Sheet2!AJ45-Sheet2!AJ$102)/(Sheet2!AJ$103-Sheet2!AJ$102)</f>
        <v>0.8075725920530431</v>
      </c>
      <c r="AK45">
        <f>(Sheet2!AK45-Sheet2!AK$102)/(Sheet2!AK$103-Sheet2!AK$102)</f>
        <v>0.19633505893835132</v>
      </c>
      <c r="AL45">
        <f>(Sheet2!AL45-Sheet2!AL$102)/(Sheet2!AL$103-Sheet2!AL$102)</f>
        <v>0.20954909612457676</v>
      </c>
      <c r="AM45">
        <f>(Sheet2!AM45-Sheet2!AM$102)/(Sheet2!AM$103-Sheet2!AM$102)</f>
        <v>0.15045530336968418</v>
      </c>
      <c r="AN45">
        <f>(Sheet2!AN45-Sheet2!AN$102)/(Sheet2!AN$103-Sheet2!AN$102)</f>
        <v>0.16769288700032306</v>
      </c>
      <c r="AO45">
        <f>(Sheet2!AO45-Sheet2!AO$102)/(Sheet2!AO$103-Sheet2!AO$102)</f>
        <v>0.78857143489246784</v>
      </c>
      <c r="AP45">
        <f>(Sheet2!AP45-Sheet2!AP$102)/(Sheet2!AP$103-Sheet2!AP$102)</f>
        <v>0.21259843085498131</v>
      </c>
      <c r="AQ45">
        <f>(Sheet2!AQ45-Sheet2!AQ$102)/(Sheet2!AQ$103-Sheet2!AQ$102)</f>
        <v>0.27648580771407949</v>
      </c>
      <c r="AR45">
        <f>(Sheet2!AR45-Sheet2!AR$102)/(Sheet2!AR$103-Sheet2!AR$102)</f>
        <v>0.16130839750948806</v>
      </c>
      <c r="AS45">
        <f>(Sheet2!AS45-Sheet2!AS$102)/(Sheet2!AS$103-Sheet2!AS$102)</f>
        <v>0.17985546220910814</v>
      </c>
      <c r="AT45">
        <f>(Sheet2!AT45-Sheet2!AT$102)/(Sheet2!AT$103-Sheet2!AT$102)</f>
        <v>0.74962364218510513</v>
      </c>
      <c r="AU45">
        <f>(Sheet2!AU45-Sheet2!AU$102)/(Sheet2!AU$103-Sheet2!AU$102)</f>
        <v>0.25569619307566088</v>
      </c>
      <c r="AV45">
        <f>(Sheet2!AV45-Sheet2!AV$102)/(Sheet2!AV$103-Sheet2!AV$102)</f>
        <v>0.25185187382880647</v>
      </c>
      <c r="AW45">
        <f>(Sheet2!AW45-Sheet2!AW$102)/(Sheet2!AW$103-Sheet2!AW$102)</f>
        <v>0.14728255492003714</v>
      </c>
      <c r="AX45">
        <f>(Sheet2!AX45-Sheet2!AX$102)/(Sheet2!AX$103-Sheet2!AX$102)</f>
        <v>0.16490066105080084</v>
      </c>
      <c r="AY45">
        <f>(Sheet2!AY45-Sheet2!AY$102)/(Sheet2!AY$103-Sheet2!AY$102)</f>
        <v>0.76776088001291931</v>
      </c>
      <c r="AZ45">
        <f>(Sheet2!AZ45-Sheet2!AZ$102)/(Sheet2!AZ$103-Sheet2!AZ$102)</f>
        <v>0.23703703342057592</v>
      </c>
      <c r="BA45">
        <f>(Sheet2!BA45-Sheet2!BA$102)/(Sheet2!BA$103-Sheet2!BA$102)</f>
        <v>0.25185187382880647</v>
      </c>
      <c r="BB45">
        <f>(Sheet2!BB45-Sheet2!BB$102)/(Sheet2!BB$103-Sheet2!BB$102)</f>
        <v>0.14728255492003714</v>
      </c>
      <c r="BC45">
        <f>(Sheet2!BC45-Sheet2!BC$102)/(Sheet2!BC$103-Sheet2!BC$102)</f>
        <v>0.16490066105080084</v>
      </c>
      <c r="BD45">
        <f>(Sheet2!BD45-Sheet2!BD$102)/(Sheet2!BD$103-Sheet2!BD$102)</f>
        <v>0.76776088001291931</v>
      </c>
      <c r="BE45">
        <f>(Sheet2!BE45-Sheet2!BE$102)/(Sheet2!BE$103-Sheet2!BE$102)</f>
        <v>0.23703703342057592</v>
      </c>
      <c r="BF45">
        <f>(Sheet2!BF45-Sheet2!BF$102)/(Sheet2!BF$103-Sheet2!BF$102)</f>
        <v>0.20954909612457676</v>
      </c>
      <c r="BG45">
        <f>(Sheet2!BG45-Sheet2!BG$102)/(Sheet2!BG$103-Sheet2!BG$102)</f>
        <v>0.15045530336968418</v>
      </c>
      <c r="BH45">
        <f>(Sheet2!BH45-Sheet2!BH$102)/(Sheet2!BH$103-Sheet2!BH$102)</f>
        <v>0.16769288700032306</v>
      </c>
      <c r="BI45">
        <f>(Sheet2!BI45-Sheet2!BI$102)/(Sheet2!BI$103-Sheet2!BI$102)</f>
        <v>0.78857143489246784</v>
      </c>
      <c r="BJ45">
        <f>(Sheet2!BJ45-Sheet2!BJ$102)/(Sheet2!BJ$103-Sheet2!BJ$102)</f>
        <v>0.21259843085498131</v>
      </c>
      <c r="BK45">
        <f>(Sheet2!BK45-Sheet2!BK$102)/(Sheet2!BK$103-Sheet2!BK$102)</f>
        <v>0.75914045793563911</v>
      </c>
      <c r="BL45">
        <f>(Sheet2!BL45-Sheet2!BL$102)/(Sheet2!BL$103-Sheet2!BL$102)</f>
        <v>0.28800183128222462</v>
      </c>
      <c r="BM45">
        <f>(Sheet2!BM45-Sheet2!BM$102)/(Sheet2!BM$103-Sheet2!BM$102)</f>
        <v>0.61302696763498277</v>
      </c>
    </row>
    <row r="46" spans="1:65" x14ac:dyDescent="0.25">
      <c r="A46" t="s">
        <v>1195</v>
      </c>
      <c r="B46">
        <v>1</v>
      </c>
      <c r="C46">
        <f>(Sheet2!C46-Sheet2!C$102)/(Sheet2!C$103-Sheet2!C$102)</f>
        <v>0.6674816598639417</v>
      </c>
      <c r="D46">
        <f>(Sheet2!D46-Sheet2!D$102)/(Sheet2!D$103-Sheet2!D$102)</f>
        <v>0.62971636444049106</v>
      </c>
      <c r="E46">
        <f>(Sheet2!E46-Sheet2!E$102)/(Sheet2!E$103-Sheet2!E$102)</f>
        <v>0.6587100831878232</v>
      </c>
      <c r="F46">
        <f>(Sheet2!F46-Sheet2!F$102)/(Sheet2!F$103-Sheet2!F$102)</f>
        <v>0.29420355276851218</v>
      </c>
      <c r="G46">
        <f>(Sheet2!G46-Sheet2!G$102)/(Sheet2!G$103-Sheet2!G$102)</f>
        <v>0.70515968780560145</v>
      </c>
      <c r="H46">
        <f>(Sheet2!H46-Sheet2!H$102)/(Sheet2!H$103-Sheet2!H$102)</f>
        <v>0.68965520302021355</v>
      </c>
      <c r="I46">
        <f>(Sheet2!I46-Sheet2!I$102)/(Sheet2!I$103-Sheet2!I$102)</f>
        <v>0.6131581817533297</v>
      </c>
      <c r="J46">
        <f>(Sheet2!J46-Sheet2!J$102)/(Sheet2!J$103-Sheet2!J$102)</f>
        <v>0.64155908774204395</v>
      </c>
      <c r="K46">
        <f>(Sheet2!K46-Sheet2!K$102)/(Sheet2!K$103-Sheet2!K$102)</f>
        <v>0.29974027640481682</v>
      </c>
      <c r="L46">
        <f>(Sheet2!L46-Sheet2!L$102)/(Sheet2!L$103-Sheet2!L$102)</f>
        <v>0.70341207003306672</v>
      </c>
      <c r="M46">
        <f>(Sheet2!M46-Sheet2!M$102)/(Sheet2!M$103-Sheet2!M$102)</f>
        <v>0.68965520302021355</v>
      </c>
      <c r="N46">
        <f>(Sheet2!N46-Sheet2!N$102)/(Sheet2!N$103-Sheet2!N$102)</f>
        <v>0.6131581817533297</v>
      </c>
      <c r="O46">
        <f>(Sheet2!O46-Sheet2!O$102)/(Sheet2!O$103-Sheet2!O$102)</f>
        <v>0.64155908774204395</v>
      </c>
      <c r="P46">
        <f>(Sheet2!P46-Sheet2!P$102)/(Sheet2!P$103-Sheet2!P$102)</f>
        <v>0.29974027640481682</v>
      </c>
      <c r="Q46">
        <f>(Sheet2!Q46-Sheet2!Q$102)/(Sheet2!Q$103-Sheet2!Q$102)</f>
        <v>0.70341207003306672</v>
      </c>
      <c r="R46">
        <f>(Sheet2!R46-Sheet2!R$102)/(Sheet2!R$103-Sheet2!R$102)</f>
        <v>0.68965520302021355</v>
      </c>
      <c r="S46">
        <f>(Sheet2!S46-Sheet2!S$102)/(Sheet2!S$103-Sheet2!S$102)</f>
        <v>0.6131581817533297</v>
      </c>
      <c r="T46">
        <f>(Sheet2!T46-Sheet2!T$102)/(Sheet2!T$103-Sheet2!T$102)</f>
        <v>0.64155908774204395</v>
      </c>
      <c r="U46">
        <f>(Sheet2!U46-Sheet2!U$102)/(Sheet2!U$103-Sheet2!U$102)</f>
        <v>0.29974027640481682</v>
      </c>
      <c r="V46">
        <f>(Sheet2!V46-Sheet2!V$102)/(Sheet2!V$103-Sheet2!V$102)</f>
        <v>0.70341207003306672</v>
      </c>
      <c r="W46">
        <f>(Sheet2!W46-Sheet2!W$102)/(Sheet2!W$103-Sheet2!W$102)</f>
        <v>0.66483518480965531</v>
      </c>
      <c r="X46">
        <f>(Sheet2!X46-Sheet2!X$102)/(Sheet2!X$103-Sheet2!X$102)</f>
        <v>0.6055531008168088</v>
      </c>
      <c r="Y46">
        <f>(Sheet2!Y46-Sheet2!Y$102)/(Sheet2!Y$103-Sheet2!Y$102)</f>
        <v>0.63422128061851524</v>
      </c>
      <c r="Z46">
        <f>(Sheet2!Z46-Sheet2!Z$102)/(Sheet2!Z$103-Sheet2!Z$102)</f>
        <v>0.31765935097958292</v>
      </c>
      <c r="AA46">
        <f>(Sheet2!AA46-Sheet2!AA$102)/(Sheet2!AA$103-Sheet2!AA$102)</f>
        <v>0.68253969659108071</v>
      </c>
      <c r="AB46">
        <f>(Sheet2!AB46-Sheet2!AB$102)/(Sheet2!AB$103-Sheet2!AB$102)</f>
        <v>0.65591398728754791</v>
      </c>
      <c r="AC46">
        <f>(Sheet2!AC46-Sheet2!AC$102)/(Sheet2!AC$103-Sheet2!AC$102)</f>
        <v>0.5954861259677664</v>
      </c>
      <c r="AD46">
        <f>(Sheet2!AD46-Sheet2!AD$102)/(Sheet2!AD$103-Sheet2!AD$102)</f>
        <v>0.62557109281678824</v>
      </c>
      <c r="AE46">
        <f>(Sheet2!AE46-Sheet2!AE$102)/(Sheet2!AE$103-Sheet2!AE$102)</f>
        <v>0.33609958637161857</v>
      </c>
      <c r="AF46">
        <f>(Sheet2!AF46-Sheet2!AF$102)/(Sheet2!AF$103-Sheet2!AF$102)</f>
        <v>0.66492147180559724</v>
      </c>
      <c r="AG46">
        <f>(Sheet2!AG46-Sheet2!AG$102)/(Sheet2!AG$103-Sheet2!AG$102)</f>
        <v>0.65591398728754791</v>
      </c>
      <c r="AH46">
        <f>(Sheet2!AH46-Sheet2!AH$102)/(Sheet2!AH$103-Sheet2!AH$102)</f>
        <v>0.5954861259677664</v>
      </c>
      <c r="AI46">
        <f>(Sheet2!AI46-Sheet2!AI$102)/(Sheet2!AI$103-Sheet2!AI$102)</f>
        <v>0.62557109281678824</v>
      </c>
      <c r="AJ46">
        <f>(Sheet2!AJ46-Sheet2!AJ$102)/(Sheet2!AJ$103-Sheet2!AJ$102)</f>
        <v>0.33609958637161857</v>
      </c>
      <c r="AK46">
        <f>(Sheet2!AK46-Sheet2!AK$102)/(Sheet2!AK$103-Sheet2!AK$102)</f>
        <v>0.66492147180559724</v>
      </c>
      <c r="AL46">
        <f>(Sheet2!AL46-Sheet2!AL$102)/(Sheet2!AL$103-Sheet2!AL$102)</f>
        <v>0.68965520302021355</v>
      </c>
      <c r="AM46">
        <f>(Sheet2!AM46-Sheet2!AM$102)/(Sheet2!AM$103-Sheet2!AM$102)</f>
        <v>0.6131581817533297</v>
      </c>
      <c r="AN46">
        <f>(Sheet2!AN46-Sheet2!AN$102)/(Sheet2!AN$103-Sheet2!AN$102)</f>
        <v>0.64155908774204395</v>
      </c>
      <c r="AO46">
        <f>(Sheet2!AO46-Sheet2!AO$102)/(Sheet2!AO$103-Sheet2!AO$102)</f>
        <v>0.29974027640481682</v>
      </c>
      <c r="AP46">
        <f>(Sheet2!AP46-Sheet2!AP$102)/(Sheet2!AP$103-Sheet2!AP$102)</f>
        <v>0.70341207003306672</v>
      </c>
      <c r="AQ46">
        <f>(Sheet2!AQ46-Sheet2!AQ$102)/(Sheet2!AQ$103-Sheet2!AQ$102)</f>
        <v>0.68217054324499737</v>
      </c>
      <c r="AR46">
        <f>(Sheet2!AR46-Sheet2!AR$102)/(Sheet2!AR$103-Sheet2!AR$102)</f>
        <v>0.6081665023934798</v>
      </c>
      <c r="AS46">
        <f>(Sheet2!AS46-Sheet2!AS$102)/(Sheet2!AS$103-Sheet2!AS$102)</f>
        <v>0.63723263032103317</v>
      </c>
      <c r="AT46">
        <f>(Sheet2!AT46-Sheet2!AT$102)/(Sheet2!AT$103-Sheet2!AT$102)</f>
        <v>0.30757648767608475</v>
      </c>
      <c r="AU46">
        <f>(Sheet2!AU46-Sheet2!AU$102)/(Sheet2!AU$103-Sheet2!AU$102)</f>
        <v>0.69367087262310512</v>
      </c>
      <c r="AV46">
        <f>(Sheet2!AV46-Sheet2!AV$102)/(Sheet2!AV$103-Sheet2!AV$102)</f>
        <v>0.67901236700685841</v>
      </c>
      <c r="AW46">
        <f>(Sheet2!AW46-Sheet2!AW$102)/(Sheet2!AW$103-Sheet2!AW$102)</f>
        <v>0.62163320123198929</v>
      </c>
      <c r="AX46">
        <f>(Sheet2!AX46-Sheet2!AX$102)/(Sheet2!AX$103-Sheet2!AX$102)</f>
        <v>0.65071167921869599</v>
      </c>
      <c r="AY46">
        <f>(Sheet2!AY46-Sheet2!AY$102)/(Sheet2!AY$103-Sheet2!AY$102)</f>
        <v>0.29691321945780086</v>
      </c>
      <c r="AZ46">
        <f>(Sheet2!AZ46-Sheet2!AZ$102)/(Sheet2!AZ$103-Sheet2!AZ$102)</f>
        <v>0.70370371761316886</v>
      </c>
      <c r="BA46">
        <f>(Sheet2!BA46-Sheet2!BA$102)/(Sheet2!BA$103-Sheet2!BA$102)</f>
        <v>0.67901236700685841</v>
      </c>
      <c r="BB46">
        <f>(Sheet2!BB46-Sheet2!BB$102)/(Sheet2!BB$103-Sheet2!BB$102)</f>
        <v>0.62163320123198929</v>
      </c>
      <c r="BC46">
        <f>(Sheet2!BC46-Sheet2!BC$102)/(Sheet2!BC$103-Sheet2!BC$102)</f>
        <v>0.65071167921869599</v>
      </c>
      <c r="BD46">
        <f>(Sheet2!BD46-Sheet2!BD$102)/(Sheet2!BD$103-Sheet2!BD$102)</f>
        <v>0.29691321945780086</v>
      </c>
      <c r="BE46">
        <f>(Sheet2!BE46-Sheet2!BE$102)/(Sheet2!BE$103-Sheet2!BE$102)</f>
        <v>0.70370371761316886</v>
      </c>
      <c r="BF46">
        <f>(Sheet2!BF46-Sheet2!BF$102)/(Sheet2!BF$103-Sheet2!BF$102)</f>
        <v>0.68965520302021355</v>
      </c>
      <c r="BG46">
        <f>(Sheet2!BG46-Sheet2!BG$102)/(Sheet2!BG$103-Sheet2!BG$102)</f>
        <v>0.6131581817533297</v>
      </c>
      <c r="BH46">
        <f>(Sheet2!BH46-Sheet2!BH$102)/(Sheet2!BH$103-Sheet2!BH$102)</f>
        <v>0.64155908774204395</v>
      </c>
      <c r="BI46">
        <f>(Sheet2!BI46-Sheet2!BI$102)/(Sheet2!BI$103-Sheet2!BI$102)</f>
        <v>0.29974027640481682</v>
      </c>
      <c r="BJ46">
        <f>(Sheet2!BJ46-Sheet2!BJ$102)/(Sheet2!BJ$103-Sheet2!BJ$102)</f>
        <v>0.70341207003306672</v>
      </c>
      <c r="BK46">
        <f>(Sheet2!BK46-Sheet2!BK$102)/(Sheet2!BK$103-Sheet2!BK$102)</f>
        <v>0.48227542203445839</v>
      </c>
      <c r="BL46">
        <f>(Sheet2!BL46-Sheet2!BL$102)/(Sheet2!BL$103-Sheet2!BL$102)</f>
        <v>0.43829777957030275</v>
      </c>
      <c r="BM46">
        <f>(Sheet2!BM46-Sheet2!BM$102)/(Sheet2!BM$103-Sheet2!BM$102)</f>
        <v>0.53340594097576954</v>
      </c>
    </row>
    <row r="47" spans="1:65" x14ac:dyDescent="0.25">
      <c r="A47" t="s">
        <v>1211</v>
      </c>
      <c r="B47">
        <v>1</v>
      </c>
      <c r="C47">
        <f>(Sheet2!C47-Sheet2!C$102)/(Sheet2!C$103-Sheet2!C$102)</f>
        <v>0.89242052607708</v>
      </c>
      <c r="D47">
        <f>(Sheet2!D47-Sheet2!D$102)/(Sheet2!D$103-Sheet2!D$102)</f>
        <v>0.79961161915168821</v>
      </c>
      <c r="E47">
        <f>(Sheet2!E47-Sheet2!E$102)/(Sheet2!E$103-Sheet2!E$102)</f>
        <v>0.81875039904783053</v>
      </c>
      <c r="F47">
        <f>(Sheet2!F47-Sheet2!F$102)/(Sheet2!F$103-Sheet2!F$102)</f>
        <v>0.11690207345711295</v>
      </c>
      <c r="G47">
        <f>(Sheet2!G47-Sheet2!G$102)/(Sheet2!G$103-Sheet2!G$102)</f>
        <v>0.89189188179161982</v>
      </c>
      <c r="H47">
        <f>(Sheet2!H47-Sheet2!H$102)/(Sheet2!H$103-Sheet2!H$102)</f>
        <v>0.89124668542028695</v>
      </c>
      <c r="I47">
        <f>(Sheet2!I47-Sheet2!I$102)/(Sheet2!I$103-Sheet2!I$102)</f>
        <v>0.80218189188378319</v>
      </c>
      <c r="J47">
        <f>(Sheet2!J47-Sheet2!J$102)/(Sheet2!J$103-Sheet2!J$102)</f>
        <v>0.82038084633472708</v>
      </c>
      <c r="K47">
        <f>(Sheet2!K47-Sheet2!K$102)/(Sheet2!K$103-Sheet2!K$102)</f>
        <v>0.12103897023319965</v>
      </c>
      <c r="L47">
        <f>(Sheet2!L47-Sheet2!L$102)/(Sheet2!L$103-Sheet2!L$102)</f>
        <v>0.88713908686506726</v>
      </c>
      <c r="M47">
        <f>(Sheet2!M47-Sheet2!M$102)/(Sheet2!M$103-Sheet2!M$102)</f>
        <v>0.89124668542028695</v>
      </c>
      <c r="N47">
        <f>(Sheet2!N47-Sheet2!N$102)/(Sheet2!N$103-Sheet2!N$102)</f>
        <v>0.80218189188378319</v>
      </c>
      <c r="O47">
        <f>(Sheet2!O47-Sheet2!O$102)/(Sheet2!O$103-Sheet2!O$102)</f>
        <v>0.82038084633472708</v>
      </c>
      <c r="P47">
        <f>(Sheet2!P47-Sheet2!P$102)/(Sheet2!P$103-Sheet2!P$102)</f>
        <v>0.12103897023319965</v>
      </c>
      <c r="Q47">
        <f>(Sheet2!Q47-Sheet2!Q$102)/(Sheet2!Q$103-Sheet2!Q$102)</f>
        <v>0.88713908686506726</v>
      </c>
      <c r="R47">
        <f>(Sheet2!R47-Sheet2!R$102)/(Sheet2!R$103-Sheet2!R$102)</f>
        <v>0.89124668542028695</v>
      </c>
      <c r="S47">
        <f>(Sheet2!S47-Sheet2!S$102)/(Sheet2!S$103-Sheet2!S$102)</f>
        <v>0.80218189188378319</v>
      </c>
      <c r="T47">
        <f>(Sheet2!T47-Sheet2!T$102)/(Sheet2!T$103-Sheet2!T$102)</f>
        <v>0.82038084633472708</v>
      </c>
      <c r="U47">
        <f>(Sheet2!U47-Sheet2!U$102)/(Sheet2!U$103-Sheet2!U$102)</f>
        <v>0.12103897023319965</v>
      </c>
      <c r="V47">
        <f>(Sheet2!V47-Sheet2!V$102)/(Sheet2!V$103-Sheet2!V$102)</f>
        <v>0.88713908686506726</v>
      </c>
      <c r="W47">
        <f>(Sheet2!W47-Sheet2!W$102)/(Sheet2!W$103-Sheet2!W$102)</f>
        <v>0.88736263311518848</v>
      </c>
      <c r="X47">
        <f>(Sheet2!X47-Sheet2!X$102)/(Sheet2!X$103-Sheet2!X$102)</f>
        <v>0.79617655226666451</v>
      </c>
      <c r="Y47">
        <f>(Sheet2!Y47-Sheet2!Y$102)/(Sheet2!Y$103-Sheet2!Y$102)</f>
        <v>0.81482278185582147</v>
      </c>
      <c r="Z47">
        <f>(Sheet2!Z47-Sheet2!Z$102)/(Sheet2!Z$103-Sheet2!Z$102)</f>
        <v>0.13113897156556339</v>
      </c>
      <c r="AA47">
        <f>(Sheet2!AA47-Sheet2!AA$102)/(Sheet2!AA$103-Sheet2!AA$102)</f>
        <v>0.87566138854182418</v>
      </c>
      <c r="AB47">
        <f>(Sheet2!AB47-Sheet2!AB$102)/(Sheet2!AB$103-Sheet2!AB$102)</f>
        <v>0.88440858082769758</v>
      </c>
      <c r="AC47">
        <f>(Sheet2!AC47-Sheet2!AC$102)/(Sheet2!AC$103-Sheet2!AC$102)</f>
        <v>0.77818254133371356</v>
      </c>
      <c r="AD47">
        <f>(Sheet2!AD47-Sheet2!AD$102)/(Sheet2!AD$103-Sheet2!AD$102)</f>
        <v>0.7988235850474843</v>
      </c>
      <c r="AE47">
        <f>(Sheet2!AE47-Sheet2!AE$102)/(Sheet2!AE$103-Sheet2!AE$102)</f>
        <v>0.14678423281524342</v>
      </c>
      <c r="AF47">
        <f>(Sheet2!AF47-Sheet2!AF$102)/(Sheet2!AF$103-Sheet2!AF$102)</f>
        <v>0.86125653074394903</v>
      </c>
      <c r="AG47">
        <f>(Sheet2!AG47-Sheet2!AG$102)/(Sheet2!AG$103-Sheet2!AG$102)</f>
        <v>0.88440858082769758</v>
      </c>
      <c r="AH47">
        <f>(Sheet2!AH47-Sheet2!AH$102)/(Sheet2!AH$103-Sheet2!AH$102)</f>
        <v>0.77818254133371356</v>
      </c>
      <c r="AI47">
        <f>(Sheet2!AI47-Sheet2!AI$102)/(Sheet2!AI$103-Sheet2!AI$102)</f>
        <v>0.7988235850474843</v>
      </c>
      <c r="AJ47">
        <f>(Sheet2!AJ47-Sheet2!AJ$102)/(Sheet2!AJ$103-Sheet2!AJ$102)</f>
        <v>0.14678423281524342</v>
      </c>
      <c r="AK47">
        <f>(Sheet2!AK47-Sheet2!AK$102)/(Sheet2!AK$103-Sheet2!AK$102)</f>
        <v>0.86125653074394903</v>
      </c>
      <c r="AL47">
        <f>(Sheet2!AL47-Sheet2!AL$102)/(Sheet2!AL$103-Sheet2!AL$102)</f>
        <v>0.89124668542028695</v>
      </c>
      <c r="AM47">
        <f>(Sheet2!AM47-Sheet2!AM$102)/(Sheet2!AM$103-Sheet2!AM$102)</f>
        <v>0.80218189188378319</v>
      </c>
      <c r="AN47">
        <f>(Sheet2!AN47-Sheet2!AN$102)/(Sheet2!AN$103-Sheet2!AN$102)</f>
        <v>0.82038084633472708</v>
      </c>
      <c r="AO47">
        <f>(Sheet2!AO47-Sheet2!AO$102)/(Sheet2!AO$103-Sheet2!AO$102)</f>
        <v>0.12103897023319965</v>
      </c>
      <c r="AP47">
        <f>(Sheet2!AP47-Sheet2!AP$102)/(Sheet2!AP$103-Sheet2!AP$102)</f>
        <v>0.88713908686506726</v>
      </c>
      <c r="AQ47">
        <f>(Sheet2!AQ47-Sheet2!AQ$102)/(Sheet2!AQ$103-Sheet2!AQ$102)</f>
        <v>0.93798450678745271</v>
      </c>
      <c r="AR47">
        <f>(Sheet2!AR47-Sheet2!AR$102)/(Sheet2!AR$103-Sheet2!AR$102)</f>
        <v>0.82634471470871451</v>
      </c>
      <c r="AS47">
        <f>(Sheet2!AS47-Sheet2!AS$102)/(Sheet2!AS$103-Sheet2!AS$102)</f>
        <v>0.8429871503939238</v>
      </c>
      <c r="AT47">
        <f>(Sheet2!AT47-Sheet2!AT$102)/(Sheet2!AT$103-Sheet2!AT$102)</f>
        <v>9.5333651524792604E-2</v>
      </c>
      <c r="AU47">
        <f>(Sheet2!AU47-Sheet2!AU$102)/(Sheet2!AU$103-Sheet2!AU$102)</f>
        <v>0.91392403094106722</v>
      </c>
      <c r="AV47">
        <f>(Sheet2!AV47-Sheet2!AV$102)/(Sheet2!AV$103-Sheet2!AV$102)</f>
        <v>0.89382717737064454</v>
      </c>
      <c r="AW47">
        <f>(Sheet2!AW47-Sheet2!AW$102)/(Sheet2!AW$103-Sheet2!AW$102)</f>
        <v>0.78935344380811412</v>
      </c>
      <c r="AX47">
        <f>(Sheet2!AX47-Sheet2!AX$102)/(Sheet2!AX$103-Sheet2!AX$102)</f>
        <v>0.80911332756234977</v>
      </c>
      <c r="AY47">
        <f>(Sheet2!AY47-Sheet2!AY$102)/(Sheet2!AY$103-Sheet2!AY$102)</f>
        <v>0.12493871472738668</v>
      </c>
      <c r="AZ47">
        <f>(Sheet2!AZ47-Sheet2!AZ$102)/(Sheet2!AZ$103-Sheet2!AZ$102)</f>
        <v>0.88395062961700954</v>
      </c>
      <c r="BA47">
        <f>(Sheet2!BA47-Sheet2!BA$102)/(Sheet2!BA$103-Sheet2!BA$102)</f>
        <v>0.89382717737064454</v>
      </c>
      <c r="BB47">
        <f>(Sheet2!BB47-Sheet2!BB$102)/(Sheet2!BB$103-Sheet2!BB$102)</f>
        <v>0.78935344380811412</v>
      </c>
      <c r="BC47">
        <f>(Sheet2!BC47-Sheet2!BC$102)/(Sheet2!BC$103-Sheet2!BC$102)</f>
        <v>0.80911332756234977</v>
      </c>
      <c r="BD47">
        <f>(Sheet2!BD47-Sheet2!BD$102)/(Sheet2!BD$103-Sheet2!BD$102)</f>
        <v>0.12493871472738668</v>
      </c>
      <c r="BE47">
        <f>(Sheet2!BE47-Sheet2!BE$102)/(Sheet2!BE$103-Sheet2!BE$102)</f>
        <v>0.88395062961700954</v>
      </c>
      <c r="BF47">
        <f>(Sheet2!BF47-Sheet2!BF$102)/(Sheet2!BF$103-Sheet2!BF$102)</f>
        <v>0.89124668542028695</v>
      </c>
      <c r="BG47">
        <f>(Sheet2!BG47-Sheet2!BG$102)/(Sheet2!BG$103-Sheet2!BG$102)</f>
        <v>0.80218189188378319</v>
      </c>
      <c r="BH47">
        <f>(Sheet2!BH47-Sheet2!BH$102)/(Sheet2!BH$103-Sheet2!BH$102)</f>
        <v>0.82038084633472708</v>
      </c>
      <c r="BI47">
        <f>(Sheet2!BI47-Sheet2!BI$102)/(Sheet2!BI$103-Sheet2!BI$102)</f>
        <v>0.12103897023319965</v>
      </c>
      <c r="BJ47">
        <f>(Sheet2!BJ47-Sheet2!BJ$102)/(Sheet2!BJ$103-Sheet2!BJ$102)</f>
        <v>0.88713908686506726</v>
      </c>
      <c r="BK47">
        <f>(Sheet2!BK47-Sheet2!BK$102)/(Sheet2!BK$103-Sheet2!BK$102)</f>
        <v>0.55562509779377289</v>
      </c>
      <c r="BL47">
        <f>(Sheet2!BL47-Sheet2!BL$102)/(Sheet2!BL$103-Sheet2!BL$102)</f>
        <v>0.4017702394837529</v>
      </c>
      <c r="BM47">
        <f>(Sheet2!BM47-Sheet2!BM$102)/(Sheet2!BM$103-Sheet2!BM$102)</f>
        <v>0.65590724213042395</v>
      </c>
    </row>
    <row r="48" spans="1:65" x14ac:dyDescent="0.25">
      <c r="A48" t="s">
        <v>1236</v>
      </c>
      <c r="B48">
        <v>1</v>
      </c>
      <c r="C48">
        <f>(Sheet2!C48-Sheet2!C$102)/(Sheet2!C$103-Sheet2!C$102)</f>
        <v>0.64792174875281705</v>
      </c>
      <c r="D48">
        <f>(Sheet2!D48-Sheet2!D$102)/(Sheet2!D$103-Sheet2!D$102)</f>
        <v>0.60810163545292595</v>
      </c>
      <c r="E48">
        <f>(Sheet2!E48-Sheet2!E$102)/(Sheet2!E$103-Sheet2!E$102)</f>
        <v>0.63789170568016029</v>
      </c>
      <c r="F48">
        <f>(Sheet2!F48-Sheet2!F$102)/(Sheet2!F$103-Sheet2!F$102)</f>
        <v>0.31368724402581494</v>
      </c>
      <c r="G48">
        <f>(Sheet2!G48-Sheet2!G$102)/(Sheet2!G$103-Sheet2!G$102)</f>
        <v>0.68550369688944657</v>
      </c>
      <c r="H48">
        <f>(Sheet2!H48-Sheet2!H$102)/(Sheet2!H$103-Sheet2!H$102)</f>
        <v>0.61273210126955069</v>
      </c>
      <c r="I48">
        <f>(Sheet2!I48-Sheet2!I$102)/(Sheet2!I$103-Sheet2!I$102)</f>
        <v>0.578132020657949</v>
      </c>
      <c r="J48">
        <f>(Sheet2!J48-Sheet2!J$102)/(Sheet2!J$103-Sheet2!J$102)</f>
        <v>0.60757846797674708</v>
      </c>
      <c r="K48">
        <f>(Sheet2!K48-Sheet2!K$102)/(Sheet2!K$103-Sheet2!K$102)</f>
        <v>0.3501298617975907</v>
      </c>
      <c r="L48">
        <f>(Sheet2!L48-Sheet2!L$102)/(Sheet2!L$103-Sheet2!L$102)</f>
        <v>0.64829394502283688</v>
      </c>
      <c r="M48">
        <f>(Sheet2!M48-Sheet2!M$102)/(Sheet2!M$103-Sheet2!M$102)</f>
        <v>0.61273210126955069</v>
      </c>
      <c r="N48">
        <f>(Sheet2!N48-Sheet2!N$102)/(Sheet2!N$103-Sheet2!N$102)</f>
        <v>0.578132020657949</v>
      </c>
      <c r="O48">
        <f>(Sheet2!O48-Sheet2!O$102)/(Sheet2!O$103-Sheet2!O$102)</f>
        <v>0.60757846797674708</v>
      </c>
      <c r="P48">
        <f>(Sheet2!P48-Sheet2!P$102)/(Sheet2!P$103-Sheet2!P$102)</f>
        <v>0.3501298617975907</v>
      </c>
      <c r="Q48">
        <f>(Sheet2!Q48-Sheet2!Q$102)/(Sheet2!Q$103-Sheet2!Q$102)</f>
        <v>0.64829394502283688</v>
      </c>
      <c r="R48">
        <f>(Sheet2!R48-Sheet2!R$102)/(Sheet2!R$103-Sheet2!R$102)</f>
        <v>0.61273210126955069</v>
      </c>
      <c r="S48">
        <f>(Sheet2!S48-Sheet2!S$102)/(Sheet2!S$103-Sheet2!S$102)</f>
        <v>0.578132020657949</v>
      </c>
      <c r="T48">
        <f>(Sheet2!T48-Sheet2!T$102)/(Sheet2!T$103-Sheet2!T$102)</f>
        <v>0.60757846797674708</v>
      </c>
      <c r="U48">
        <f>(Sheet2!U48-Sheet2!U$102)/(Sheet2!U$103-Sheet2!U$102)</f>
        <v>0.3501298617975907</v>
      </c>
      <c r="V48">
        <f>(Sheet2!V48-Sheet2!V$102)/(Sheet2!V$103-Sheet2!V$102)</f>
        <v>0.64829394502283688</v>
      </c>
      <c r="W48">
        <f>(Sheet2!W48-Sheet2!W$102)/(Sheet2!W$103-Sheet2!W$102)</f>
        <v>0.63461537899038423</v>
      </c>
      <c r="X48">
        <f>(Sheet2!X48-Sheet2!X$102)/(Sheet2!X$103-Sheet2!X$102)</f>
        <v>0.59777948233001055</v>
      </c>
      <c r="Y48">
        <f>(Sheet2!Y48-Sheet2!Y$102)/(Sheet2!Y$103-Sheet2!Y$102)</f>
        <v>0.62669046176558385</v>
      </c>
      <c r="Z48">
        <f>(Sheet2!Z48-Sheet2!Z$102)/(Sheet2!Z$103-Sheet2!Z$102)</f>
        <v>0.33385577645463294</v>
      </c>
      <c r="AA48">
        <f>(Sheet2!AA48-Sheet2!AA$102)/(Sheet2!AA$103-Sheet2!AA$102)</f>
        <v>0.66402115944381446</v>
      </c>
      <c r="AB48">
        <f>(Sheet2!AB48-Sheet2!AB$102)/(Sheet2!AB$103-Sheet2!AB$102)</f>
        <v>0.62634407129335801</v>
      </c>
      <c r="AC48">
        <f>(Sheet2!AC48-Sheet2!AC$102)/(Sheet2!AC$103-Sheet2!AC$102)</f>
        <v>0.58805792439425142</v>
      </c>
      <c r="AD48">
        <f>(Sheet2!AD48-Sheet2!AD$102)/(Sheet2!AD$103-Sheet2!AD$102)</f>
        <v>0.61836854599503288</v>
      </c>
      <c r="AE48">
        <f>(Sheet2!AE48-Sheet2!AE$102)/(Sheet2!AE$103-Sheet2!AE$102)</f>
        <v>0.35217840257288768</v>
      </c>
      <c r="AF48">
        <f>(Sheet2!AF48-Sheet2!AF$102)/(Sheet2!AF$103-Sheet2!AF$102)</f>
        <v>0.64659684613086266</v>
      </c>
      <c r="AG48">
        <f>(Sheet2!AG48-Sheet2!AG$102)/(Sheet2!AG$103-Sheet2!AG$102)</f>
        <v>0.62634407129335801</v>
      </c>
      <c r="AH48">
        <f>(Sheet2!AH48-Sheet2!AH$102)/(Sheet2!AH$103-Sheet2!AH$102)</f>
        <v>0.58805792439425142</v>
      </c>
      <c r="AI48">
        <f>(Sheet2!AI48-Sheet2!AI$102)/(Sheet2!AI$103-Sheet2!AI$102)</f>
        <v>0.61836854599503288</v>
      </c>
      <c r="AJ48">
        <f>(Sheet2!AJ48-Sheet2!AJ$102)/(Sheet2!AJ$103-Sheet2!AJ$102)</f>
        <v>0.35217840257288768</v>
      </c>
      <c r="AK48">
        <f>(Sheet2!AK48-Sheet2!AK$102)/(Sheet2!AK$103-Sheet2!AK$102)</f>
        <v>0.64659684613086266</v>
      </c>
      <c r="AL48">
        <f>(Sheet2!AL48-Sheet2!AL$102)/(Sheet2!AL$103-Sheet2!AL$102)</f>
        <v>0.61273210126955069</v>
      </c>
      <c r="AM48">
        <f>(Sheet2!AM48-Sheet2!AM$102)/(Sheet2!AM$103-Sheet2!AM$102)</f>
        <v>0.578132020657949</v>
      </c>
      <c r="AN48">
        <f>(Sheet2!AN48-Sheet2!AN$102)/(Sheet2!AN$103-Sheet2!AN$102)</f>
        <v>0.60757846797674708</v>
      </c>
      <c r="AO48">
        <f>(Sheet2!AO48-Sheet2!AO$102)/(Sheet2!AO$103-Sheet2!AO$102)</f>
        <v>0.3501298617975907</v>
      </c>
      <c r="AP48">
        <f>(Sheet2!AP48-Sheet2!AP$102)/(Sheet2!AP$103-Sheet2!AP$102)</f>
        <v>0.64829394502283688</v>
      </c>
      <c r="AQ48">
        <f>(Sheet2!AQ48-Sheet2!AQ$102)/(Sheet2!AQ$103-Sheet2!AQ$102)</f>
        <v>0.66666667976744176</v>
      </c>
      <c r="AR48">
        <f>(Sheet2!AR48-Sheet2!AR$102)/(Sheet2!AR$103-Sheet2!AR$102)</f>
        <v>0.61425828626446544</v>
      </c>
      <c r="AS48">
        <f>(Sheet2!AS48-Sheet2!AS$102)/(Sheet2!AS$103-Sheet2!AS$102)</f>
        <v>0.64311697124925449</v>
      </c>
      <c r="AT48">
        <f>(Sheet2!AT48-Sheet2!AT$102)/(Sheet2!AT$103-Sheet2!AT$102)</f>
        <v>0.31058704492681266</v>
      </c>
      <c r="AU48">
        <f>(Sheet2!AU48-Sheet2!AU$102)/(Sheet2!AU$103-Sheet2!AU$102)</f>
        <v>0.68860759844614616</v>
      </c>
      <c r="AV48">
        <f>(Sheet2!AV48-Sheet2!AV$102)/(Sheet2!AV$103-Sheet2!AV$102)</f>
        <v>0.62716050068916296</v>
      </c>
      <c r="AW48">
        <f>(Sheet2!AW48-Sheet2!AW$102)/(Sheet2!AW$103-Sheet2!AW$102)</f>
        <v>0.57615408165425586</v>
      </c>
      <c r="AX48">
        <f>(Sheet2!AX48-Sheet2!AX$102)/(Sheet2!AX$103-Sheet2!AX$102)</f>
        <v>0.60668244701795215</v>
      </c>
      <c r="AY48">
        <f>(Sheet2!AY48-Sheet2!AY$102)/(Sheet2!AY$103-Sheet2!AY$102)</f>
        <v>0.34247913170794697</v>
      </c>
      <c r="AZ48">
        <f>(Sheet2!AZ48-Sheet2!AZ$102)/(Sheet2!AZ$103-Sheet2!AZ$102)</f>
        <v>0.6567901063945133</v>
      </c>
      <c r="BA48">
        <f>(Sheet2!BA48-Sheet2!BA$102)/(Sheet2!BA$103-Sheet2!BA$102)</f>
        <v>0.62716050068916296</v>
      </c>
      <c r="BB48">
        <f>(Sheet2!BB48-Sheet2!BB$102)/(Sheet2!BB$103-Sheet2!BB$102)</f>
        <v>0.57615408165425586</v>
      </c>
      <c r="BC48">
        <f>(Sheet2!BC48-Sheet2!BC$102)/(Sheet2!BC$103-Sheet2!BC$102)</f>
        <v>0.60668244701795215</v>
      </c>
      <c r="BD48">
        <f>(Sheet2!BD48-Sheet2!BD$102)/(Sheet2!BD$103-Sheet2!BD$102)</f>
        <v>0.34247913170794697</v>
      </c>
      <c r="BE48">
        <f>(Sheet2!BE48-Sheet2!BE$102)/(Sheet2!BE$103-Sheet2!BE$102)</f>
        <v>0.6567901063945133</v>
      </c>
      <c r="BF48">
        <f>(Sheet2!BF48-Sheet2!BF$102)/(Sheet2!BF$103-Sheet2!BF$102)</f>
        <v>0.61273210126955069</v>
      </c>
      <c r="BG48">
        <f>(Sheet2!BG48-Sheet2!BG$102)/(Sheet2!BG$103-Sheet2!BG$102)</f>
        <v>0.578132020657949</v>
      </c>
      <c r="BH48">
        <f>(Sheet2!BH48-Sheet2!BH$102)/(Sheet2!BH$103-Sheet2!BH$102)</f>
        <v>0.60757846797674708</v>
      </c>
      <c r="BI48">
        <f>(Sheet2!BI48-Sheet2!BI$102)/(Sheet2!BI$103-Sheet2!BI$102)</f>
        <v>0.3501298617975907</v>
      </c>
      <c r="BJ48">
        <f>(Sheet2!BJ48-Sheet2!BJ$102)/(Sheet2!BJ$103-Sheet2!BJ$102)</f>
        <v>0.64829394502283688</v>
      </c>
      <c r="BK48">
        <f>(Sheet2!BK48-Sheet2!BK$102)/(Sheet2!BK$103-Sheet2!BK$102)</f>
        <v>0.41702741702741736</v>
      </c>
      <c r="BL48">
        <f>(Sheet2!BL48-Sheet2!BL$102)/(Sheet2!BL$103-Sheet2!BL$102)</f>
        <v>0.47816086942303709</v>
      </c>
      <c r="BM48">
        <f>(Sheet2!BM48-Sheet2!BM$102)/(Sheet2!BM$103-Sheet2!BM$102)</f>
        <v>0.61703645160668497</v>
      </c>
    </row>
    <row r="49" spans="1:65" x14ac:dyDescent="0.25">
      <c r="A49" t="s">
        <v>1254</v>
      </c>
      <c r="B49">
        <v>1</v>
      </c>
      <c r="C49">
        <f>(Sheet2!C49-Sheet2!C$102)/(Sheet2!C$103-Sheet2!C$102)</f>
        <v>0.55012226757372329</v>
      </c>
      <c r="D49">
        <f>(Sheet2!D49-Sheet2!D$102)/(Sheet2!D$103-Sheet2!D$102)</f>
        <v>0.21662527025539596</v>
      </c>
      <c r="E49">
        <f>(Sheet2!E49-Sheet2!E$102)/(Sheet2!E$103-Sheet2!E$102)</f>
        <v>0.24015993639314887</v>
      </c>
      <c r="F49">
        <f>(Sheet2!F49-Sheet2!F$102)/(Sheet2!F$103-Sheet2!F$102)</f>
        <v>0.58645877345464559</v>
      </c>
      <c r="G49">
        <f>(Sheet2!G49-Sheet2!G$102)/(Sheet2!G$103-Sheet2!G$102)</f>
        <v>0.43980345541295113</v>
      </c>
      <c r="H49">
        <f>(Sheet2!H49-Sheet2!H$102)/(Sheet2!H$103-Sheet2!H$102)</f>
        <v>0.49336870229854557</v>
      </c>
      <c r="I49">
        <f>(Sheet2!I49-Sheet2!I$102)/(Sheet2!I$103-Sheet2!I$102)</f>
        <v>0.18454859378559232</v>
      </c>
      <c r="J49">
        <f>(Sheet2!J49-Sheet2!J$102)/(Sheet2!J$103-Sheet2!J$102)</f>
        <v>0.20465106636407482</v>
      </c>
      <c r="K49">
        <f>(Sheet2!K49-Sheet2!K$102)/(Sheet2!K$103-Sheet2!K$102)</f>
        <v>0.64155844586824085</v>
      </c>
      <c r="L49">
        <f>(Sheet2!L49-Sheet2!L$102)/(Sheet2!L$103-Sheet2!L$102)</f>
        <v>0.38320209219335777</v>
      </c>
      <c r="M49">
        <f>(Sheet2!M49-Sheet2!M$102)/(Sheet2!M$103-Sheet2!M$102)</f>
        <v>0.49336870229854557</v>
      </c>
      <c r="N49">
        <f>(Sheet2!N49-Sheet2!N$102)/(Sheet2!N$103-Sheet2!N$102)</f>
        <v>0.18454859378559232</v>
      </c>
      <c r="O49">
        <f>(Sheet2!O49-Sheet2!O$102)/(Sheet2!O$103-Sheet2!O$102)</f>
        <v>0.20465106636407482</v>
      </c>
      <c r="P49">
        <f>(Sheet2!P49-Sheet2!P$102)/(Sheet2!P$103-Sheet2!P$102)</f>
        <v>0.64155844586824085</v>
      </c>
      <c r="Q49">
        <f>(Sheet2!Q49-Sheet2!Q$102)/(Sheet2!Q$103-Sheet2!Q$102)</f>
        <v>0.38320209219335777</v>
      </c>
      <c r="R49">
        <f>(Sheet2!R49-Sheet2!R$102)/(Sheet2!R$103-Sheet2!R$102)</f>
        <v>0.49336870229854557</v>
      </c>
      <c r="S49">
        <f>(Sheet2!S49-Sheet2!S$102)/(Sheet2!S$103-Sheet2!S$102)</f>
        <v>0.18454859378559232</v>
      </c>
      <c r="T49">
        <f>(Sheet2!T49-Sheet2!T$102)/(Sheet2!T$103-Sheet2!T$102)</f>
        <v>0.20465106636407482</v>
      </c>
      <c r="U49">
        <f>(Sheet2!U49-Sheet2!U$102)/(Sheet2!U$103-Sheet2!U$102)</f>
        <v>0.64155844586824085</v>
      </c>
      <c r="V49">
        <f>(Sheet2!V49-Sheet2!V$102)/(Sheet2!V$103-Sheet2!V$102)</f>
        <v>0.38320209219335777</v>
      </c>
      <c r="W49">
        <f>(Sheet2!W49-Sheet2!W$102)/(Sheet2!W$103-Sheet2!W$102)</f>
        <v>0.48901100439364281</v>
      </c>
      <c r="X49">
        <f>(Sheet2!X49-Sheet2!X$102)/(Sheet2!X$103-Sheet2!X$102)</f>
        <v>0.18318006128129105</v>
      </c>
      <c r="Y49">
        <f>(Sheet2!Y49-Sheet2!Y$102)/(Sheet2!Y$103-Sheet2!Y$102)</f>
        <v>0.20318760548998246</v>
      </c>
      <c r="Z49">
        <f>(Sheet2!Z49-Sheet2!Z$102)/(Sheet2!Z$103-Sheet2!Z$102)</f>
        <v>0.64785789313997166</v>
      </c>
      <c r="AA49">
        <f>(Sheet2!AA49-Sheet2!AA$102)/(Sheet2!AA$103-Sheet2!AA$102)</f>
        <v>0.3756613684227762</v>
      </c>
      <c r="AB49">
        <f>(Sheet2!AB49-Sheet2!AB$102)/(Sheet2!AB$103-Sheet2!AB$102)</f>
        <v>0.45698922796739527</v>
      </c>
      <c r="AC49">
        <f>(Sheet2!AC49-Sheet2!AC$102)/(Sheet2!AC$103-Sheet2!AC$102)</f>
        <v>0.18761187503322843</v>
      </c>
      <c r="AD49">
        <f>(Sheet2!AD49-Sheet2!AD$102)/(Sheet2!AD$103-Sheet2!AD$102)</f>
        <v>0.20883313435094733</v>
      </c>
      <c r="AE49">
        <f>(Sheet2!AE49-Sheet2!AE$102)/(Sheet2!AE$103-Sheet2!AE$102)</f>
        <v>0.677385877467513</v>
      </c>
      <c r="AF49">
        <f>(Sheet2!AF49-Sheet2!AF$102)/(Sheet2!AF$103-Sheet2!AF$102)</f>
        <v>0.34554973717757176</v>
      </c>
      <c r="AG49">
        <f>(Sheet2!AG49-Sheet2!AG$102)/(Sheet2!AG$103-Sheet2!AG$102)</f>
        <v>0.45698922796739527</v>
      </c>
      <c r="AH49">
        <f>(Sheet2!AH49-Sheet2!AH$102)/(Sheet2!AH$103-Sheet2!AH$102)</f>
        <v>0.18761187503322843</v>
      </c>
      <c r="AI49">
        <f>(Sheet2!AI49-Sheet2!AI$102)/(Sheet2!AI$103-Sheet2!AI$102)</f>
        <v>0.20883313435094733</v>
      </c>
      <c r="AJ49">
        <f>(Sheet2!AJ49-Sheet2!AJ$102)/(Sheet2!AJ$103-Sheet2!AJ$102)</f>
        <v>0.677385877467513</v>
      </c>
      <c r="AK49">
        <f>(Sheet2!AK49-Sheet2!AK$102)/(Sheet2!AK$103-Sheet2!AK$102)</f>
        <v>0.34554973717757176</v>
      </c>
      <c r="AL49">
        <f>(Sheet2!AL49-Sheet2!AL$102)/(Sheet2!AL$103-Sheet2!AL$102)</f>
        <v>0.49336870229854557</v>
      </c>
      <c r="AM49">
        <f>(Sheet2!AM49-Sheet2!AM$102)/(Sheet2!AM$103-Sheet2!AM$102)</f>
        <v>0.18454859378559232</v>
      </c>
      <c r="AN49">
        <f>(Sheet2!AN49-Sheet2!AN$102)/(Sheet2!AN$103-Sheet2!AN$102)</f>
        <v>0.20465106636407482</v>
      </c>
      <c r="AO49">
        <f>(Sheet2!AO49-Sheet2!AO$102)/(Sheet2!AO$103-Sheet2!AO$102)</f>
        <v>0.64155844586824085</v>
      </c>
      <c r="AP49">
        <f>(Sheet2!AP49-Sheet2!AP$102)/(Sheet2!AP$103-Sheet2!AP$102)</f>
        <v>0.38320209219335777</v>
      </c>
      <c r="AQ49">
        <f>(Sheet2!AQ49-Sheet2!AQ$102)/(Sheet2!AQ$103-Sheet2!AQ$102)</f>
        <v>0.51679586847665382</v>
      </c>
      <c r="AR49">
        <f>(Sheet2!AR49-Sheet2!AR$102)/(Sheet2!AR$103-Sheet2!AR$102)</f>
        <v>0.19240292976288548</v>
      </c>
      <c r="AS49">
        <f>(Sheet2!AS49-Sheet2!AS$102)/(Sheet2!AS$103-Sheet2!AS$102)</f>
        <v>0.21351759092867179</v>
      </c>
      <c r="AT49">
        <f>(Sheet2!AT49-Sheet2!AT$102)/(Sheet2!AT$103-Sheet2!AT$102)</f>
        <v>0.62468635576806997</v>
      </c>
      <c r="AU49">
        <f>(Sheet2!AU49-Sheet2!AU$102)/(Sheet2!AU$103-Sheet2!AU$102)</f>
        <v>0.40000000770126559</v>
      </c>
      <c r="AV49">
        <f>(Sheet2!AV49-Sheet2!AV$102)/(Sheet2!AV$103-Sheet2!AV$102)</f>
        <v>0.51851855051028795</v>
      </c>
      <c r="AW49">
        <f>(Sheet2!AW49-Sheet2!AW$102)/(Sheet2!AW$103-Sheet2!AW$102)</f>
        <v>0.18096028966835276</v>
      </c>
      <c r="AX49">
        <f>(Sheet2!AX49-Sheet2!AX$102)/(Sheet2!AX$103-Sheet2!AX$102)</f>
        <v>0.20154895760299554</v>
      </c>
      <c r="AY49">
        <f>(Sheet2!AY49-Sheet2!AY$102)/(Sheet2!AY$103-Sheet2!AY$102)</f>
        <v>0.62665358452613085</v>
      </c>
      <c r="AZ49">
        <f>(Sheet2!AZ49-Sheet2!AZ$102)/(Sheet2!AZ$103-Sheet2!AZ$102)</f>
        <v>0.40000001502222199</v>
      </c>
      <c r="BA49">
        <f>(Sheet2!BA49-Sheet2!BA$102)/(Sheet2!BA$103-Sheet2!BA$102)</f>
        <v>0.51851855051028795</v>
      </c>
      <c r="BB49">
        <f>(Sheet2!BB49-Sheet2!BB$102)/(Sheet2!BB$103-Sheet2!BB$102)</f>
        <v>0.18096028966835276</v>
      </c>
      <c r="BC49">
        <f>(Sheet2!BC49-Sheet2!BC$102)/(Sheet2!BC$103-Sheet2!BC$102)</f>
        <v>0.20154895760299554</v>
      </c>
      <c r="BD49">
        <f>(Sheet2!BD49-Sheet2!BD$102)/(Sheet2!BD$103-Sheet2!BD$102)</f>
        <v>0.62665358452613085</v>
      </c>
      <c r="BE49">
        <f>(Sheet2!BE49-Sheet2!BE$102)/(Sheet2!BE$103-Sheet2!BE$102)</f>
        <v>0.40000001502222199</v>
      </c>
      <c r="BF49">
        <f>(Sheet2!BF49-Sheet2!BF$102)/(Sheet2!BF$103-Sheet2!BF$102)</f>
        <v>0.49336870229854557</v>
      </c>
      <c r="BG49">
        <f>(Sheet2!BG49-Sheet2!BG$102)/(Sheet2!BG$103-Sheet2!BG$102)</f>
        <v>0.18454859378559232</v>
      </c>
      <c r="BH49">
        <f>(Sheet2!BH49-Sheet2!BH$102)/(Sheet2!BH$103-Sheet2!BH$102)</f>
        <v>0.20465106636407482</v>
      </c>
      <c r="BI49">
        <f>(Sheet2!BI49-Sheet2!BI$102)/(Sheet2!BI$103-Sheet2!BI$102)</f>
        <v>0.64155844586824085</v>
      </c>
      <c r="BJ49">
        <f>(Sheet2!BJ49-Sheet2!BJ$102)/(Sheet2!BJ$103-Sheet2!BJ$102)</f>
        <v>0.38320209219335777</v>
      </c>
      <c r="BK49">
        <f>(Sheet2!BK49-Sheet2!BK$102)/(Sheet2!BK$103-Sheet2!BK$102)</f>
        <v>0.73735635181418313</v>
      </c>
      <c r="BL49">
        <f>(Sheet2!BL49-Sheet2!BL$102)/(Sheet2!BL$103-Sheet2!BL$102)</f>
        <v>0.45347126085961259</v>
      </c>
      <c r="BM49">
        <f>(Sheet2!BM49-Sheet2!BM$102)/(Sheet2!BM$103-Sheet2!BM$102)</f>
        <v>0.66569963567669677</v>
      </c>
    </row>
    <row r="50" spans="1:65" x14ac:dyDescent="0.25">
      <c r="A50" t="s">
        <v>1278</v>
      </c>
      <c r="B50">
        <v>1</v>
      </c>
      <c r="C50">
        <f>(Sheet2!C50-Sheet2!C$102)/(Sheet2!C$103-Sheet2!C$102)</f>
        <v>0.5745721378684967</v>
      </c>
      <c r="D50">
        <f>(Sheet2!D50-Sheet2!D$102)/(Sheet2!D$103-Sheet2!D$102)</f>
        <v>0.48764903579648217</v>
      </c>
      <c r="E50">
        <f>(Sheet2!E50-Sheet2!E$102)/(Sheet2!E$103-Sheet2!E$102)</f>
        <v>0.51984055927204353</v>
      </c>
      <c r="F50">
        <f>(Sheet2!F50-Sheet2!F$102)/(Sheet2!F$103-Sheet2!F$102)</f>
        <v>0.4101314601844353</v>
      </c>
      <c r="G50">
        <f>(Sheet2!G50-Sheet2!G$102)/(Sheet2!G$103-Sheet2!G$102)</f>
        <v>0.59213758121093429</v>
      </c>
      <c r="H50">
        <f>(Sheet2!H50-Sheet2!H$102)/(Sheet2!H$103-Sheet2!H$102)</f>
        <v>0.51193636006951393</v>
      </c>
      <c r="I50">
        <f>(Sheet2!I50-Sheet2!I$102)/(Sheet2!I$103-Sheet2!I$102)</f>
        <v>0.45554045682411676</v>
      </c>
      <c r="J50">
        <f>(Sheet2!J50-Sheet2!J$102)/(Sheet2!J$103-Sheet2!J$102)</f>
        <v>0.48639336774799513</v>
      </c>
      <c r="K50">
        <f>(Sheet2!K50-Sheet2!K$102)/(Sheet2!K$103-Sheet2!K$102)</f>
        <v>0.46129868750734287</v>
      </c>
      <c r="L50">
        <f>(Sheet2!L50-Sheet2!L$102)/(Sheet2!L$103-Sheet2!L$102)</f>
        <v>0.53805773492363673</v>
      </c>
      <c r="M50">
        <f>(Sheet2!M50-Sheet2!M$102)/(Sheet2!M$103-Sheet2!M$102)</f>
        <v>0.51193636006951393</v>
      </c>
      <c r="N50">
        <f>(Sheet2!N50-Sheet2!N$102)/(Sheet2!N$103-Sheet2!N$102)</f>
        <v>0.45554045682411676</v>
      </c>
      <c r="O50">
        <f>(Sheet2!O50-Sheet2!O$102)/(Sheet2!O$103-Sheet2!O$102)</f>
        <v>0.48639336774799513</v>
      </c>
      <c r="P50">
        <f>(Sheet2!P50-Sheet2!P$102)/(Sheet2!P$103-Sheet2!P$102)</f>
        <v>0.46129868750734287</v>
      </c>
      <c r="Q50">
        <f>(Sheet2!Q50-Sheet2!Q$102)/(Sheet2!Q$103-Sheet2!Q$102)</f>
        <v>0.53805773492363673</v>
      </c>
      <c r="R50">
        <f>(Sheet2!R50-Sheet2!R$102)/(Sheet2!R$103-Sheet2!R$102)</f>
        <v>0.51193636006951393</v>
      </c>
      <c r="S50">
        <f>(Sheet2!S50-Sheet2!S$102)/(Sheet2!S$103-Sheet2!S$102)</f>
        <v>0.45554045682411676</v>
      </c>
      <c r="T50">
        <f>(Sheet2!T50-Sheet2!T$102)/(Sheet2!T$103-Sheet2!T$102)</f>
        <v>0.48639336774799513</v>
      </c>
      <c r="U50">
        <f>(Sheet2!U50-Sheet2!U$102)/(Sheet2!U$103-Sheet2!U$102)</f>
        <v>0.46129868750734287</v>
      </c>
      <c r="V50">
        <f>(Sheet2!V50-Sheet2!V$102)/(Sheet2!V$103-Sheet2!V$102)</f>
        <v>0.53805773492363673</v>
      </c>
      <c r="W50">
        <f>(Sheet2!W50-Sheet2!W$102)/(Sheet2!W$103-Sheet2!W$102)</f>
        <v>0.56318683442405881</v>
      </c>
      <c r="X50">
        <f>(Sheet2!X50-Sheet2!X$102)/(Sheet2!X$103-Sheet2!X$102)</f>
        <v>0.48350001755023508</v>
      </c>
      <c r="Y50">
        <f>(Sheet2!Y50-Sheet2!Y$102)/(Sheet2!Y$103-Sheet2!Y$102)</f>
        <v>0.51436893928872529</v>
      </c>
      <c r="Z50">
        <f>(Sheet2!Z50-Sheet2!Z$102)/(Sheet2!Z$103-Sheet2!Z$102)</f>
        <v>0.4268547578455068</v>
      </c>
      <c r="AA50">
        <f>(Sheet2!AA50-Sheet2!AA$102)/(Sheet2!AA$103-Sheet2!AA$102)</f>
        <v>0.57407408823192241</v>
      </c>
      <c r="AB50">
        <f>(Sheet2!AB50-Sheet2!AB$102)/(Sheet2!AB$103-Sheet2!AB$102)</f>
        <v>0.55107526112339589</v>
      </c>
      <c r="AC50">
        <f>(Sheet2!AC50-Sheet2!AC$102)/(Sheet2!AC$103-Sheet2!AC$102)</f>
        <v>0.49420885042706464</v>
      </c>
      <c r="AD50">
        <f>(Sheet2!AD50-Sheet2!AD$102)/(Sheet2!AD$103-Sheet2!AD$102)</f>
        <v>0.52623070300934593</v>
      </c>
      <c r="AE50">
        <f>(Sheet2!AE50-Sheet2!AE$102)/(Sheet2!AE$103-Sheet2!AE$102)</f>
        <v>0.43724064405515034</v>
      </c>
      <c r="AF50">
        <f>(Sheet2!AF50-Sheet2!AF$102)/(Sheet2!AF$103-Sheet2!AF$102)</f>
        <v>0.56282721408226211</v>
      </c>
      <c r="AG50">
        <f>(Sheet2!AG50-Sheet2!AG$102)/(Sheet2!AG$103-Sheet2!AG$102)</f>
        <v>0.55107526112339589</v>
      </c>
      <c r="AH50">
        <f>(Sheet2!AH50-Sheet2!AH$102)/(Sheet2!AH$103-Sheet2!AH$102)</f>
        <v>0.49420885042706464</v>
      </c>
      <c r="AI50">
        <f>(Sheet2!AI50-Sheet2!AI$102)/(Sheet2!AI$103-Sheet2!AI$102)</f>
        <v>0.52623070300934593</v>
      </c>
      <c r="AJ50">
        <f>(Sheet2!AJ50-Sheet2!AJ$102)/(Sheet2!AJ$103-Sheet2!AJ$102)</f>
        <v>0.43724064405515034</v>
      </c>
      <c r="AK50">
        <f>(Sheet2!AK50-Sheet2!AK$102)/(Sheet2!AK$103-Sheet2!AK$102)</f>
        <v>0.56282721408226211</v>
      </c>
      <c r="AL50">
        <f>(Sheet2!AL50-Sheet2!AL$102)/(Sheet2!AL$103-Sheet2!AL$102)</f>
        <v>0.51193636006951393</v>
      </c>
      <c r="AM50">
        <f>(Sheet2!AM50-Sheet2!AM$102)/(Sheet2!AM$103-Sheet2!AM$102)</f>
        <v>0.45554045682411676</v>
      </c>
      <c r="AN50">
        <f>(Sheet2!AN50-Sheet2!AN$102)/(Sheet2!AN$103-Sheet2!AN$102)</f>
        <v>0.48639336774799513</v>
      </c>
      <c r="AO50">
        <f>(Sheet2!AO50-Sheet2!AO$102)/(Sheet2!AO$103-Sheet2!AO$102)</f>
        <v>0.46129868750734287</v>
      </c>
      <c r="AP50">
        <f>(Sheet2!AP50-Sheet2!AP$102)/(Sheet2!AP$103-Sheet2!AP$102)</f>
        <v>0.53805773492363673</v>
      </c>
      <c r="AQ50">
        <f>(Sheet2!AQ50-Sheet2!AQ$102)/(Sheet2!AQ$103-Sheet2!AQ$102)</f>
        <v>0.57881136168920122</v>
      </c>
      <c r="AR50">
        <f>(Sheet2!AR50-Sheet2!AR$102)/(Sheet2!AR$103-Sheet2!AR$102)</f>
        <v>0.50160460598765944</v>
      </c>
      <c r="AS50">
        <f>(Sheet2!AS50-Sheet2!AS$102)/(Sheet2!AS$103-Sheet2!AS$102)</f>
        <v>0.53290257983464417</v>
      </c>
      <c r="AT50">
        <f>(Sheet2!AT50-Sheet2!AT$102)/(Sheet2!AT$103-Sheet2!AT$102)</f>
        <v>0.40792776005779369</v>
      </c>
      <c r="AU50">
        <f>(Sheet2!AU50-Sheet2!AU$102)/(Sheet2!AU$103-Sheet2!AU$102)</f>
        <v>0.59240504252696702</v>
      </c>
      <c r="AV50">
        <f>(Sheet2!AV50-Sheet2!AV$102)/(Sheet2!AV$103-Sheet2!AV$102)</f>
        <v>0.59012347477969784</v>
      </c>
      <c r="AW50">
        <f>(Sheet2!AW50-Sheet2!AW$102)/(Sheet2!AW$103-Sheet2!AW$102)</f>
        <v>0.50496935316553493</v>
      </c>
      <c r="AX50">
        <f>(Sheet2!AX50-Sheet2!AX$102)/(Sheet2!AX$103-Sheet2!AX$102)</f>
        <v>0.53678073315256747</v>
      </c>
      <c r="AY50">
        <f>(Sheet2!AY50-Sheet2!AY$102)/(Sheet2!AY$103-Sheet2!AY$102)</f>
        <v>0.39686423595308762</v>
      </c>
      <c r="AZ50">
        <f>(Sheet2!AZ50-Sheet2!AZ$102)/(Sheet2!AZ$103-Sheet2!AZ$102)</f>
        <v>0.60493827763237307</v>
      </c>
      <c r="BA50">
        <f>(Sheet2!BA50-Sheet2!BA$102)/(Sheet2!BA$103-Sheet2!BA$102)</f>
        <v>0.59012347477969784</v>
      </c>
      <c r="BB50">
        <f>(Sheet2!BB50-Sheet2!BB$102)/(Sheet2!BB$103-Sheet2!BB$102)</f>
        <v>0.50496935316553493</v>
      </c>
      <c r="BC50">
        <f>(Sheet2!BC50-Sheet2!BC$102)/(Sheet2!BC$103-Sheet2!BC$102)</f>
        <v>0.53678073315256747</v>
      </c>
      <c r="BD50">
        <f>(Sheet2!BD50-Sheet2!BD$102)/(Sheet2!BD$103-Sheet2!BD$102)</f>
        <v>0.39686423595308762</v>
      </c>
      <c r="BE50">
        <f>(Sheet2!BE50-Sheet2!BE$102)/(Sheet2!BE$103-Sheet2!BE$102)</f>
        <v>0.60493827763237307</v>
      </c>
      <c r="BF50">
        <f>(Sheet2!BF50-Sheet2!BF$102)/(Sheet2!BF$103-Sheet2!BF$102)</f>
        <v>0.51193636006951393</v>
      </c>
      <c r="BG50">
        <f>(Sheet2!BG50-Sheet2!BG$102)/(Sheet2!BG$103-Sheet2!BG$102)</f>
        <v>0.45554045682411676</v>
      </c>
      <c r="BH50">
        <f>(Sheet2!BH50-Sheet2!BH$102)/(Sheet2!BH$103-Sheet2!BH$102)</f>
        <v>0.48639336774799513</v>
      </c>
      <c r="BI50">
        <f>(Sheet2!BI50-Sheet2!BI$102)/(Sheet2!BI$103-Sheet2!BI$102)</f>
        <v>0.46129868750734287</v>
      </c>
      <c r="BJ50">
        <f>(Sheet2!BJ50-Sheet2!BJ$102)/(Sheet2!BJ$103-Sheet2!BJ$102)</f>
        <v>0.53805773492363673</v>
      </c>
      <c r="BK50">
        <f>(Sheet2!BK50-Sheet2!BK$102)/(Sheet2!BK$103-Sheet2!BK$102)</f>
        <v>0.79512856621290351</v>
      </c>
      <c r="BL50">
        <f>(Sheet2!BL50-Sheet2!BL$102)/(Sheet2!BL$103-Sheet2!BL$102)</f>
        <v>0.60258995628903744</v>
      </c>
      <c r="BM50">
        <f>(Sheet2!BM50-Sheet2!BM$102)/(Sheet2!BM$103-Sheet2!BM$102)</f>
        <v>0.77933380881700942</v>
      </c>
    </row>
    <row r="51" spans="1:65" x14ac:dyDescent="0.25">
      <c r="A51" t="s">
        <v>1298</v>
      </c>
      <c r="B51">
        <v>1</v>
      </c>
      <c r="C51">
        <f>(Sheet2!C51-Sheet2!C$102)/(Sheet2!C$103-Sheet2!C$102)</f>
        <v>0.61858191927439443</v>
      </c>
      <c r="D51">
        <f>(Sheet2!D51-Sheet2!D$102)/(Sheet2!D$103-Sheet2!D$102)</f>
        <v>0.51212706498531002</v>
      </c>
      <c r="E51">
        <f>(Sheet2!E51-Sheet2!E$102)/(Sheet2!E$103-Sheet2!E$102)</f>
        <v>0.54411831071150496</v>
      </c>
      <c r="F51">
        <f>(Sheet2!F51-Sheet2!F$102)/(Sheet2!F$103-Sheet2!F$102)</f>
        <v>0.3779833881315624</v>
      </c>
      <c r="G51">
        <f>(Sheet2!G51-Sheet2!G$102)/(Sheet2!G$103-Sheet2!G$102)</f>
        <v>0.62653561202796326</v>
      </c>
      <c r="H51">
        <f>(Sheet2!H51-Sheet2!H$102)/(Sheet2!H$103-Sheet2!H$102)</f>
        <v>0.57029180404920843</v>
      </c>
      <c r="I51">
        <f>(Sheet2!I51-Sheet2!I$102)/(Sheet2!I$103-Sheet2!I$102)</f>
        <v>0.48012690317091827</v>
      </c>
      <c r="J51">
        <f>(Sheet2!J51-Sheet2!J$102)/(Sheet2!J$103-Sheet2!J$102)</f>
        <v>0.51098776800890411</v>
      </c>
      <c r="K51">
        <f>(Sheet2!K51-Sheet2!K$102)/(Sheet2!K$103-Sheet2!K$102)</f>
        <v>0.42285713021506421</v>
      </c>
      <c r="L51">
        <f>(Sheet2!L51-Sheet2!L$102)/(Sheet2!L$103-Sheet2!L$102)</f>
        <v>0.58005250444024203</v>
      </c>
      <c r="M51">
        <f>(Sheet2!M51-Sheet2!M$102)/(Sheet2!M$103-Sheet2!M$102)</f>
        <v>0.57029180404920843</v>
      </c>
      <c r="N51">
        <f>(Sheet2!N51-Sheet2!N$102)/(Sheet2!N$103-Sheet2!N$102)</f>
        <v>0.48012690317091827</v>
      </c>
      <c r="O51">
        <f>(Sheet2!O51-Sheet2!O$102)/(Sheet2!O$103-Sheet2!O$102)</f>
        <v>0.51098776800890411</v>
      </c>
      <c r="P51">
        <f>(Sheet2!P51-Sheet2!P$102)/(Sheet2!P$103-Sheet2!P$102)</f>
        <v>0.42285713021506421</v>
      </c>
      <c r="Q51">
        <f>(Sheet2!Q51-Sheet2!Q$102)/(Sheet2!Q$103-Sheet2!Q$102)</f>
        <v>0.58005250444024203</v>
      </c>
      <c r="R51">
        <f>(Sheet2!R51-Sheet2!R$102)/(Sheet2!R$103-Sheet2!R$102)</f>
        <v>0.57029180404920843</v>
      </c>
      <c r="S51">
        <f>(Sheet2!S51-Sheet2!S$102)/(Sheet2!S$103-Sheet2!S$102)</f>
        <v>0.48012690317091827</v>
      </c>
      <c r="T51">
        <f>(Sheet2!T51-Sheet2!T$102)/(Sheet2!T$103-Sheet2!T$102)</f>
        <v>0.51098776800890411</v>
      </c>
      <c r="U51">
        <f>(Sheet2!U51-Sheet2!U$102)/(Sheet2!U$103-Sheet2!U$102)</f>
        <v>0.42285713021506421</v>
      </c>
      <c r="V51">
        <f>(Sheet2!V51-Sheet2!V$102)/(Sheet2!V$103-Sheet2!V$102)</f>
        <v>0.58005250444024203</v>
      </c>
      <c r="W51">
        <f>(Sheet2!W51-Sheet2!W$102)/(Sheet2!W$103-Sheet2!W$102)</f>
        <v>0.60439561495682925</v>
      </c>
      <c r="X51">
        <f>(Sheet2!X51-Sheet2!X$102)/(Sheet2!X$103-Sheet2!X$102)</f>
        <v>0.54512676431479756</v>
      </c>
      <c r="Y51">
        <f>(Sheet2!Y51-Sheet2!Y$102)/(Sheet2!Y$103-Sheet2!Y$102)</f>
        <v>0.57532013909082569</v>
      </c>
      <c r="Z51">
        <f>(Sheet2!Z51-Sheet2!Z$102)/(Sheet2!Z$103-Sheet2!Z$102)</f>
        <v>0.3751305842912957</v>
      </c>
      <c r="AA51">
        <f>(Sheet2!AA51-Sheet2!AA$102)/(Sheet2!AA$103-Sheet2!AA$102)</f>
        <v>0.62433863157722336</v>
      </c>
      <c r="AB51">
        <f>(Sheet2!AB51-Sheet2!AB$102)/(Sheet2!AB$103-Sheet2!AB$102)</f>
        <v>0.56720428019207469</v>
      </c>
      <c r="AC51">
        <f>(Sheet2!AC51-Sheet2!AC$102)/(Sheet2!AC$103-Sheet2!AC$102)</f>
        <v>0.48845004695486222</v>
      </c>
      <c r="AD51">
        <f>(Sheet2!AD51-Sheet2!AD$102)/(Sheet2!AD$103-Sheet2!AD$102)</f>
        <v>0.52050627747595335</v>
      </c>
      <c r="AE51">
        <f>(Sheet2!AE51-Sheet2!AE$102)/(Sheet2!AE$103-Sheet2!AE$102)</f>
        <v>0.43412858966456774</v>
      </c>
      <c r="AF51">
        <f>(Sheet2!AF51-Sheet2!AF$102)/(Sheet2!AF$103-Sheet2!AF$102)</f>
        <v>0.56806283848222372</v>
      </c>
      <c r="AG51">
        <f>(Sheet2!AG51-Sheet2!AG$102)/(Sheet2!AG$103-Sheet2!AG$102)</f>
        <v>0.56720428019207469</v>
      </c>
      <c r="AH51">
        <f>(Sheet2!AH51-Sheet2!AH$102)/(Sheet2!AH$103-Sheet2!AH$102)</f>
        <v>0.48845004695486222</v>
      </c>
      <c r="AI51">
        <f>(Sheet2!AI51-Sheet2!AI$102)/(Sheet2!AI$103-Sheet2!AI$102)</f>
        <v>0.52050627747595335</v>
      </c>
      <c r="AJ51">
        <f>(Sheet2!AJ51-Sheet2!AJ$102)/(Sheet2!AJ$103-Sheet2!AJ$102)</f>
        <v>0.43412858966456774</v>
      </c>
      <c r="AK51">
        <f>(Sheet2!AK51-Sheet2!AK$102)/(Sheet2!AK$103-Sheet2!AK$102)</f>
        <v>0.56806283848222372</v>
      </c>
      <c r="AL51">
        <f>(Sheet2!AL51-Sheet2!AL$102)/(Sheet2!AL$103-Sheet2!AL$102)</f>
        <v>0.57029180404920843</v>
      </c>
      <c r="AM51">
        <f>(Sheet2!AM51-Sheet2!AM$102)/(Sheet2!AM$103-Sheet2!AM$102)</f>
        <v>0.48012690317091827</v>
      </c>
      <c r="AN51">
        <f>(Sheet2!AN51-Sheet2!AN$102)/(Sheet2!AN$103-Sheet2!AN$102)</f>
        <v>0.51098776800890411</v>
      </c>
      <c r="AO51">
        <f>(Sheet2!AO51-Sheet2!AO$102)/(Sheet2!AO$103-Sheet2!AO$102)</f>
        <v>0.42285713021506421</v>
      </c>
      <c r="AP51">
        <f>(Sheet2!AP51-Sheet2!AP$102)/(Sheet2!AP$103-Sheet2!AP$102)</f>
        <v>0.58005250444024203</v>
      </c>
      <c r="AQ51">
        <f>(Sheet2!AQ51-Sheet2!AQ$102)/(Sheet2!AQ$103-Sheet2!AQ$102)</f>
        <v>0.58656331307914189</v>
      </c>
      <c r="AR51">
        <f>(Sheet2!AR51-Sheet2!AR$102)/(Sheet2!AR$103-Sheet2!AR$102)</f>
        <v>0.50935175092511853</v>
      </c>
      <c r="AS51">
        <f>(Sheet2!AS51-Sheet2!AS$102)/(Sheet2!AS$103-Sheet2!AS$102)</f>
        <v>0.54057881806695351</v>
      </c>
      <c r="AT51">
        <f>(Sheet2!AT51-Sheet2!AT$102)/(Sheet2!AT$103-Sheet2!AT$102)</f>
        <v>0.40040136693097306</v>
      </c>
      <c r="AU51">
        <f>(Sheet2!AU51-Sheet2!AU$102)/(Sheet2!AU$103-Sheet2!AU$102)</f>
        <v>0.59999999229873435</v>
      </c>
      <c r="AV51">
        <f>(Sheet2!AV51-Sheet2!AV$102)/(Sheet2!AV$103-Sheet2!AV$102)</f>
        <v>0.57777779947654306</v>
      </c>
      <c r="AW51">
        <f>(Sheet2!AW51-Sheet2!AW$102)/(Sheet2!AW$103-Sheet2!AW$102)</f>
        <v>0.49230259384124425</v>
      </c>
      <c r="AX51">
        <f>(Sheet2!AX51-Sheet2!AX$102)/(Sheet2!AX$103-Sheet2!AX$102)</f>
        <v>0.52421205972238361</v>
      </c>
      <c r="AY51">
        <f>(Sheet2!AY51-Sheet2!AY$102)/(Sheet2!AY$103-Sheet2!AY$102)</f>
        <v>0.40911316754556976</v>
      </c>
      <c r="AZ51">
        <f>(Sheet2!AZ51-Sheet2!AZ$102)/(Sheet2!AZ$103-Sheet2!AZ$102)</f>
        <v>0.59259260232921829</v>
      </c>
      <c r="BA51">
        <f>(Sheet2!BA51-Sheet2!BA$102)/(Sheet2!BA$103-Sheet2!BA$102)</f>
        <v>0.57777779947654306</v>
      </c>
      <c r="BB51">
        <f>(Sheet2!BB51-Sheet2!BB$102)/(Sheet2!BB$103-Sheet2!BB$102)</f>
        <v>0.49230259384124425</v>
      </c>
      <c r="BC51">
        <f>(Sheet2!BC51-Sheet2!BC$102)/(Sheet2!BC$103-Sheet2!BC$102)</f>
        <v>0.52421205972238361</v>
      </c>
      <c r="BD51">
        <f>(Sheet2!BD51-Sheet2!BD$102)/(Sheet2!BD$103-Sheet2!BD$102)</f>
        <v>0.40911316754556976</v>
      </c>
      <c r="BE51">
        <f>(Sheet2!BE51-Sheet2!BE$102)/(Sheet2!BE$103-Sheet2!BE$102)</f>
        <v>0.59259260232921829</v>
      </c>
      <c r="BF51">
        <f>(Sheet2!BF51-Sheet2!BF$102)/(Sheet2!BF$103-Sheet2!BF$102)</f>
        <v>0.57029180404920843</v>
      </c>
      <c r="BG51">
        <f>(Sheet2!BG51-Sheet2!BG$102)/(Sheet2!BG$103-Sheet2!BG$102)</f>
        <v>0.48012690317091827</v>
      </c>
      <c r="BH51">
        <f>(Sheet2!BH51-Sheet2!BH$102)/(Sheet2!BH$103-Sheet2!BH$102)</f>
        <v>0.51098776800890411</v>
      </c>
      <c r="BI51">
        <f>(Sheet2!BI51-Sheet2!BI$102)/(Sheet2!BI$103-Sheet2!BI$102)</f>
        <v>0.42285713021506421</v>
      </c>
      <c r="BJ51">
        <f>(Sheet2!BJ51-Sheet2!BJ$102)/(Sheet2!BJ$103-Sheet2!BJ$102)</f>
        <v>0.58005250444024203</v>
      </c>
      <c r="BK51">
        <f>(Sheet2!BK51-Sheet2!BK$102)/(Sheet2!BK$103-Sheet2!BK$102)</f>
        <v>0.89794676541664498</v>
      </c>
      <c r="BL51">
        <f>(Sheet2!BL51-Sheet2!BL$102)/(Sheet2!BL$103-Sheet2!BL$102)</f>
        <v>0.44991770130478864</v>
      </c>
      <c r="BM51">
        <f>(Sheet2!BM51-Sheet2!BM$102)/(Sheet2!BM$103-Sheet2!BM$102)</f>
        <v>0.65899146057019486</v>
      </c>
    </row>
    <row r="52" spans="1:65" x14ac:dyDescent="0.25">
      <c r="A52" t="s">
        <v>1320</v>
      </c>
      <c r="B52">
        <v>1</v>
      </c>
      <c r="C52">
        <f>(Sheet2!C52-Sheet2!C$102)/(Sheet2!C$103-Sheet2!C$102)</f>
        <v>0.62102689886621898</v>
      </c>
      <c r="D52">
        <f>(Sheet2!D52-Sheet2!D$102)/(Sheet2!D$103-Sheet2!D$102)</f>
        <v>0.51467173650266984</v>
      </c>
      <c r="E52">
        <f>(Sheet2!E52-Sheet2!E$102)/(Sheet2!E$103-Sheet2!E$102)</f>
        <v>0.54663354791212693</v>
      </c>
      <c r="F52">
        <f>(Sheet2!F52-Sheet2!F$102)/(Sheet2!F$103-Sheet2!F$102)</f>
        <v>0.37554793598523734</v>
      </c>
      <c r="G52">
        <f>(Sheet2!G52-Sheet2!G$102)/(Sheet2!G$103-Sheet2!G$102)</f>
        <v>0.62899264359211304</v>
      </c>
      <c r="H52">
        <f>(Sheet2!H52-Sheet2!H$102)/(Sheet2!H$103-Sheet2!H$102)</f>
        <v>0.64190984343181168</v>
      </c>
      <c r="I52">
        <f>(Sheet2!I52-Sheet2!I$102)/(Sheet2!I$103-Sheet2!I$102)</f>
        <v>0.4967249087390922</v>
      </c>
      <c r="J52">
        <f>(Sheet2!J52-Sheet2!J$102)/(Sheet2!J$103-Sheet2!J$102)</f>
        <v>0.52750725313517111</v>
      </c>
      <c r="K52">
        <f>(Sheet2!K52-Sheet2!K$102)/(Sheet2!K$103-Sheet2!K$102)</f>
        <v>0.38389606252202951</v>
      </c>
      <c r="L52">
        <f>(Sheet2!L52-Sheet2!L$102)/(Sheet2!L$103-Sheet2!L$102)</f>
        <v>0.62467189715006122</v>
      </c>
      <c r="M52">
        <f>(Sheet2!M52-Sheet2!M$102)/(Sheet2!M$103-Sheet2!M$102)</f>
        <v>0.64190984343181168</v>
      </c>
      <c r="N52">
        <f>(Sheet2!N52-Sheet2!N$102)/(Sheet2!N$103-Sheet2!N$102)</f>
        <v>0.4967249087390922</v>
      </c>
      <c r="O52">
        <f>(Sheet2!O52-Sheet2!O$102)/(Sheet2!O$103-Sheet2!O$102)</f>
        <v>0.52750725313517111</v>
      </c>
      <c r="P52">
        <f>(Sheet2!P52-Sheet2!P$102)/(Sheet2!P$103-Sheet2!P$102)</f>
        <v>0.38389606252202951</v>
      </c>
      <c r="Q52">
        <f>(Sheet2!Q52-Sheet2!Q$102)/(Sheet2!Q$103-Sheet2!Q$102)</f>
        <v>0.62467189715006122</v>
      </c>
      <c r="R52">
        <f>(Sheet2!R52-Sheet2!R$102)/(Sheet2!R$103-Sheet2!R$102)</f>
        <v>0.64190984343181168</v>
      </c>
      <c r="S52">
        <f>(Sheet2!S52-Sheet2!S$102)/(Sheet2!S$103-Sheet2!S$102)</f>
        <v>0.4967249087390922</v>
      </c>
      <c r="T52">
        <f>(Sheet2!T52-Sheet2!T$102)/(Sheet2!T$103-Sheet2!T$102)</f>
        <v>0.52750725313517111</v>
      </c>
      <c r="U52">
        <f>(Sheet2!U52-Sheet2!U$102)/(Sheet2!U$103-Sheet2!U$102)</f>
        <v>0.38389606252202951</v>
      </c>
      <c r="V52">
        <f>(Sheet2!V52-Sheet2!V$102)/(Sheet2!V$103-Sheet2!V$102)</f>
        <v>0.62467189715006122</v>
      </c>
      <c r="W52">
        <f>(Sheet2!W52-Sheet2!W$102)/(Sheet2!W$103-Sheet2!W$102)</f>
        <v>0.64010990813284996</v>
      </c>
      <c r="X52">
        <f>(Sheet2!X52-Sheet2!X$102)/(Sheet2!X$103-Sheet2!X$102)</f>
        <v>0.49180468549978951</v>
      </c>
      <c r="Y52">
        <f>(Sheet2!Y52-Sheet2!Y$102)/(Sheet2!Y$103-Sheet2!Y$102)</f>
        <v>0.52263580305054169</v>
      </c>
      <c r="Z52">
        <f>(Sheet2!Z52-Sheet2!Z$102)/(Sheet2!Z$103-Sheet2!Z$102)</f>
        <v>0.39132708923343351</v>
      </c>
      <c r="AA52">
        <f>(Sheet2!AA52-Sheet2!AA$102)/(Sheet2!AA$103-Sheet2!AA$102)</f>
        <v>0.61640210990866684</v>
      </c>
      <c r="AB52">
        <f>(Sheet2!AB52-Sheet2!AB$102)/(Sheet2!AB$103-Sheet2!AB$102)</f>
        <v>0.65860215031781166</v>
      </c>
      <c r="AC52">
        <f>(Sheet2!AC52-Sheet2!AC$102)/(Sheet2!AC$103-Sheet2!AC$102)</f>
        <v>0.52236228276499708</v>
      </c>
      <c r="AD52">
        <f>(Sheet2!AD52-Sheet2!AD$102)/(Sheet2!AD$103-Sheet2!AD$102)</f>
        <v>0.55409662562336359</v>
      </c>
      <c r="AE52">
        <f>(Sheet2!AE52-Sheet2!AE$102)/(Sheet2!AE$103-Sheet2!AE$102)</f>
        <v>0.37707467991745863</v>
      </c>
      <c r="AF52">
        <f>(Sheet2!AF52-Sheet2!AF$102)/(Sheet2!AF$103-Sheet2!AF$102)</f>
        <v>0.63089005256448583</v>
      </c>
      <c r="AG52">
        <f>(Sheet2!AG52-Sheet2!AG$102)/(Sheet2!AG$103-Sheet2!AG$102)</f>
        <v>0.65860215031781166</v>
      </c>
      <c r="AH52">
        <f>(Sheet2!AH52-Sheet2!AH$102)/(Sheet2!AH$103-Sheet2!AH$102)</f>
        <v>0.52236228276499708</v>
      </c>
      <c r="AI52">
        <f>(Sheet2!AI52-Sheet2!AI$102)/(Sheet2!AI$103-Sheet2!AI$102)</f>
        <v>0.55409662562336359</v>
      </c>
      <c r="AJ52">
        <f>(Sheet2!AJ52-Sheet2!AJ$102)/(Sheet2!AJ$103-Sheet2!AJ$102)</f>
        <v>0.37707467991745863</v>
      </c>
      <c r="AK52">
        <f>(Sheet2!AK52-Sheet2!AK$102)/(Sheet2!AK$103-Sheet2!AK$102)</f>
        <v>0.63089005256448583</v>
      </c>
      <c r="AL52">
        <f>(Sheet2!AL52-Sheet2!AL$102)/(Sheet2!AL$103-Sheet2!AL$102)</f>
        <v>0.64190984343181168</v>
      </c>
      <c r="AM52">
        <f>(Sheet2!AM52-Sheet2!AM$102)/(Sheet2!AM$103-Sheet2!AM$102)</f>
        <v>0.4967249087390922</v>
      </c>
      <c r="AN52">
        <f>(Sheet2!AN52-Sheet2!AN$102)/(Sheet2!AN$103-Sheet2!AN$102)</f>
        <v>0.52750725313517111</v>
      </c>
      <c r="AO52">
        <f>(Sheet2!AO52-Sheet2!AO$102)/(Sheet2!AO$103-Sheet2!AO$102)</f>
        <v>0.38389606252202951</v>
      </c>
      <c r="AP52">
        <f>(Sheet2!AP52-Sheet2!AP$102)/(Sheet2!AP$103-Sheet2!AP$102)</f>
        <v>0.62467189715006122</v>
      </c>
      <c r="AQ52">
        <f>(Sheet2!AQ52-Sheet2!AQ$102)/(Sheet2!AQ$103-Sheet2!AQ$102)</f>
        <v>0.67700260185325412</v>
      </c>
      <c r="AR52">
        <f>(Sheet2!AR52-Sheet2!AR$102)/(Sheet2!AR$103-Sheet2!AR$102)</f>
        <v>0.49286423930417117</v>
      </c>
      <c r="AS52">
        <f>(Sheet2!AS52-Sheet2!AS$102)/(Sheet2!AS$103-Sheet2!AS$102)</f>
        <v>0.52422454456807177</v>
      </c>
      <c r="AT52">
        <f>(Sheet2!AT52-Sheet2!AT$102)/(Sheet2!AT$103-Sheet2!AT$102)</f>
        <v>0.37280479564491803</v>
      </c>
      <c r="AU52">
        <f>(Sheet2!AU52-Sheet2!AU$102)/(Sheet2!AU$103-Sheet2!AU$102)</f>
        <v>0.63797466414491266</v>
      </c>
      <c r="AV52">
        <f>(Sheet2!AV52-Sheet2!AV$102)/(Sheet2!AV$103-Sheet2!AV$102)</f>
        <v>0.64444446864691318</v>
      </c>
      <c r="AW52">
        <f>(Sheet2!AW52-Sheet2!AW$102)/(Sheet2!AW$103-Sheet2!AW$102)</f>
        <v>0.5189709228063728</v>
      </c>
      <c r="AX52">
        <f>(Sheet2!AX52-Sheet2!AX$102)/(Sheet2!AX$103-Sheet2!AX$102)</f>
        <v>0.55062746731995904</v>
      </c>
      <c r="AY52">
        <f>(Sheet2!AY52-Sheet2!AY$102)/(Sheet2!AY$103-Sheet2!AY$102)</f>
        <v>0.36648701080118656</v>
      </c>
      <c r="AZ52">
        <f>(Sheet2!AZ52-Sheet2!AZ$102)/(Sheet2!AZ$103-Sheet2!AZ$102)</f>
        <v>0.63950617599231829</v>
      </c>
      <c r="BA52">
        <f>(Sheet2!BA52-Sheet2!BA$102)/(Sheet2!BA$103-Sheet2!BA$102)</f>
        <v>0.64444446864691318</v>
      </c>
      <c r="BB52">
        <f>(Sheet2!BB52-Sheet2!BB$102)/(Sheet2!BB$103-Sheet2!BB$102)</f>
        <v>0.5189709228063728</v>
      </c>
      <c r="BC52">
        <f>(Sheet2!BC52-Sheet2!BC$102)/(Sheet2!BC$103-Sheet2!BC$102)</f>
        <v>0.55062746731995904</v>
      </c>
      <c r="BD52">
        <f>(Sheet2!BD52-Sheet2!BD$102)/(Sheet2!BD$103-Sheet2!BD$102)</f>
        <v>0.36648701080118656</v>
      </c>
      <c r="BE52">
        <f>(Sheet2!BE52-Sheet2!BE$102)/(Sheet2!BE$103-Sheet2!BE$102)</f>
        <v>0.63950617599231829</v>
      </c>
      <c r="BF52">
        <f>(Sheet2!BF52-Sheet2!BF$102)/(Sheet2!BF$103-Sheet2!BF$102)</f>
        <v>0.64190984343181168</v>
      </c>
      <c r="BG52">
        <f>(Sheet2!BG52-Sheet2!BG$102)/(Sheet2!BG$103-Sheet2!BG$102)</f>
        <v>0.4967249087390922</v>
      </c>
      <c r="BH52">
        <f>(Sheet2!BH52-Sheet2!BH$102)/(Sheet2!BH$103-Sheet2!BH$102)</f>
        <v>0.52750725313517111</v>
      </c>
      <c r="BI52">
        <f>(Sheet2!BI52-Sheet2!BI$102)/(Sheet2!BI$103-Sheet2!BI$102)</f>
        <v>0.38389606252202951</v>
      </c>
      <c r="BJ52">
        <f>(Sheet2!BJ52-Sheet2!BJ$102)/(Sheet2!BJ$103-Sheet2!BJ$102)</f>
        <v>0.62467189715006122</v>
      </c>
      <c r="BK52">
        <f>(Sheet2!BK52-Sheet2!BK$102)/(Sheet2!BK$103-Sheet2!BK$102)</f>
        <v>0.22135294424451071</v>
      </c>
      <c r="BL52">
        <f>(Sheet2!BL52-Sheet2!BL$102)/(Sheet2!BL$103-Sheet2!BL$102)</f>
        <v>0.63081132342842205</v>
      </c>
      <c r="BM52">
        <f>(Sheet2!BM52-Sheet2!BM$102)/(Sheet2!BM$103-Sheet2!BM$102)</f>
        <v>0.53594078300595649</v>
      </c>
    </row>
    <row r="53" spans="1:65" x14ac:dyDescent="0.25">
      <c r="A53" t="s">
        <v>1341</v>
      </c>
      <c r="B53">
        <v>1</v>
      </c>
      <c r="C53">
        <f>(Sheet2!C53-Sheet2!C$102)/(Sheet2!C$103-Sheet2!C$102)</f>
        <v>0.76772615782312392</v>
      </c>
      <c r="D53">
        <f>(Sheet2!D53-Sheet2!D$102)/(Sheet2!D$103-Sheet2!D$102)</f>
        <v>0.7213981511318478</v>
      </c>
      <c r="E53">
        <f>(Sheet2!E53-Sheet2!E$102)/(Sheet2!E$103-Sheet2!E$102)</f>
        <v>0.7458455193514415</v>
      </c>
      <c r="F53">
        <f>(Sheet2!F53-Sheet2!F$102)/(Sheet2!F$103-Sheet2!F$102)</f>
        <v>0.20603993317675809</v>
      </c>
      <c r="G53">
        <f>(Sheet2!G53-Sheet2!G$102)/(Sheet2!G$103-Sheet2!G$102)</f>
        <v>0.79606877191996406</v>
      </c>
      <c r="H53">
        <f>(Sheet2!H53-Sheet2!H$102)/(Sheet2!H$103-Sheet2!H$102)</f>
        <v>0.75596818003475674</v>
      </c>
      <c r="I53">
        <f>(Sheet2!I53-Sheet2!I$102)/(Sheet2!I$103-Sheet2!I$102)</f>
        <v>0.70891684321795201</v>
      </c>
      <c r="J53">
        <f>(Sheet2!J53-Sheet2!J$102)/(Sheet2!J$103-Sheet2!J$102)</f>
        <v>0.73308298178448628</v>
      </c>
      <c r="K53">
        <f>(Sheet2!K53-Sheet2!K$102)/(Sheet2!K$103-Sheet2!K$102)</f>
        <v>0.22233765141950348</v>
      </c>
      <c r="L53">
        <f>(Sheet2!L53-Sheet2!L$102)/(Sheet2!L$103-Sheet2!L$102)</f>
        <v>0.77952753988034018</v>
      </c>
      <c r="M53">
        <f>(Sheet2!M53-Sheet2!M$102)/(Sheet2!M$103-Sheet2!M$102)</f>
        <v>0.75596818003475674</v>
      </c>
      <c r="N53">
        <f>(Sheet2!N53-Sheet2!N$102)/(Sheet2!N$103-Sheet2!N$102)</f>
        <v>0.70891684321795201</v>
      </c>
      <c r="O53">
        <f>(Sheet2!O53-Sheet2!O$102)/(Sheet2!O$103-Sheet2!O$102)</f>
        <v>0.73308298178448628</v>
      </c>
      <c r="P53">
        <f>(Sheet2!P53-Sheet2!P$102)/(Sheet2!P$103-Sheet2!P$102)</f>
        <v>0.22233765141950348</v>
      </c>
      <c r="Q53">
        <f>(Sheet2!Q53-Sheet2!Q$102)/(Sheet2!Q$103-Sheet2!Q$102)</f>
        <v>0.77952753988034018</v>
      </c>
      <c r="R53">
        <f>(Sheet2!R53-Sheet2!R$102)/(Sheet2!R$103-Sheet2!R$102)</f>
        <v>0.75596818003475674</v>
      </c>
      <c r="S53">
        <f>(Sheet2!S53-Sheet2!S$102)/(Sheet2!S$103-Sheet2!S$102)</f>
        <v>0.70891684321795201</v>
      </c>
      <c r="T53">
        <f>(Sheet2!T53-Sheet2!T$102)/(Sheet2!T$103-Sheet2!T$102)</f>
        <v>0.73308298178448628</v>
      </c>
      <c r="U53">
        <f>(Sheet2!U53-Sheet2!U$102)/(Sheet2!U$103-Sheet2!U$102)</f>
        <v>0.22233765141950348</v>
      </c>
      <c r="V53">
        <f>(Sheet2!V53-Sheet2!V$102)/(Sheet2!V$103-Sheet2!V$102)</f>
        <v>0.77952753988034018</v>
      </c>
      <c r="W53">
        <f>(Sheet2!W53-Sheet2!W$102)/(Sheet2!W$103-Sheet2!W$102)</f>
        <v>0.73351648569760597</v>
      </c>
      <c r="X53">
        <f>(Sheet2!X53-Sheet2!X$102)/(Sheet2!X$103-Sheet2!X$102)</f>
        <v>0.67684112288468068</v>
      </c>
      <c r="Y53">
        <f>(Sheet2!Y53-Sheet2!Y$102)/(Sheet2!Y$103-Sheet2!Y$102)</f>
        <v>0.70266006703191042</v>
      </c>
      <c r="Z53">
        <f>(Sheet2!Z53-Sheet2!Z$102)/(Sheet2!Z$103-Sheet2!Z$102)</f>
        <v>0.25235107351293623</v>
      </c>
      <c r="AA53">
        <f>(Sheet2!AA53-Sheet2!AA$102)/(Sheet2!AA$103-Sheet2!AA$102)</f>
        <v>0.74867724303539918</v>
      </c>
      <c r="AB53">
        <f>(Sheet2!AB53-Sheet2!AB$102)/(Sheet2!AB$103-Sheet2!AB$102)</f>
        <v>0.7715053655727544</v>
      </c>
      <c r="AC53">
        <f>(Sheet2!AC53-Sheet2!AC$102)/(Sheet2!AC$103-Sheet2!AC$102)</f>
        <v>0.71475591692263907</v>
      </c>
      <c r="AD53">
        <f>(Sheet2!AD53-Sheet2!AD$102)/(Sheet2!AD$103-Sheet2!AD$102)</f>
        <v>0.7394988182478035</v>
      </c>
      <c r="AE53">
        <f>(Sheet2!AE53-Sheet2!AE$102)/(Sheet2!AE$103-Sheet2!AE$102)</f>
        <v>0.22458504034949511</v>
      </c>
      <c r="AF53">
        <f>(Sheet2!AF53-Sheet2!AF$102)/(Sheet2!AF$103-Sheet2!AF$102)</f>
        <v>0.77748689869534848</v>
      </c>
      <c r="AG53">
        <f>(Sheet2!AG53-Sheet2!AG$102)/(Sheet2!AG$103-Sheet2!AG$102)</f>
        <v>0.7715053655727544</v>
      </c>
      <c r="AH53">
        <f>(Sheet2!AH53-Sheet2!AH$102)/(Sheet2!AH$103-Sheet2!AH$102)</f>
        <v>0.71475591692263907</v>
      </c>
      <c r="AI53">
        <f>(Sheet2!AI53-Sheet2!AI$102)/(Sheet2!AI$103-Sheet2!AI$102)</f>
        <v>0.7394988182478035</v>
      </c>
      <c r="AJ53">
        <f>(Sheet2!AJ53-Sheet2!AJ$102)/(Sheet2!AJ$103-Sheet2!AJ$102)</f>
        <v>0.22458504034949511</v>
      </c>
      <c r="AK53">
        <f>(Sheet2!AK53-Sheet2!AK$102)/(Sheet2!AK$103-Sheet2!AK$102)</f>
        <v>0.77748689869534848</v>
      </c>
      <c r="AL53">
        <f>(Sheet2!AL53-Sheet2!AL$102)/(Sheet2!AL$103-Sheet2!AL$102)</f>
        <v>0.75596818003475674</v>
      </c>
      <c r="AM53">
        <f>(Sheet2!AM53-Sheet2!AM$102)/(Sheet2!AM$103-Sheet2!AM$102)</f>
        <v>0.70891684321795201</v>
      </c>
      <c r="AN53">
        <f>(Sheet2!AN53-Sheet2!AN$102)/(Sheet2!AN$103-Sheet2!AN$102)</f>
        <v>0.73308298178448628</v>
      </c>
      <c r="AO53">
        <f>(Sheet2!AO53-Sheet2!AO$102)/(Sheet2!AO$103-Sheet2!AO$102)</f>
        <v>0.22233765141950348</v>
      </c>
      <c r="AP53">
        <f>(Sheet2!AP53-Sheet2!AP$102)/(Sheet2!AP$103-Sheet2!AP$102)</f>
        <v>0.77952753988034018</v>
      </c>
      <c r="AQ53">
        <f>(Sheet2!AQ53-Sheet2!AQ$102)/(Sheet2!AQ$103-Sheet2!AQ$102)</f>
        <v>0.80878553966828903</v>
      </c>
      <c r="AR53">
        <f>(Sheet2!AR53-Sheet2!AR$102)/(Sheet2!AR$103-Sheet2!AR$102)</f>
        <v>0.72433397617993667</v>
      </c>
      <c r="AS53">
        <f>(Sheet2!AS53-Sheet2!AS$102)/(Sheet2!AS$103-Sheet2!AS$102)</f>
        <v>0.74803277019049996</v>
      </c>
      <c r="AT53">
        <f>(Sheet2!AT53-Sheet2!AT$102)/(Sheet2!AT$103-Sheet2!AT$102)</f>
        <v>0.19668841755104188</v>
      </c>
      <c r="AU53">
        <f>(Sheet2!AU53-Sheet2!AU$102)/(Sheet2!AU$103-Sheet2!AU$102)</f>
        <v>0.80759492666797017</v>
      </c>
      <c r="AV53">
        <f>(Sheet2!AV53-Sheet2!AV$102)/(Sheet2!AV$103-Sheet2!AV$102)</f>
        <v>0.75308641882578864</v>
      </c>
      <c r="AW53">
        <f>(Sheet2!AW53-Sheet2!AW$102)/(Sheet2!AW$103-Sheet2!AW$102)</f>
        <v>0.68230808773432428</v>
      </c>
      <c r="AX53">
        <f>(Sheet2!AX53-Sheet2!AX$102)/(Sheet2!AX$103-Sheet2!AX$102)</f>
        <v>0.70871913131496922</v>
      </c>
      <c r="AY53">
        <f>(Sheet2!AY53-Sheet2!AY$102)/(Sheet2!AY$103-Sheet2!AY$102)</f>
        <v>0.23517880097054866</v>
      </c>
      <c r="AZ53">
        <f>(Sheet2!AZ53-Sheet2!AZ$102)/(Sheet2!AZ$103-Sheet2!AZ$102)</f>
        <v>0.76790122167846386</v>
      </c>
      <c r="BA53">
        <f>(Sheet2!BA53-Sheet2!BA$102)/(Sheet2!BA$103-Sheet2!BA$102)</f>
        <v>0.75308641882578864</v>
      </c>
      <c r="BB53">
        <f>(Sheet2!BB53-Sheet2!BB$102)/(Sheet2!BB$103-Sheet2!BB$102)</f>
        <v>0.68230808773432428</v>
      </c>
      <c r="BC53">
        <f>(Sheet2!BC53-Sheet2!BC$102)/(Sheet2!BC$103-Sheet2!BC$102)</f>
        <v>0.70871913131496922</v>
      </c>
      <c r="BD53">
        <f>(Sheet2!BD53-Sheet2!BD$102)/(Sheet2!BD$103-Sheet2!BD$102)</f>
        <v>0.23517880097054866</v>
      </c>
      <c r="BE53">
        <f>(Sheet2!BE53-Sheet2!BE$102)/(Sheet2!BE$103-Sheet2!BE$102)</f>
        <v>0.76790122167846386</v>
      </c>
      <c r="BF53">
        <f>(Sheet2!BF53-Sheet2!BF$102)/(Sheet2!BF$103-Sheet2!BF$102)</f>
        <v>0.75596818003475674</v>
      </c>
      <c r="BG53">
        <f>(Sheet2!BG53-Sheet2!BG$102)/(Sheet2!BG$103-Sheet2!BG$102)</f>
        <v>0.70891684321795201</v>
      </c>
      <c r="BH53">
        <f>(Sheet2!BH53-Sheet2!BH$102)/(Sheet2!BH$103-Sheet2!BH$102)</f>
        <v>0.73308298178448628</v>
      </c>
      <c r="BI53">
        <f>(Sheet2!BI53-Sheet2!BI$102)/(Sheet2!BI$103-Sheet2!BI$102)</f>
        <v>0.22233765141950348</v>
      </c>
      <c r="BJ53">
        <f>(Sheet2!BJ53-Sheet2!BJ$102)/(Sheet2!BJ$103-Sheet2!BJ$102)</f>
        <v>0.77952753988034018</v>
      </c>
      <c r="BK53">
        <f>(Sheet2!BK53-Sheet2!BK$102)/(Sheet2!BK$103-Sheet2!BK$102)</f>
        <v>0.22135294424451071</v>
      </c>
      <c r="BL53">
        <f>(Sheet2!BL53-Sheet2!BL$102)/(Sheet2!BL$103-Sheet2!BL$102)</f>
        <v>0.63081132342842205</v>
      </c>
      <c r="BM53">
        <f>(Sheet2!BM53-Sheet2!BM$102)/(Sheet2!BM$103-Sheet2!BM$102)</f>
        <v>0.53594078300595649</v>
      </c>
    </row>
    <row r="54" spans="1:65" x14ac:dyDescent="0.25">
      <c r="A54" t="s">
        <v>1355</v>
      </c>
      <c r="B54">
        <v>0</v>
      </c>
      <c r="C54">
        <f>(Sheet2!C54-Sheet2!C$102)/(Sheet2!C$103-Sheet2!C$102)</f>
        <v>0.60146698775509477</v>
      </c>
      <c r="D54">
        <f>(Sheet2!D54-Sheet2!D$102)/(Sheet2!D$103-Sheet2!D$102)</f>
        <v>0.41298777332464054</v>
      </c>
      <c r="E54">
        <f>(Sheet2!E54-Sheet2!E$102)/(Sheet2!E$103-Sheet2!E$102)</f>
        <v>0.44483762724545017</v>
      </c>
      <c r="F54">
        <f>(Sheet2!F54-Sheet2!F$102)/(Sheet2!F$103-Sheet2!F$102)</f>
        <v>0.44179248626006562</v>
      </c>
      <c r="G54">
        <f>(Sheet2!G54-Sheet2!G$102)/(Sheet2!G$103-Sheet2!G$102)</f>
        <v>0.57002455873062963</v>
      </c>
      <c r="H54">
        <f>(Sheet2!H54-Sheet2!H$102)/(Sheet2!H$103-Sheet2!H$102)</f>
        <v>0.58355439945211718</v>
      </c>
      <c r="I54">
        <f>(Sheet2!I54-Sheet2!I$102)/(Sheet2!I$103-Sheet2!I$102)</f>
        <v>0.37734385915076912</v>
      </c>
      <c r="J54">
        <f>(Sheet2!J54-Sheet2!J$102)/(Sheet2!J$103-Sheet2!J$102)</f>
        <v>0.40715502936552828</v>
      </c>
      <c r="K54">
        <f>(Sheet2!K54-Sheet2!K$102)/(Sheet2!K$103-Sheet2!K$102)</f>
        <v>0.47844150356344578</v>
      </c>
      <c r="L54">
        <f>(Sheet2!L54-Sheet2!L$102)/(Sheet2!L$103-Sheet2!L$102)</f>
        <v>0.53543307180916366</v>
      </c>
      <c r="M54">
        <f>(Sheet2!M54-Sheet2!M$102)/(Sheet2!M$103-Sheet2!M$102)</f>
        <v>0.58355439945211718</v>
      </c>
      <c r="N54">
        <f>(Sheet2!N54-Sheet2!N$102)/(Sheet2!N$103-Sheet2!N$102)</f>
        <v>0.37734385915076912</v>
      </c>
      <c r="O54">
        <f>(Sheet2!O54-Sheet2!O$102)/(Sheet2!O$103-Sheet2!O$102)</f>
        <v>0.40715502936552828</v>
      </c>
      <c r="P54">
        <f>(Sheet2!P54-Sheet2!P$102)/(Sheet2!P$103-Sheet2!P$102)</f>
        <v>0.47844150356344578</v>
      </c>
      <c r="Q54">
        <f>(Sheet2!Q54-Sheet2!Q$102)/(Sheet2!Q$103-Sheet2!Q$102)</f>
        <v>0.53543307180916366</v>
      </c>
      <c r="R54">
        <f>(Sheet2!R54-Sheet2!R$102)/(Sheet2!R$103-Sheet2!R$102)</f>
        <v>0.58355439945211718</v>
      </c>
      <c r="S54">
        <f>(Sheet2!S54-Sheet2!S$102)/(Sheet2!S$103-Sheet2!S$102)</f>
        <v>0.37734385915076912</v>
      </c>
      <c r="T54">
        <f>(Sheet2!T54-Sheet2!T$102)/(Sheet2!T$103-Sheet2!T$102)</f>
        <v>0.40715502936552828</v>
      </c>
      <c r="U54">
        <f>(Sheet2!U54-Sheet2!U$102)/(Sheet2!U$103-Sheet2!U$102)</f>
        <v>0.47844150356344578</v>
      </c>
      <c r="V54">
        <f>(Sheet2!V54-Sheet2!V$102)/(Sheet2!V$103-Sheet2!V$102)</f>
        <v>0.53543307180916366</v>
      </c>
      <c r="W54">
        <f>(Sheet2!W54-Sheet2!W$102)/(Sheet2!W$103-Sheet2!W$102)</f>
        <v>0.5961538421359891</v>
      </c>
      <c r="X54">
        <f>(Sheet2!X54-Sheet2!X$102)/(Sheet2!X$103-Sheet2!X$102)</f>
        <v>0.3876461057060977</v>
      </c>
      <c r="Y54">
        <f>(Sheet2!Y54-Sheet2!Y$102)/(Sheet2!Y$103-Sheet2!Y$102)</f>
        <v>0.4177036120903489</v>
      </c>
      <c r="Z54">
        <f>(Sheet2!Z54-Sheet2!Z$102)/(Sheet2!Z$103-Sheet2!Z$102)</f>
        <v>0.47074188724478488</v>
      </c>
      <c r="AA54">
        <f>(Sheet2!AA54-Sheet2!AA$102)/(Sheet2!AA$103-Sheet2!AA$102)</f>
        <v>0.5423280417957923</v>
      </c>
      <c r="AB54">
        <f>(Sheet2!AB54-Sheet2!AB$102)/(Sheet2!AB$103-Sheet2!AB$102)</f>
        <v>0.56720428019207469</v>
      </c>
      <c r="AC54">
        <f>(Sheet2!AC54-Sheet2!AC$102)/(Sheet2!AC$103-Sheet2!AC$102)</f>
        <v>0.37743885295861784</v>
      </c>
      <c r="AD54">
        <f>(Sheet2!AD54-Sheet2!AD$102)/(Sheet2!AD$103-Sheet2!AD$102)</f>
        <v>0.4084731193960866</v>
      </c>
      <c r="AE54">
        <f>(Sheet2!AE54-Sheet2!AE$102)/(Sheet2!AE$103-Sheet2!AE$102)</f>
        <v>0.50259331291711606</v>
      </c>
      <c r="AF54">
        <f>(Sheet2!AF54-Sheet2!AF$102)/(Sheet2!AF$103-Sheet2!AF$102)</f>
        <v>0.51047120898316944</v>
      </c>
      <c r="AG54">
        <f>(Sheet2!AG54-Sheet2!AG$102)/(Sheet2!AG$103-Sheet2!AG$102)</f>
        <v>0.56720428019207469</v>
      </c>
      <c r="AH54">
        <f>(Sheet2!AH54-Sheet2!AH$102)/(Sheet2!AH$103-Sheet2!AH$102)</f>
        <v>0.37743885295861784</v>
      </c>
      <c r="AI54">
        <f>(Sheet2!AI54-Sheet2!AI$102)/(Sheet2!AI$103-Sheet2!AI$102)</f>
        <v>0.4084731193960866</v>
      </c>
      <c r="AJ54">
        <f>(Sheet2!AJ54-Sheet2!AJ$102)/(Sheet2!AJ$103-Sheet2!AJ$102)</f>
        <v>0.50259331291711606</v>
      </c>
      <c r="AK54">
        <f>(Sheet2!AK54-Sheet2!AK$102)/(Sheet2!AK$103-Sheet2!AK$102)</f>
        <v>0.51047120898316944</v>
      </c>
      <c r="AL54">
        <f>(Sheet2!AL54-Sheet2!AL$102)/(Sheet2!AL$103-Sheet2!AL$102)</f>
        <v>0.58355439945211718</v>
      </c>
      <c r="AM54">
        <f>(Sheet2!AM54-Sheet2!AM$102)/(Sheet2!AM$103-Sheet2!AM$102)</f>
        <v>0.37734385915076912</v>
      </c>
      <c r="AN54">
        <f>(Sheet2!AN54-Sheet2!AN$102)/(Sheet2!AN$103-Sheet2!AN$102)</f>
        <v>0.40715502936552828</v>
      </c>
      <c r="AO54">
        <f>(Sheet2!AO54-Sheet2!AO$102)/(Sheet2!AO$103-Sheet2!AO$102)</f>
        <v>0.47844150356344578</v>
      </c>
      <c r="AP54">
        <f>(Sheet2!AP54-Sheet2!AP$102)/(Sheet2!AP$103-Sheet2!AP$102)</f>
        <v>0.53543307180916366</v>
      </c>
      <c r="AQ54">
        <f>(Sheet2!AQ54-Sheet2!AQ$102)/(Sheet2!AQ$103-Sheet2!AQ$102)</f>
        <v>0.58139533238507279</v>
      </c>
      <c r="AR54">
        <f>(Sheet2!AR54-Sheet2!AR$102)/(Sheet2!AR$103-Sheet2!AR$102)</f>
        <v>0.37996334502929818</v>
      </c>
      <c r="AS54">
        <f>(Sheet2!AS54-Sheet2!AS$102)/(Sheet2!AS$103-Sheet2!AS$102)</f>
        <v>0.41038774123427613</v>
      </c>
      <c r="AT54">
        <f>(Sheet2!AT54-Sheet2!AT$102)/(Sheet2!AT$103-Sheet2!AT$102)</f>
        <v>0.47767182758561194</v>
      </c>
      <c r="AU54">
        <f>(Sheet2!AU54-Sheet2!AU$102)/(Sheet2!AU$103-Sheet2!AU$102)</f>
        <v>0.53417719696029498</v>
      </c>
      <c r="AV54">
        <f>(Sheet2!AV54-Sheet2!AV$102)/(Sheet2!AV$103-Sheet2!AV$102)</f>
        <v>0.60493827763237296</v>
      </c>
      <c r="AW54">
        <f>(Sheet2!AW54-Sheet2!AW$102)/(Sheet2!AW$103-Sheet2!AW$102)</f>
        <v>0.39686826072814368</v>
      </c>
      <c r="AX54">
        <f>(Sheet2!AX54-Sheet2!AX$102)/(Sheet2!AX$103-Sheet2!AX$102)</f>
        <v>0.42819306987508976</v>
      </c>
      <c r="AY54">
        <f>(Sheet2!AY54-Sheet2!AY$102)/(Sheet2!AY$103-Sheet2!AY$102)</f>
        <v>0.45271921795110892</v>
      </c>
      <c r="AZ54">
        <f>(Sheet2!AZ54-Sheet2!AZ$102)/(Sheet2!AZ$103-Sheet2!AZ$102)</f>
        <v>0.56049383151879295</v>
      </c>
      <c r="BA54">
        <f>(Sheet2!BA54-Sheet2!BA$102)/(Sheet2!BA$103-Sheet2!BA$102)</f>
        <v>0.60493827763237296</v>
      </c>
      <c r="BB54">
        <f>(Sheet2!BB54-Sheet2!BB$102)/(Sheet2!BB$103-Sheet2!BB$102)</f>
        <v>0.39686826072814368</v>
      </c>
      <c r="BC54">
        <f>(Sheet2!BC54-Sheet2!BC$102)/(Sheet2!BC$103-Sheet2!BC$102)</f>
        <v>0.42819306987508976</v>
      </c>
      <c r="BD54">
        <f>(Sheet2!BD54-Sheet2!BD$102)/(Sheet2!BD$103-Sheet2!BD$102)</f>
        <v>0.45271921795110892</v>
      </c>
      <c r="BE54">
        <f>(Sheet2!BE54-Sheet2!BE$102)/(Sheet2!BE$103-Sheet2!BE$102)</f>
        <v>0.56049383151879295</v>
      </c>
      <c r="BF54">
        <f>(Sheet2!BF54-Sheet2!BF$102)/(Sheet2!BF$103-Sheet2!BF$102)</f>
        <v>0.58355439945211718</v>
      </c>
      <c r="BG54">
        <f>(Sheet2!BG54-Sheet2!BG$102)/(Sheet2!BG$103-Sheet2!BG$102)</f>
        <v>0.37734385915076912</v>
      </c>
      <c r="BH54">
        <f>(Sheet2!BH54-Sheet2!BH$102)/(Sheet2!BH$103-Sheet2!BH$102)</f>
        <v>0.40715502936552828</v>
      </c>
      <c r="BI54">
        <f>(Sheet2!BI54-Sheet2!BI$102)/(Sheet2!BI$103-Sheet2!BI$102)</f>
        <v>0.47844150356344578</v>
      </c>
      <c r="BJ54">
        <f>(Sheet2!BJ54-Sheet2!BJ$102)/(Sheet2!BJ$103-Sheet2!BJ$102)</f>
        <v>0.53543307180916366</v>
      </c>
      <c r="BK54">
        <f>(Sheet2!BK54-Sheet2!BK$102)/(Sheet2!BK$103-Sheet2!BK$102)</f>
        <v>0.69768250491142092</v>
      </c>
      <c r="BL54">
        <f>(Sheet2!BL54-Sheet2!BL$102)/(Sheet2!BL$103-Sheet2!BL$102)</f>
        <v>0.56569179956180038</v>
      </c>
      <c r="BM54">
        <f>(Sheet2!BM54-Sheet2!BM$102)/(Sheet2!BM$103-Sheet2!BM$102)</f>
        <v>0.70350058792913994</v>
      </c>
    </row>
    <row r="55" spans="1:65" x14ac:dyDescent="0.25">
      <c r="A55" t="s">
        <v>1376</v>
      </c>
      <c r="B55">
        <v>0</v>
      </c>
      <c r="C55">
        <f>(Sheet2!C55-Sheet2!C$102)/(Sheet2!C$103-Sheet2!C$102)</f>
        <v>0</v>
      </c>
      <c r="D55">
        <f>(Sheet2!D55-Sheet2!D$102)/(Sheet2!D$103-Sheet2!D$102)</f>
        <v>0</v>
      </c>
      <c r="E55">
        <f>(Sheet2!E55-Sheet2!E$102)/(Sheet2!E$103-Sheet2!E$102)</f>
        <v>0</v>
      </c>
      <c r="F55">
        <f>(Sheet2!F55-Sheet2!F$102)/(Sheet2!F$103-Sheet2!F$102)</f>
        <v>1</v>
      </c>
      <c r="G55">
        <f>(Sheet2!G55-Sheet2!G$102)/(Sheet2!G$103-Sheet2!G$102)</f>
        <v>0</v>
      </c>
      <c r="H55">
        <f>(Sheet2!H55-Sheet2!H$102)/(Sheet2!H$103-Sheet2!H$102)</f>
        <v>0</v>
      </c>
      <c r="I55">
        <f>(Sheet2!I55-Sheet2!I$102)/(Sheet2!I$103-Sheet2!I$102)</f>
        <v>1.9414310292367276E-3</v>
      </c>
      <c r="J55">
        <f>(Sheet2!J55-Sheet2!J$102)/(Sheet2!J$103-Sheet2!J$102)</f>
        <v>2.2143216392713854E-3</v>
      </c>
      <c r="K55">
        <f>(Sheet2!K55-Sheet2!K$102)/(Sheet2!K$103-Sheet2!K$102)</f>
        <v>1</v>
      </c>
      <c r="L55">
        <f>(Sheet2!L55-Sheet2!L$102)/(Sheet2!L$103-Sheet2!L$102)</f>
        <v>0</v>
      </c>
      <c r="M55">
        <f>(Sheet2!M55-Sheet2!M$102)/(Sheet2!M$103-Sheet2!M$102)</f>
        <v>0</v>
      </c>
      <c r="N55">
        <f>(Sheet2!N55-Sheet2!N$102)/(Sheet2!N$103-Sheet2!N$102)</f>
        <v>1.9414310292367276E-3</v>
      </c>
      <c r="O55">
        <f>(Sheet2!O55-Sheet2!O$102)/(Sheet2!O$103-Sheet2!O$102)</f>
        <v>2.2143216392713854E-3</v>
      </c>
      <c r="P55">
        <f>(Sheet2!P55-Sheet2!P$102)/(Sheet2!P$103-Sheet2!P$102)</f>
        <v>1</v>
      </c>
      <c r="Q55">
        <f>(Sheet2!Q55-Sheet2!Q$102)/(Sheet2!Q$103-Sheet2!Q$102)</f>
        <v>0</v>
      </c>
      <c r="R55">
        <f>(Sheet2!R55-Sheet2!R$102)/(Sheet2!R$103-Sheet2!R$102)</f>
        <v>0</v>
      </c>
      <c r="S55">
        <f>(Sheet2!S55-Sheet2!S$102)/(Sheet2!S$103-Sheet2!S$102)</f>
        <v>1.9414310292367276E-3</v>
      </c>
      <c r="T55">
        <f>(Sheet2!T55-Sheet2!T$102)/(Sheet2!T$103-Sheet2!T$102)</f>
        <v>2.2143216392713854E-3</v>
      </c>
      <c r="U55">
        <f>(Sheet2!U55-Sheet2!U$102)/(Sheet2!U$103-Sheet2!U$102)</f>
        <v>1</v>
      </c>
      <c r="V55">
        <f>(Sheet2!V55-Sheet2!V$102)/(Sheet2!V$103-Sheet2!V$102)</f>
        <v>0</v>
      </c>
      <c r="W55">
        <f>(Sheet2!W55-Sheet2!W$102)/(Sheet2!W$103-Sheet2!W$102)</f>
        <v>0</v>
      </c>
      <c r="X55">
        <f>(Sheet2!X55-Sheet2!X$102)/(Sheet2!X$103-Sheet2!X$102)</f>
        <v>0</v>
      </c>
      <c r="Y55">
        <f>(Sheet2!Y55-Sheet2!Y$102)/(Sheet2!Y$103-Sheet2!Y$102)</f>
        <v>0</v>
      </c>
      <c r="Z55">
        <f>(Sheet2!Z55-Sheet2!Z$102)/(Sheet2!Z$103-Sheet2!Z$102)</f>
        <v>1</v>
      </c>
      <c r="AA55">
        <f>(Sheet2!AA55-Sheet2!AA$102)/(Sheet2!AA$103-Sheet2!AA$102)</f>
        <v>0</v>
      </c>
      <c r="AB55">
        <f>(Sheet2!AB55-Sheet2!AB$102)/(Sheet2!AB$103-Sheet2!AB$102)</f>
        <v>0</v>
      </c>
      <c r="AC55">
        <f>(Sheet2!AC55-Sheet2!AC$102)/(Sheet2!AC$103-Sheet2!AC$102)</f>
        <v>3.3806527804885134E-2</v>
      </c>
      <c r="AD55">
        <f>(Sheet2!AD55-Sheet2!AD$102)/(Sheet2!AD$103-Sheet2!AD$102)</f>
        <v>3.8569366520266074E-2</v>
      </c>
      <c r="AE55">
        <f>(Sheet2!AE55-Sheet2!AE$102)/(Sheet2!AE$103-Sheet2!AE$102)</f>
        <v>1</v>
      </c>
      <c r="AF55">
        <f>(Sheet2!AF55-Sheet2!AF$102)/(Sheet2!AF$103-Sheet2!AF$102)</f>
        <v>0</v>
      </c>
      <c r="AG55">
        <f>(Sheet2!AG55-Sheet2!AG$102)/(Sheet2!AG$103-Sheet2!AG$102)</f>
        <v>0</v>
      </c>
      <c r="AH55">
        <f>(Sheet2!AH55-Sheet2!AH$102)/(Sheet2!AH$103-Sheet2!AH$102)</f>
        <v>3.3806527804885134E-2</v>
      </c>
      <c r="AI55">
        <f>(Sheet2!AI55-Sheet2!AI$102)/(Sheet2!AI$103-Sheet2!AI$102)</f>
        <v>3.8569366520266074E-2</v>
      </c>
      <c r="AJ55">
        <f>(Sheet2!AJ55-Sheet2!AJ$102)/(Sheet2!AJ$103-Sheet2!AJ$102)</f>
        <v>1</v>
      </c>
      <c r="AK55">
        <f>(Sheet2!AK55-Sheet2!AK$102)/(Sheet2!AK$103-Sheet2!AK$102)</f>
        <v>0</v>
      </c>
      <c r="AL55">
        <f>(Sheet2!AL55-Sheet2!AL$102)/(Sheet2!AL$103-Sheet2!AL$102)</f>
        <v>0</v>
      </c>
      <c r="AM55">
        <f>(Sheet2!AM55-Sheet2!AM$102)/(Sheet2!AM$103-Sheet2!AM$102)</f>
        <v>1.9414310292367276E-3</v>
      </c>
      <c r="AN55">
        <f>(Sheet2!AN55-Sheet2!AN$102)/(Sheet2!AN$103-Sheet2!AN$102)</f>
        <v>2.2143216392713854E-3</v>
      </c>
      <c r="AO55">
        <f>(Sheet2!AO55-Sheet2!AO$102)/(Sheet2!AO$103-Sheet2!AO$102)</f>
        <v>1</v>
      </c>
      <c r="AP55">
        <f>(Sheet2!AP55-Sheet2!AP$102)/(Sheet2!AP$103-Sheet2!AP$102)</f>
        <v>0</v>
      </c>
      <c r="AQ55">
        <f>(Sheet2!AQ55-Sheet2!AQ$102)/(Sheet2!AQ$103-Sheet2!AQ$102)</f>
        <v>0</v>
      </c>
      <c r="AR55">
        <f>(Sheet2!AR55-Sheet2!AR$102)/(Sheet2!AR$103-Sheet2!AR$102)</f>
        <v>0</v>
      </c>
      <c r="AS55">
        <f>(Sheet2!AS55-Sheet2!AS$102)/(Sheet2!AS$103-Sheet2!AS$102)</f>
        <v>0</v>
      </c>
      <c r="AT55">
        <f>(Sheet2!AT55-Sheet2!AT$102)/(Sheet2!AT$103-Sheet2!AT$102)</f>
        <v>1</v>
      </c>
      <c r="AU55">
        <f>(Sheet2!AU55-Sheet2!AU$102)/(Sheet2!AU$103-Sheet2!AU$102)</f>
        <v>0</v>
      </c>
      <c r="AV55">
        <f>(Sheet2!AV55-Sheet2!AV$102)/(Sheet2!AV$103-Sheet2!AV$102)</f>
        <v>0</v>
      </c>
      <c r="AW55">
        <f>(Sheet2!AW55-Sheet2!AW$102)/(Sheet2!AW$103-Sheet2!AW$102)</f>
        <v>0</v>
      </c>
      <c r="AX55">
        <f>(Sheet2!AX55-Sheet2!AX$102)/(Sheet2!AX$103-Sheet2!AX$102)</f>
        <v>0</v>
      </c>
      <c r="AY55">
        <f>(Sheet2!AY55-Sheet2!AY$102)/(Sheet2!AY$103-Sheet2!AY$102)</f>
        <v>1</v>
      </c>
      <c r="AZ55">
        <f>(Sheet2!AZ55-Sheet2!AZ$102)/(Sheet2!AZ$103-Sheet2!AZ$102)</f>
        <v>0</v>
      </c>
      <c r="BA55">
        <f>(Sheet2!BA55-Sheet2!BA$102)/(Sheet2!BA$103-Sheet2!BA$102)</f>
        <v>0</v>
      </c>
      <c r="BB55">
        <f>(Sheet2!BB55-Sheet2!BB$102)/(Sheet2!BB$103-Sheet2!BB$102)</f>
        <v>0</v>
      </c>
      <c r="BC55">
        <f>(Sheet2!BC55-Sheet2!BC$102)/(Sheet2!BC$103-Sheet2!BC$102)</f>
        <v>0</v>
      </c>
      <c r="BD55">
        <f>(Sheet2!BD55-Sheet2!BD$102)/(Sheet2!BD$103-Sheet2!BD$102)</f>
        <v>1</v>
      </c>
      <c r="BE55">
        <f>(Sheet2!BE55-Sheet2!BE$102)/(Sheet2!BE$103-Sheet2!BE$102)</f>
        <v>0</v>
      </c>
      <c r="BF55">
        <f>(Sheet2!BF55-Sheet2!BF$102)/(Sheet2!BF$103-Sheet2!BF$102)</f>
        <v>0</v>
      </c>
      <c r="BG55">
        <f>(Sheet2!BG55-Sheet2!BG$102)/(Sheet2!BG$103-Sheet2!BG$102)</f>
        <v>1.9414310292367276E-3</v>
      </c>
      <c r="BH55">
        <f>(Sheet2!BH55-Sheet2!BH$102)/(Sheet2!BH$103-Sheet2!BH$102)</f>
        <v>2.2143216392713854E-3</v>
      </c>
      <c r="BI55">
        <f>(Sheet2!BI55-Sheet2!BI$102)/(Sheet2!BI$103-Sheet2!BI$102)</f>
        <v>1</v>
      </c>
      <c r="BJ55">
        <f>(Sheet2!BJ55-Sheet2!BJ$102)/(Sheet2!BJ$103-Sheet2!BJ$102)</f>
        <v>0</v>
      </c>
      <c r="BK55">
        <f>(Sheet2!BK55-Sheet2!BK$102)/(Sheet2!BK$103-Sheet2!BK$102)</f>
        <v>0.80274344129765829</v>
      </c>
      <c r="BL55">
        <f>(Sheet2!BL55-Sheet2!BL$102)/(Sheet2!BL$103-Sheet2!BL$102)</f>
        <v>0.63467009668734131</v>
      </c>
      <c r="BM55">
        <f>(Sheet2!BM55-Sheet2!BM$102)/(Sheet2!BM$103-Sheet2!BM$102)</f>
        <v>0.65506872024211105</v>
      </c>
    </row>
    <row r="56" spans="1:65" x14ac:dyDescent="0.25">
      <c r="A56" t="s">
        <v>1408</v>
      </c>
      <c r="B56">
        <v>0</v>
      </c>
      <c r="C56">
        <f>(Sheet2!C56-Sheet2!C$102)/(Sheet2!C$103-Sheet2!C$102)</f>
        <v>0.2298288625850515</v>
      </c>
      <c r="D56">
        <f>(Sheet2!D56-Sheet2!D$102)/(Sheet2!D$103-Sheet2!D$102)</f>
        <v>0.16229132249207226</v>
      </c>
      <c r="E56">
        <f>(Sheet2!E56-Sheet2!E$102)/(Sheet2!E$103-Sheet2!E$102)</f>
        <v>0.18144628511901051</v>
      </c>
      <c r="F56">
        <f>(Sheet2!F56-Sheet2!F$102)/(Sheet2!F$103-Sheet2!F$102)</f>
        <v>0.76522161295788227</v>
      </c>
      <c r="G56">
        <f>(Sheet2!G56-Sheet2!G$102)/(Sheet2!G$103-Sheet2!G$102)</f>
        <v>0.23587222733291513</v>
      </c>
      <c r="H56">
        <f>(Sheet2!H56-Sheet2!H$102)/(Sheet2!H$103-Sheet2!H$102)</f>
        <v>0.14323607876520605</v>
      </c>
      <c r="I56">
        <f>(Sheet2!I56-Sheet2!I$102)/(Sheet2!I$103-Sheet2!I$102)</f>
        <v>0.12745406501044765</v>
      </c>
      <c r="J56">
        <f>(Sheet2!J56-Sheet2!J$102)/(Sheet2!J$103-Sheet2!J$102)</f>
        <v>0.14254978102459093</v>
      </c>
      <c r="K56">
        <f>(Sheet2!K56-Sheet2!K$102)/(Sheet2!K$103-Sheet2!K$102)</f>
        <v>0.83480517411815802</v>
      </c>
      <c r="L56">
        <f>(Sheet2!L56-Sheet2!L$102)/(Sheet2!L$103-Sheet2!L$102)</f>
        <v>0.162729671994957</v>
      </c>
      <c r="M56">
        <f>(Sheet2!M56-Sheet2!M$102)/(Sheet2!M$103-Sheet2!M$102)</f>
        <v>0.14323607876520605</v>
      </c>
      <c r="N56">
        <f>(Sheet2!N56-Sheet2!N$102)/(Sheet2!N$103-Sheet2!N$102)</f>
        <v>0.12745406501044765</v>
      </c>
      <c r="O56">
        <f>(Sheet2!O56-Sheet2!O$102)/(Sheet2!O$103-Sheet2!O$102)</f>
        <v>0.14254978102459093</v>
      </c>
      <c r="P56">
        <f>(Sheet2!P56-Sheet2!P$102)/(Sheet2!P$103-Sheet2!P$102)</f>
        <v>0.83480517411815802</v>
      </c>
      <c r="Q56">
        <f>(Sheet2!Q56-Sheet2!Q$102)/(Sheet2!Q$103-Sheet2!Q$102)</f>
        <v>0.162729671994957</v>
      </c>
      <c r="R56">
        <f>(Sheet2!R56-Sheet2!R$102)/(Sheet2!R$103-Sheet2!R$102)</f>
        <v>0.14323607876520605</v>
      </c>
      <c r="S56">
        <f>(Sheet2!S56-Sheet2!S$102)/(Sheet2!S$103-Sheet2!S$102)</f>
        <v>0.12745406501044765</v>
      </c>
      <c r="T56">
        <f>(Sheet2!T56-Sheet2!T$102)/(Sheet2!T$103-Sheet2!T$102)</f>
        <v>0.14254978102459093</v>
      </c>
      <c r="U56">
        <f>(Sheet2!U56-Sheet2!U$102)/(Sheet2!U$103-Sheet2!U$102)</f>
        <v>0.83480517411815802</v>
      </c>
      <c r="V56">
        <f>(Sheet2!V56-Sheet2!V$102)/(Sheet2!V$103-Sheet2!V$102)</f>
        <v>0.162729671994957</v>
      </c>
      <c r="W56">
        <f>(Sheet2!W56-Sheet2!W$102)/(Sheet2!W$103-Sheet2!W$102)</f>
        <v>0.21978020462715828</v>
      </c>
      <c r="X56">
        <f>(Sheet2!X56-Sheet2!X$102)/(Sheet2!X$103-Sheet2!X$102)</f>
        <v>0.14154963929105313</v>
      </c>
      <c r="Y56">
        <f>(Sheet2!Y56-Sheet2!Y$102)/(Sheet2!Y$103-Sheet2!Y$102)</f>
        <v>0.15798898235918887</v>
      </c>
      <c r="Z56">
        <f>(Sheet2!Z56-Sheet2!Z$102)/(Sheet2!Z$103-Sheet2!Z$102)</f>
        <v>0.79101363925407098</v>
      </c>
      <c r="AA56">
        <f>(Sheet2!AA56-Sheet2!AA$102)/(Sheet2!AA$103-Sheet2!AA$102)</f>
        <v>0.21164022909800922</v>
      </c>
      <c r="AB56">
        <f>(Sheet2!AB56-Sheet2!AB$102)/(Sheet2!AB$103-Sheet2!AB$102)</f>
        <v>0.16397847637833887</v>
      </c>
      <c r="AC56">
        <f>(Sheet2!AC56-Sheet2!AC$102)/(Sheet2!AC$103-Sheet2!AC$102)</f>
        <v>0.12073857586991842</v>
      </c>
      <c r="AD56">
        <f>(Sheet2!AD56-Sheet2!AD$102)/(Sheet2!AD$103-Sheet2!AD$102)</f>
        <v>0.13581346671712746</v>
      </c>
      <c r="AE56">
        <f>(Sheet2!AE56-Sheet2!AE$102)/(Sheet2!AE$103-Sheet2!AE$102)</f>
        <v>0.85425309235160229</v>
      </c>
      <c r="AF56">
        <f>(Sheet2!AF56-Sheet2!AF$102)/(Sheet2!AF$103-Sheet2!AF$102)</f>
        <v>0.14921467823922002</v>
      </c>
      <c r="AG56">
        <f>(Sheet2!AG56-Sheet2!AG$102)/(Sheet2!AG$103-Sheet2!AG$102)</f>
        <v>0.16397847637833887</v>
      </c>
      <c r="AH56">
        <f>(Sheet2!AH56-Sheet2!AH$102)/(Sheet2!AH$103-Sheet2!AH$102)</f>
        <v>0.12073857586991842</v>
      </c>
      <c r="AI56">
        <f>(Sheet2!AI56-Sheet2!AI$102)/(Sheet2!AI$103-Sheet2!AI$102)</f>
        <v>0.13581346671712746</v>
      </c>
      <c r="AJ56">
        <f>(Sheet2!AJ56-Sheet2!AJ$102)/(Sheet2!AJ$103-Sheet2!AJ$102)</f>
        <v>0.85425309235160229</v>
      </c>
      <c r="AK56">
        <f>(Sheet2!AK56-Sheet2!AK$102)/(Sheet2!AK$103-Sheet2!AK$102)</f>
        <v>0.14921467823922002</v>
      </c>
      <c r="AL56">
        <f>(Sheet2!AL56-Sheet2!AL$102)/(Sheet2!AL$103-Sheet2!AL$102)</f>
        <v>0.14323607876520605</v>
      </c>
      <c r="AM56">
        <f>(Sheet2!AM56-Sheet2!AM$102)/(Sheet2!AM$103-Sheet2!AM$102)</f>
        <v>0.12745406501044765</v>
      </c>
      <c r="AN56">
        <f>(Sheet2!AN56-Sheet2!AN$102)/(Sheet2!AN$103-Sheet2!AN$102)</f>
        <v>0.14254978102459093</v>
      </c>
      <c r="AO56">
        <f>(Sheet2!AO56-Sheet2!AO$102)/(Sheet2!AO$103-Sheet2!AO$102)</f>
        <v>0.83480517411815802</v>
      </c>
      <c r="AP56">
        <f>(Sheet2!AP56-Sheet2!AP$102)/(Sheet2!AP$103-Sheet2!AP$102)</f>
        <v>0.162729671994957</v>
      </c>
      <c r="AQ56">
        <f>(Sheet2!AQ56-Sheet2!AQ$102)/(Sheet2!AQ$103-Sheet2!AQ$102)</f>
        <v>0.22222222658914711</v>
      </c>
      <c r="AR56">
        <f>(Sheet2!AR56-Sheet2!AR$102)/(Sheet2!AR$103-Sheet2!AR$102)</f>
        <v>0.13792570120260417</v>
      </c>
      <c r="AS56">
        <f>(Sheet2!AS56-Sheet2!AS$102)/(Sheet2!AS$103-Sheet2!AS$102)</f>
        <v>0.15433640409298419</v>
      </c>
      <c r="AT56">
        <f>(Sheet2!AT56-Sheet2!AT$102)/(Sheet2!AT$103-Sheet2!AT$102)</f>
        <v>0.79026593611861295</v>
      </c>
      <c r="AU56">
        <f>(Sheet2!AU56-Sheet2!AU$102)/(Sheet2!AU$103-Sheet2!AU$102)</f>
        <v>0.21265824705252365</v>
      </c>
      <c r="AV56">
        <f>(Sheet2!AV56-Sheet2!AV$102)/(Sheet2!AV$103-Sheet2!AV$102)</f>
        <v>0.21975310301838116</v>
      </c>
      <c r="AW56">
        <f>(Sheet2!AW56-Sheet2!AW$102)/(Sheet2!AW$103-Sheet2!AW$102)</f>
        <v>0.1394228894794575</v>
      </c>
      <c r="AX56">
        <f>(Sheet2!AX56-Sheet2!AX$102)/(Sheet2!AX$103-Sheet2!AX$102)</f>
        <v>0.15629354248512642</v>
      </c>
      <c r="AY56">
        <f>(Sheet2!AY56-Sheet2!AY$102)/(Sheet2!AY$103-Sheet2!AY$102)</f>
        <v>0.78784910993924007</v>
      </c>
      <c r="AZ56">
        <f>(Sheet2!AZ56-Sheet2!AZ$102)/(Sheet2!AZ$103-Sheet2!AZ$102)</f>
        <v>0.21481481036378589</v>
      </c>
      <c r="BA56">
        <f>(Sheet2!BA56-Sheet2!BA$102)/(Sheet2!BA$103-Sheet2!BA$102)</f>
        <v>0.21975310301838116</v>
      </c>
      <c r="BB56">
        <f>(Sheet2!BB56-Sheet2!BB$102)/(Sheet2!BB$103-Sheet2!BB$102)</f>
        <v>0.1394228894794575</v>
      </c>
      <c r="BC56">
        <f>(Sheet2!BC56-Sheet2!BC$102)/(Sheet2!BC$103-Sheet2!BC$102)</f>
        <v>0.15629354248512642</v>
      </c>
      <c r="BD56">
        <f>(Sheet2!BD56-Sheet2!BD$102)/(Sheet2!BD$103-Sheet2!BD$102)</f>
        <v>0.78784910993924007</v>
      </c>
      <c r="BE56">
        <f>(Sheet2!BE56-Sheet2!BE$102)/(Sheet2!BE$103-Sheet2!BE$102)</f>
        <v>0.21481481036378589</v>
      </c>
      <c r="BF56">
        <f>(Sheet2!BF56-Sheet2!BF$102)/(Sheet2!BF$103-Sheet2!BF$102)</f>
        <v>0.14323607876520605</v>
      </c>
      <c r="BG56">
        <f>(Sheet2!BG56-Sheet2!BG$102)/(Sheet2!BG$103-Sheet2!BG$102)</f>
        <v>0.12745406501044765</v>
      </c>
      <c r="BH56">
        <f>(Sheet2!BH56-Sheet2!BH$102)/(Sheet2!BH$103-Sheet2!BH$102)</f>
        <v>0.14254978102459093</v>
      </c>
      <c r="BI56">
        <f>(Sheet2!BI56-Sheet2!BI$102)/(Sheet2!BI$103-Sheet2!BI$102)</f>
        <v>0.83480517411815802</v>
      </c>
      <c r="BJ56">
        <f>(Sheet2!BJ56-Sheet2!BJ$102)/(Sheet2!BJ$103-Sheet2!BJ$102)</f>
        <v>0.162729671994957</v>
      </c>
      <c r="BK56">
        <f>(Sheet2!BK56-Sheet2!BK$102)/(Sheet2!BK$103-Sheet2!BK$102)</f>
        <v>0.79140805646829748</v>
      </c>
      <c r="BL56">
        <f>(Sheet2!BL56-Sheet2!BL$102)/(Sheet2!BL$103-Sheet2!BL$102)</f>
        <v>0.58735107206313564</v>
      </c>
      <c r="BM56">
        <f>(Sheet2!BM56-Sheet2!BM$102)/(Sheet2!BM$103-Sheet2!BM$102)</f>
        <v>0.841172388534418</v>
      </c>
    </row>
    <row r="57" spans="1:65" x14ac:dyDescent="0.25">
      <c r="A57" t="s">
        <v>1438</v>
      </c>
      <c r="B57">
        <v>0</v>
      </c>
      <c r="C57">
        <f>(Sheet2!C57-Sheet2!C$102)/(Sheet2!C$103-Sheet2!C$102)</f>
        <v>0.91931541315194198</v>
      </c>
      <c r="D57">
        <f>(Sheet2!D57-Sheet2!D$102)/(Sheet2!D$103-Sheet2!D$102)</f>
        <v>0.53318205837865207</v>
      </c>
      <c r="E57">
        <f>(Sheet2!E57-Sheet2!E$102)/(Sheet2!E$103-Sheet2!E$102)</f>
        <v>0.56488145318839922</v>
      </c>
      <c r="F57">
        <f>(Sheet2!F57-Sheet2!F$102)/(Sheet2!F$103-Sheet2!F$102)</f>
        <v>0.24208474348109221</v>
      </c>
      <c r="G57">
        <f>(Sheet2!G57-Sheet2!G$102)/(Sheet2!G$103-Sheet2!G$102)</f>
        <v>0.79115478353367696</v>
      </c>
      <c r="H57">
        <f>(Sheet2!H57-Sheet2!H$102)/(Sheet2!H$103-Sheet2!H$102)</f>
        <v>0.89655174778834656</v>
      </c>
      <c r="I57">
        <f>(Sheet2!I57-Sheet2!I$102)/(Sheet2!I$103-Sheet2!I$102)</f>
        <v>0.53454746706797573</v>
      </c>
      <c r="J57">
        <f>(Sheet2!J57-Sheet2!J$102)/(Sheet2!J$103-Sheet2!J$102)</f>
        <v>0.56490299060140559</v>
      </c>
      <c r="K57">
        <f>(Sheet2!K57-Sheet2!K$102)/(Sheet2!K$103-Sheet2!K$102)</f>
        <v>0.2592207565225022</v>
      </c>
      <c r="L57">
        <f>(Sheet2!L57-Sheet2!L$102)/(Sheet2!L$103-Sheet2!L$102)</f>
        <v>0.77165355053692108</v>
      </c>
      <c r="M57">
        <f>(Sheet2!M57-Sheet2!M$102)/(Sheet2!M$103-Sheet2!M$102)</f>
        <v>0.89655174778834656</v>
      </c>
      <c r="N57">
        <f>(Sheet2!N57-Sheet2!N$102)/(Sheet2!N$103-Sheet2!N$102)</f>
        <v>0.53454746706797573</v>
      </c>
      <c r="O57">
        <f>(Sheet2!O57-Sheet2!O$102)/(Sheet2!O$103-Sheet2!O$102)</f>
        <v>0.56490299060140559</v>
      </c>
      <c r="P57">
        <f>(Sheet2!P57-Sheet2!P$102)/(Sheet2!P$103-Sheet2!P$102)</f>
        <v>0.2592207565225022</v>
      </c>
      <c r="Q57">
        <f>(Sheet2!Q57-Sheet2!Q$102)/(Sheet2!Q$103-Sheet2!Q$102)</f>
        <v>0.77165355053692108</v>
      </c>
      <c r="R57">
        <f>(Sheet2!R57-Sheet2!R$102)/(Sheet2!R$103-Sheet2!R$102)</f>
        <v>0.89655174778834656</v>
      </c>
      <c r="S57">
        <f>(Sheet2!S57-Sheet2!S$102)/(Sheet2!S$103-Sheet2!S$102)</f>
        <v>0.53454746706797573</v>
      </c>
      <c r="T57">
        <f>(Sheet2!T57-Sheet2!T$102)/(Sheet2!T$103-Sheet2!T$102)</f>
        <v>0.56490299060140559</v>
      </c>
      <c r="U57">
        <f>(Sheet2!U57-Sheet2!U$102)/(Sheet2!U$103-Sheet2!U$102)</f>
        <v>0.2592207565225022</v>
      </c>
      <c r="V57">
        <f>(Sheet2!V57-Sheet2!V$102)/(Sheet2!V$103-Sheet2!V$102)</f>
        <v>0.77165355053692108</v>
      </c>
      <c r="W57">
        <f>(Sheet2!W57-Sheet2!W$102)/(Sheet2!W$103-Sheet2!W$102)</f>
        <v>0.89285716225765377</v>
      </c>
      <c r="X57">
        <f>(Sheet2!X57-Sheet2!X$102)/(Sheet2!X$103-Sheet2!X$102)</f>
        <v>0.49612880530388753</v>
      </c>
      <c r="Y57">
        <f>(Sheet2!Y57-Sheet2!Y$102)/(Sheet2!Y$103-Sheet2!Y$102)</f>
        <v>0.52693361798976746</v>
      </c>
      <c r="Z57">
        <f>(Sheet2!Z57-Sheet2!Z$102)/(Sheet2!Z$103-Sheet2!Z$102)</f>
        <v>0.28892373432372603</v>
      </c>
      <c r="AA57">
        <f>(Sheet2!AA57-Sheet2!AA$102)/(Sheet2!AA$103-Sheet2!AA$102)</f>
        <v>0.74338625541509185</v>
      </c>
      <c r="AB57">
        <f>(Sheet2!AB57-Sheet2!AB$102)/(Sheet2!AB$103-Sheet2!AB$102)</f>
        <v>0.93279567892082949</v>
      </c>
      <c r="AC57">
        <f>(Sheet2!AC57-Sheet2!AC$102)/(Sheet2!AC$103-Sheet2!AC$102)</f>
        <v>0.52111344634517875</v>
      </c>
      <c r="AD57">
        <f>(Sheet2!AD57-Sheet2!AD$102)/(Sheet2!AD$103-Sheet2!AD$102)</f>
        <v>0.5528647403549809</v>
      </c>
      <c r="AE57">
        <f>(Sheet2!AE57-Sheet2!AE$102)/(Sheet2!AE$103-Sheet2!AE$102)</f>
        <v>0.2681534862574726</v>
      </c>
      <c r="AF57">
        <f>(Sheet2!AF57-Sheet2!AF$102)/(Sheet2!AF$103-Sheet2!AF$102)</f>
        <v>0.76701568971217893</v>
      </c>
      <c r="AG57">
        <f>(Sheet2!AG57-Sheet2!AG$102)/(Sheet2!AG$103-Sheet2!AG$102)</f>
        <v>0.93279567892082949</v>
      </c>
      <c r="AH57">
        <f>(Sheet2!AH57-Sheet2!AH$102)/(Sheet2!AH$103-Sheet2!AH$102)</f>
        <v>0.52111344634517875</v>
      </c>
      <c r="AI57">
        <f>(Sheet2!AI57-Sheet2!AI$102)/(Sheet2!AI$103-Sheet2!AI$102)</f>
        <v>0.5528647403549809</v>
      </c>
      <c r="AJ57">
        <f>(Sheet2!AJ57-Sheet2!AJ$102)/(Sheet2!AJ$103-Sheet2!AJ$102)</f>
        <v>0.2681534862574726</v>
      </c>
      <c r="AK57">
        <f>(Sheet2!AK57-Sheet2!AK$102)/(Sheet2!AK$103-Sheet2!AK$102)</f>
        <v>0.76701568971217893</v>
      </c>
      <c r="AL57">
        <f>(Sheet2!AL57-Sheet2!AL$102)/(Sheet2!AL$103-Sheet2!AL$102)</f>
        <v>0.89655174778834656</v>
      </c>
      <c r="AM57">
        <f>(Sheet2!AM57-Sheet2!AM$102)/(Sheet2!AM$103-Sheet2!AM$102)</f>
        <v>0.53454746706797573</v>
      </c>
      <c r="AN57">
        <f>(Sheet2!AN57-Sheet2!AN$102)/(Sheet2!AN$103-Sheet2!AN$102)</f>
        <v>0.56490299060140559</v>
      </c>
      <c r="AO57">
        <f>(Sheet2!AO57-Sheet2!AO$102)/(Sheet2!AO$103-Sheet2!AO$102)</f>
        <v>0.2592207565225022</v>
      </c>
      <c r="AP57">
        <f>(Sheet2!AP57-Sheet2!AP$102)/(Sheet2!AP$103-Sheet2!AP$102)</f>
        <v>0.77165355053692108</v>
      </c>
      <c r="AQ57">
        <f>(Sheet2!AQ57-Sheet2!AQ$102)/(Sheet2!AQ$103-Sheet2!AQ$102)</f>
        <v>0.97674418513250416</v>
      </c>
      <c r="AR57">
        <f>(Sheet2!AR57-Sheet2!AR$102)/(Sheet2!AR$103-Sheet2!AR$102)</f>
        <v>0.51765069139497666</v>
      </c>
      <c r="AS57">
        <f>(Sheet2!AS57-Sheet2!AS$102)/(Sheet2!AS$103-Sheet2!AS$102)</f>
        <v>0.54878551485842753</v>
      </c>
      <c r="AT57">
        <f>(Sheet2!AT57-Sheet2!AT$102)/(Sheet2!AT$103-Sheet2!AT$102)</f>
        <v>0.23833420512908923</v>
      </c>
      <c r="AU57">
        <f>(Sheet2!AU57-Sheet2!AU$102)/(Sheet2!AU$103-Sheet2!AU$102)</f>
        <v>0.79999997689620272</v>
      </c>
      <c r="AV57">
        <f>(Sheet2!AV57-Sheet2!AV$102)/(Sheet2!AV$103-Sheet2!AV$102)</f>
        <v>0.88888892227160465</v>
      </c>
      <c r="AW57">
        <f>(Sheet2!AW57-Sheet2!AW$102)/(Sheet2!AW$103-Sheet2!AW$102)</f>
        <v>0.53110763681167605</v>
      </c>
      <c r="AX57">
        <f>(Sheet2!AX57-Sheet2!AX$102)/(Sheet2!AX$103-Sheet2!AX$102)</f>
        <v>0.56259089951584718</v>
      </c>
      <c r="AY57">
        <f>(Sheet2!AY57-Sheet2!AY$102)/(Sheet2!AY$103-Sheet2!AY$102)</f>
        <v>0.25918668006378826</v>
      </c>
      <c r="AZ57">
        <f>(Sheet2!AZ57-Sheet2!AZ$102)/(Sheet2!AZ$103-Sheet2!AZ$102)</f>
        <v>0.77037034922798375</v>
      </c>
      <c r="BA57">
        <f>(Sheet2!BA57-Sheet2!BA$102)/(Sheet2!BA$103-Sheet2!BA$102)</f>
        <v>0.88888892227160465</v>
      </c>
      <c r="BB57">
        <f>(Sheet2!BB57-Sheet2!BB$102)/(Sheet2!BB$103-Sheet2!BB$102)</f>
        <v>0.53110763681167605</v>
      </c>
      <c r="BC57">
        <f>(Sheet2!BC57-Sheet2!BC$102)/(Sheet2!BC$103-Sheet2!BC$102)</f>
        <v>0.56259089951584718</v>
      </c>
      <c r="BD57">
        <f>(Sheet2!BD57-Sheet2!BD$102)/(Sheet2!BD$103-Sheet2!BD$102)</f>
        <v>0.25918668006378826</v>
      </c>
      <c r="BE57">
        <f>(Sheet2!BE57-Sheet2!BE$102)/(Sheet2!BE$103-Sheet2!BE$102)</f>
        <v>0.77037034922798375</v>
      </c>
      <c r="BF57">
        <f>(Sheet2!BF57-Sheet2!BF$102)/(Sheet2!BF$103-Sheet2!BF$102)</f>
        <v>0.89655174778834656</v>
      </c>
      <c r="BG57">
        <f>(Sheet2!BG57-Sheet2!BG$102)/(Sheet2!BG$103-Sheet2!BG$102)</f>
        <v>0.53454746706797573</v>
      </c>
      <c r="BH57">
        <f>(Sheet2!BH57-Sheet2!BH$102)/(Sheet2!BH$103-Sheet2!BH$102)</f>
        <v>0.56490299060140559</v>
      </c>
      <c r="BI57">
        <f>(Sheet2!BI57-Sheet2!BI$102)/(Sheet2!BI$103-Sheet2!BI$102)</f>
        <v>0.2592207565225022</v>
      </c>
      <c r="BJ57">
        <f>(Sheet2!BJ57-Sheet2!BJ$102)/(Sheet2!BJ$103-Sheet2!BJ$102)</f>
        <v>0.77165355053692108</v>
      </c>
      <c r="BK57">
        <f>(Sheet2!BK57-Sheet2!BK$102)/(Sheet2!BK$103-Sheet2!BK$102)</f>
        <v>0.63799787896173432</v>
      </c>
      <c r="BL57">
        <f>(Sheet2!BL57-Sheet2!BL$102)/(Sheet2!BL$103-Sheet2!BL$102)</f>
        <v>0.62398761704400529</v>
      </c>
      <c r="BM57">
        <f>(Sheet2!BM57-Sheet2!BM$102)/(Sheet2!BM$103-Sheet2!BM$102)</f>
        <v>0.72479133334618417</v>
      </c>
    </row>
    <row r="58" spans="1:65" x14ac:dyDescent="0.25">
      <c r="A58" t="s">
        <v>1464</v>
      </c>
      <c r="B58">
        <v>0</v>
      </c>
      <c r="C58">
        <f>(Sheet2!C58-Sheet2!C$102)/(Sheet2!C$103-Sheet2!C$102)</f>
        <v>0.70171148571427744</v>
      </c>
      <c r="D58">
        <f>(Sheet2!D58-Sheet2!D$102)/(Sheet2!D$103-Sheet2!D$102)</f>
        <v>0.66820524020294614</v>
      </c>
      <c r="E58">
        <f>(Sheet2!E58-Sheet2!E$102)/(Sheet2!E$103-Sheet2!E$102)</f>
        <v>0.69551739822176617</v>
      </c>
      <c r="F58">
        <f>(Sheet2!F58-Sheet2!F$102)/(Sheet2!F$103-Sheet2!F$102)</f>
        <v>0.26010714863325968</v>
      </c>
      <c r="G58">
        <f>(Sheet2!G58-Sheet2!G$102)/(Sheet2!G$103-Sheet2!G$102)</f>
        <v>0.73955771862263042</v>
      </c>
      <c r="H58">
        <f>(Sheet2!H58-Sheet2!H$102)/(Sheet2!H$103-Sheet2!H$102)</f>
        <v>0.71618039382603071</v>
      </c>
      <c r="I58">
        <f>(Sheet2!I58-Sheet2!I$102)/(Sheet2!I$103-Sheet2!I$102)</f>
        <v>0.67686519087690955</v>
      </c>
      <c r="J58">
        <f>(Sheet2!J58-Sheet2!J$102)/(Sheet2!J$103-Sheet2!J$102)</f>
        <v>0.70266812720291671</v>
      </c>
      <c r="K58">
        <f>(Sheet2!K58-Sheet2!K$102)/(Sheet2!K$103-Sheet2!K$102)</f>
        <v>0.25506491035541839</v>
      </c>
      <c r="L58">
        <f>(Sheet2!L58-Sheet2!L$102)/(Sheet2!L$103-Sheet2!L$102)</f>
        <v>0.74540679962841294</v>
      </c>
      <c r="M58">
        <f>(Sheet2!M58-Sheet2!M$102)/(Sheet2!M$103-Sheet2!M$102)</f>
        <v>0.71618039382603071</v>
      </c>
      <c r="N58">
        <f>(Sheet2!N58-Sheet2!N$102)/(Sheet2!N$103-Sheet2!N$102)</f>
        <v>0.67686519087690955</v>
      </c>
      <c r="O58">
        <f>(Sheet2!O58-Sheet2!O$102)/(Sheet2!O$103-Sheet2!O$102)</f>
        <v>0.70266812720291671</v>
      </c>
      <c r="P58">
        <f>(Sheet2!P58-Sheet2!P$102)/(Sheet2!P$103-Sheet2!P$102)</f>
        <v>0.25506491035541839</v>
      </c>
      <c r="Q58">
        <f>(Sheet2!Q58-Sheet2!Q$102)/(Sheet2!Q$103-Sheet2!Q$102)</f>
        <v>0.74540679962841294</v>
      </c>
      <c r="R58">
        <f>(Sheet2!R58-Sheet2!R$102)/(Sheet2!R$103-Sheet2!R$102)</f>
        <v>0.71618039382603071</v>
      </c>
      <c r="S58">
        <f>(Sheet2!S58-Sheet2!S$102)/(Sheet2!S$103-Sheet2!S$102)</f>
        <v>0.67686519087690955</v>
      </c>
      <c r="T58">
        <f>(Sheet2!T58-Sheet2!T$102)/(Sheet2!T$103-Sheet2!T$102)</f>
        <v>0.70266812720291671</v>
      </c>
      <c r="U58">
        <f>(Sheet2!U58-Sheet2!U$102)/(Sheet2!U$103-Sheet2!U$102)</f>
        <v>0.25506491035541839</v>
      </c>
      <c r="V58">
        <f>(Sheet2!V58-Sheet2!V$102)/(Sheet2!V$103-Sheet2!V$102)</f>
        <v>0.74540679962841294</v>
      </c>
      <c r="W58">
        <f>(Sheet2!W58-Sheet2!W$102)/(Sheet2!W$103-Sheet2!W$102)</f>
        <v>0.70879120902080062</v>
      </c>
      <c r="X58">
        <f>(Sheet2!X58-Sheet2!X$102)/(Sheet2!X$103-Sheet2!X$102)</f>
        <v>0.67440907326500454</v>
      </c>
      <c r="Y58">
        <f>(Sheet2!Y58-Sheet2!Y$102)/(Sheet2!Y$103-Sheet2!Y$102)</f>
        <v>0.70034339470072327</v>
      </c>
      <c r="Z58">
        <f>(Sheet2!Z58-Sheet2!Z$102)/(Sheet2!Z$103-Sheet2!Z$102)</f>
        <v>0.26332285586275556</v>
      </c>
      <c r="AA58">
        <f>(Sheet2!AA58-Sheet2!AA$102)/(Sheet2!AA$103-Sheet2!AA$102)</f>
        <v>0.73544973374653577</v>
      </c>
      <c r="AB58">
        <f>(Sheet2!AB58-Sheet2!AB$102)/(Sheet2!AB$103-Sheet2!AB$102)</f>
        <v>0.70430108538067993</v>
      </c>
      <c r="AC58">
        <f>(Sheet2!AC58-Sheet2!AC$102)/(Sheet2!AC$103-Sheet2!AC$102)</f>
        <v>0.67854230531919812</v>
      </c>
      <c r="AD58">
        <f>(Sheet2!AD58-Sheet2!AD$102)/(Sheet2!AD$103-Sheet2!AD$102)</f>
        <v>0.70524208588308679</v>
      </c>
      <c r="AE58">
        <f>(Sheet2!AE58-Sheet2!AE$102)/(Sheet2!AE$103-Sheet2!AE$102)</f>
        <v>0.27074683861961008</v>
      </c>
      <c r="AF58">
        <f>(Sheet2!AF58-Sheet2!AF$102)/(Sheet2!AF$103-Sheet2!AF$102)</f>
        <v>0.72774868588785935</v>
      </c>
      <c r="AG58">
        <f>(Sheet2!AG58-Sheet2!AG$102)/(Sheet2!AG$103-Sheet2!AG$102)</f>
        <v>0.70430108538067993</v>
      </c>
      <c r="AH58">
        <f>(Sheet2!AH58-Sheet2!AH$102)/(Sheet2!AH$103-Sheet2!AH$102)</f>
        <v>0.67854230531919812</v>
      </c>
      <c r="AI58">
        <f>(Sheet2!AI58-Sheet2!AI$102)/(Sheet2!AI$103-Sheet2!AI$102)</f>
        <v>0.70524208588308679</v>
      </c>
      <c r="AJ58">
        <f>(Sheet2!AJ58-Sheet2!AJ$102)/(Sheet2!AJ$103-Sheet2!AJ$102)</f>
        <v>0.27074683861961008</v>
      </c>
      <c r="AK58">
        <f>(Sheet2!AK58-Sheet2!AK$102)/(Sheet2!AK$103-Sheet2!AK$102)</f>
        <v>0.72774868588785935</v>
      </c>
      <c r="AL58">
        <f>(Sheet2!AL58-Sheet2!AL$102)/(Sheet2!AL$103-Sheet2!AL$102)</f>
        <v>0.71618039382603071</v>
      </c>
      <c r="AM58">
        <f>(Sheet2!AM58-Sheet2!AM$102)/(Sheet2!AM$103-Sheet2!AM$102)</f>
        <v>0.67686519087690955</v>
      </c>
      <c r="AN58">
        <f>(Sheet2!AN58-Sheet2!AN$102)/(Sheet2!AN$103-Sheet2!AN$102)</f>
        <v>0.70266812720291671</v>
      </c>
      <c r="AO58">
        <f>(Sheet2!AO58-Sheet2!AO$102)/(Sheet2!AO$103-Sheet2!AO$102)</f>
        <v>0.25506491035541839</v>
      </c>
      <c r="AP58">
        <f>(Sheet2!AP58-Sheet2!AP$102)/(Sheet2!AP$103-Sheet2!AP$102)</f>
        <v>0.74540679962841294</v>
      </c>
      <c r="AQ58">
        <f>(Sheet2!AQ58-Sheet2!AQ$102)/(Sheet2!AQ$103-Sheet2!AQ$102)</f>
        <v>0.74160206576167309</v>
      </c>
      <c r="AR58">
        <f>(Sheet2!AR58-Sheet2!AR$102)/(Sheet2!AR$103-Sheet2!AR$102)</f>
        <v>0.69606020594000872</v>
      </c>
      <c r="AS58">
        <f>(Sheet2!AS58-Sheet2!AS$102)/(Sheet2!AS$103-Sheet2!AS$102)</f>
        <v>0.72133459984895543</v>
      </c>
      <c r="AT58">
        <f>(Sheet2!AT58-Sheet2!AT$102)/(Sheet2!AT$103-Sheet2!AT$102)</f>
        <v>0.23783242014826564</v>
      </c>
      <c r="AU58">
        <f>(Sheet2!AU58-Sheet2!AU$102)/(Sheet2!AU$103-Sheet2!AU$102)</f>
        <v>0.76202530505002408</v>
      </c>
      <c r="AV58">
        <f>(Sheet2!AV58-Sheet2!AV$102)/(Sheet2!AV$103-Sheet2!AV$102)</f>
        <v>0.74074074352263342</v>
      </c>
      <c r="AW58">
        <f>(Sheet2!AW58-Sheet2!AW$102)/(Sheet2!AW$103-Sheet2!AW$102)</f>
        <v>0.69124080653773778</v>
      </c>
      <c r="AX58">
        <f>(Sheet2!AX58-Sheet2!AX$102)/(Sheet2!AX$103-Sheet2!AX$102)</f>
        <v>0.71719025303771644</v>
      </c>
      <c r="AY58">
        <f>(Sheet2!AY58-Sheet2!AY$102)/(Sheet2!AY$103-Sheet2!AY$102)</f>
        <v>0.23566878506227409</v>
      </c>
      <c r="AZ58">
        <f>(Sheet2!AZ58-Sheet2!AZ$102)/(Sheet2!AZ$103-Sheet2!AZ$102)</f>
        <v>0.76543209412894397</v>
      </c>
      <c r="BA58">
        <f>(Sheet2!BA58-Sheet2!BA$102)/(Sheet2!BA$103-Sheet2!BA$102)</f>
        <v>0.74074074352263342</v>
      </c>
      <c r="BB58">
        <f>(Sheet2!BB58-Sheet2!BB$102)/(Sheet2!BB$103-Sheet2!BB$102)</f>
        <v>0.69124080653773778</v>
      </c>
      <c r="BC58">
        <f>(Sheet2!BC58-Sheet2!BC$102)/(Sheet2!BC$103-Sheet2!BC$102)</f>
        <v>0.71719025303771644</v>
      </c>
      <c r="BD58">
        <f>(Sheet2!BD58-Sheet2!BD$102)/(Sheet2!BD$103-Sheet2!BD$102)</f>
        <v>0.23566878506227409</v>
      </c>
      <c r="BE58">
        <f>(Sheet2!BE58-Sheet2!BE$102)/(Sheet2!BE$103-Sheet2!BE$102)</f>
        <v>0.76543209412894397</v>
      </c>
      <c r="BF58">
        <f>(Sheet2!BF58-Sheet2!BF$102)/(Sheet2!BF$103-Sheet2!BF$102)</f>
        <v>0.71618039382603071</v>
      </c>
      <c r="BG58">
        <f>(Sheet2!BG58-Sheet2!BG$102)/(Sheet2!BG$103-Sheet2!BG$102)</f>
        <v>0.67686519087690955</v>
      </c>
      <c r="BH58">
        <f>(Sheet2!BH58-Sheet2!BH$102)/(Sheet2!BH$103-Sheet2!BH$102)</f>
        <v>0.70266812720291671</v>
      </c>
      <c r="BI58">
        <f>(Sheet2!BI58-Sheet2!BI$102)/(Sheet2!BI$103-Sheet2!BI$102)</f>
        <v>0.25506491035541839</v>
      </c>
      <c r="BJ58">
        <f>(Sheet2!BJ58-Sheet2!BJ$102)/(Sheet2!BJ$103-Sheet2!BJ$102)</f>
        <v>0.74540679962841294</v>
      </c>
      <c r="BK58">
        <f>(Sheet2!BK58-Sheet2!BK$102)/(Sheet2!BK$103-Sheet2!BK$102)</f>
        <v>0.71355552078443696</v>
      </c>
      <c r="BL58">
        <f>(Sheet2!BL58-Sheet2!BL$102)/(Sheet2!BL$103-Sheet2!BL$102)</f>
        <v>0.38169153795005401</v>
      </c>
      <c r="BM58">
        <f>(Sheet2!BM58-Sheet2!BM$102)/(Sheet2!BM$103-Sheet2!BM$102)</f>
        <v>0.71122077221119184</v>
      </c>
    </row>
    <row r="59" spans="1:65" x14ac:dyDescent="0.25">
      <c r="A59" t="s">
        <v>1483</v>
      </c>
      <c r="B59">
        <v>0</v>
      </c>
      <c r="C59">
        <f>(Sheet2!C59-Sheet2!C$102)/(Sheet2!C$103-Sheet2!C$102)</f>
        <v>0.87286065215421937</v>
      </c>
      <c r="D59">
        <f>(Sheet2!D59-Sheet2!D$102)/(Sheet2!D$103-Sheet2!D$102)</f>
        <v>0.89824713134574119</v>
      </c>
      <c r="E59">
        <f>(Sheet2!E59-Sheet2!E$102)/(Sheet2!E$103-Sheet2!E$102)</f>
        <v>0.90892341036811186</v>
      </c>
      <c r="F59">
        <f>(Sheet2!F59-Sheet2!F$102)/(Sheet2!F$103-Sheet2!F$102)</f>
        <v>7.7934690942507379E-2</v>
      </c>
      <c r="G59">
        <f>(Sheet2!G59-Sheet2!G$102)/(Sheet2!G$103-Sheet2!G$102)</f>
        <v>0.92137592422236181</v>
      </c>
      <c r="H59">
        <f>(Sheet2!H59-Sheet2!H$102)/(Sheet2!H$103-Sheet2!H$102)</f>
        <v>0.86472149461446979</v>
      </c>
      <c r="I59">
        <f>(Sheet2!I59-Sheet2!I$102)/(Sheet2!I$103-Sheet2!I$102)</f>
        <v>0.88513859463674682</v>
      </c>
      <c r="J59">
        <f>(Sheet2!J59-Sheet2!J$102)/(Sheet2!J$103-Sheet2!J$102)</f>
        <v>0.8965893848276475</v>
      </c>
      <c r="K59">
        <f>(Sheet2!K59-Sheet2!K$102)/(Sheet2!K$103-Sheet2!K$102)</f>
        <v>9.0909105275088525E-2</v>
      </c>
      <c r="L59">
        <f>(Sheet2!L59-Sheet2!L$102)/(Sheet2!L$103-Sheet2!L$102)</f>
        <v>0.90813647162337041</v>
      </c>
      <c r="M59">
        <f>(Sheet2!M59-Sheet2!M$102)/(Sheet2!M$103-Sheet2!M$102)</f>
        <v>0.86472149461446979</v>
      </c>
      <c r="N59">
        <f>(Sheet2!N59-Sheet2!N$102)/(Sheet2!N$103-Sheet2!N$102)</f>
        <v>0.88513859463674682</v>
      </c>
      <c r="O59">
        <f>(Sheet2!O59-Sheet2!O$102)/(Sheet2!O$103-Sheet2!O$102)</f>
        <v>0.8965893848276475</v>
      </c>
      <c r="P59">
        <f>(Sheet2!P59-Sheet2!P$102)/(Sheet2!P$103-Sheet2!P$102)</f>
        <v>9.0909105275088525E-2</v>
      </c>
      <c r="Q59">
        <f>(Sheet2!Q59-Sheet2!Q$102)/(Sheet2!Q$103-Sheet2!Q$102)</f>
        <v>0.90813647162337041</v>
      </c>
      <c r="R59">
        <f>(Sheet2!R59-Sheet2!R$102)/(Sheet2!R$103-Sheet2!R$102)</f>
        <v>0.86472149461446979</v>
      </c>
      <c r="S59">
        <f>(Sheet2!S59-Sheet2!S$102)/(Sheet2!S$103-Sheet2!S$102)</f>
        <v>0.88513859463674682</v>
      </c>
      <c r="T59">
        <f>(Sheet2!T59-Sheet2!T$102)/(Sheet2!T$103-Sheet2!T$102)</f>
        <v>0.8965893848276475</v>
      </c>
      <c r="U59">
        <f>(Sheet2!U59-Sheet2!U$102)/(Sheet2!U$103-Sheet2!U$102)</f>
        <v>9.0909105275088525E-2</v>
      </c>
      <c r="V59">
        <f>(Sheet2!V59-Sheet2!V$102)/(Sheet2!V$103-Sheet2!V$102)</f>
        <v>0.90813647162337041</v>
      </c>
      <c r="W59">
        <f>(Sheet2!W59-Sheet2!W$102)/(Sheet2!W$103-Sheet2!W$102)</f>
        <v>0.87912090208006388</v>
      </c>
      <c r="X59">
        <f>(Sheet2!X59-Sheet2!X$102)/(Sheet2!X$103-Sheet2!X$102)</f>
        <v>0.88840696001024122</v>
      </c>
      <c r="Y59">
        <f>(Sheet2!Y59-Sheet2!Y$102)/(Sheet2!Y$103-Sheet2!Y$102)</f>
        <v>0.89957131987713823</v>
      </c>
      <c r="Z59">
        <f>(Sheet2!Z59-Sheet2!Z$102)/(Sheet2!Z$103-Sheet2!Z$102)</f>
        <v>8.8819250997271865E-2</v>
      </c>
      <c r="AA59">
        <f>(Sheet2!AA59-Sheet2!AA$102)/(Sheet2!AA$103-Sheet2!AA$102)</f>
        <v>0.91005292878810795</v>
      </c>
      <c r="AB59">
        <f>(Sheet2!AB59-Sheet2!AB$102)/(Sheet2!AB$103-Sheet2!AB$102)</f>
        <v>0.89247311080558467</v>
      </c>
      <c r="AC59">
        <f>(Sheet2!AC59-Sheet2!AC$102)/(Sheet2!AC$103-Sheet2!AC$102)</f>
        <v>0.89792037150937465</v>
      </c>
      <c r="AD59">
        <f>(Sheet2!AD59-Sheet2!AD$102)/(Sheet2!AD$103-Sheet2!AD$102)</f>
        <v>0.90858812796851141</v>
      </c>
      <c r="AE59">
        <f>(Sheet2!AE59-Sheet2!AE$102)/(Sheet2!AE$103-Sheet2!AE$102)</f>
        <v>8.2987512258525756E-2</v>
      </c>
      <c r="AF59">
        <f>(Sheet2!AF59-Sheet2!AF$102)/(Sheet2!AF$103-Sheet2!AF$102)</f>
        <v>0.91623036795139945</v>
      </c>
      <c r="AG59">
        <f>(Sheet2!AG59-Sheet2!AG$102)/(Sheet2!AG$103-Sheet2!AG$102)</f>
        <v>0.89247311080558467</v>
      </c>
      <c r="AH59">
        <f>(Sheet2!AH59-Sheet2!AH$102)/(Sheet2!AH$103-Sheet2!AH$102)</f>
        <v>0.89792037150937465</v>
      </c>
      <c r="AI59">
        <f>(Sheet2!AI59-Sheet2!AI$102)/(Sheet2!AI$103-Sheet2!AI$102)</f>
        <v>0.90858812796851141</v>
      </c>
      <c r="AJ59">
        <f>(Sheet2!AJ59-Sheet2!AJ$102)/(Sheet2!AJ$103-Sheet2!AJ$102)</f>
        <v>8.2987512258525756E-2</v>
      </c>
      <c r="AK59">
        <f>(Sheet2!AK59-Sheet2!AK$102)/(Sheet2!AK$103-Sheet2!AK$102)</f>
        <v>0.91623036795139945</v>
      </c>
      <c r="AL59">
        <f>(Sheet2!AL59-Sheet2!AL$102)/(Sheet2!AL$103-Sheet2!AL$102)</f>
        <v>0.86472149461446979</v>
      </c>
      <c r="AM59">
        <f>(Sheet2!AM59-Sheet2!AM$102)/(Sheet2!AM$103-Sheet2!AM$102)</f>
        <v>0.88513859463674682</v>
      </c>
      <c r="AN59">
        <f>(Sheet2!AN59-Sheet2!AN$102)/(Sheet2!AN$103-Sheet2!AN$102)</f>
        <v>0.8965893848276475</v>
      </c>
      <c r="AO59">
        <f>(Sheet2!AO59-Sheet2!AO$102)/(Sheet2!AO$103-Sheet2!AO$102)</f>
        <v>9.0909105275088525E-2</v>
      </c>
      <c r="AP59">
        <f>(Sheet2!AP59-Sheet2!AP$102)/(Sheet2!AP$103-Sheet2!AP$102)</f>
        <v>0.90813647162337041</v>
      </c>
      <c r="AQ59">
        <f>(Sheet2!AQ59-Sheet2!AQ$102)/(Sheet2!AQ$103-Sheet2!AQ$102)</f>
        <v>0.90697674053001609</v>
      </c>
      <c r="AR59">
        <f>(Sheet2!AR59-Sheet2!AR$102)/(Sheet2!AR$103-Sheet2!AR$102)</f>
        <v>0.91535523423494414</v>
      </c>
      <c r="AS59">
        <f>(Sheet2!AS59-Sheet2!AS$102)/(Sheet2!AS$103-Sheet2!AS$102)</f>
        <v>0.92416713680351437</v>
      </c>
      <c r="AT59">
        <f>(Sheet2!AT59-Sheet2!AT$102)/(Sheet2!AT$103-Sheet2!AT$102)</f>
        <v>6.5228307968833277E-2</v>
      </c>
      <c r="AU59">
        <f>(Sheet2!AU59-Sheet2!AU$102)/(Sheet2!AU$103-Sheet2!AU$102)</f>
        <v>0.93417720466156062</v>
      </c>
      <c r="AV59">
        <f>(Sheet2!AV59-Sheet2!AV$102)/(Sheet2!AV$103-Sheet2!AV$102)</f>
        <v>0.88148150206748932</v>
      </c>
      <c r="AW59">
        <f>(Sheet2!AW59-Sheet2!AW$102)/(Sheet2!AW$103-Sheet2!AW$102)</f>
        <v>0.89761031416489978</v>
      </c>
      <c r="AX59">
        <f>(Sheet2!AX59-Sheet2!AX$102)/(Sheet2!AX$103-Sheet2!AX$102)</f>
        <v>0.90826957661285956</v>
      </c>
      <c r="AY59">
        <f>(Sheet2!AY59-Sheet2!AY$102)/(Sheet2!AY$103-Sheet2!AY$102)</f>
        <v>7.8392908816083767E-2</v>
      </c>
      <c r="AZ59">
        <f>(Sheet2!AZ59-Sheet2!AZ$102)/(Sheet2!AZ$103-Sheet2!AZ$102)</f>
        <v>0.92098765552647466</v>
      </c>
      <c r="BA59">
        <f>(Sheet2!BA59-Sheet2!BA$102)/(Sheet2!BA$103-Sheet2!BA$102)</f>
        <v>0.88148150206748932</v>
      </c>
      <c r="BB59">
        <f>(Sheet2!BB59-Sheet2!BB$102)/(Sheet2!BB$103-Sheet2!BB$102)</f>
        <v>0.89761031416489978</v>
      </c>
      <c r="BC59">
        <f>(Sheet2!BC59-Sheet2!BC$102)/(Sheet2!BC$103-Sheet2!BC$102)</f>
        <v>0.90826957661285956</v>
      </c>
      <c r="BD59">
        <f>(Sheet2!BD59-Sheet2!BD$102)/(Sheet2!BD$103-Sheet2!BD$102)</f>
        <v>7.8392908816083767E-2</v>
      </c>
      <c r="BE59">
        <f>(Sheet2!BE59-Sheet2!BE$102)/(Sheet2!BE$103-Sheet2!BE$102)</f>
        <v>0.92098765552647466</v>
      </c>
      <c r="BF59">
        <f>(Sheet2!BF59-Sheet2!BF$102)/(Sheet2!BF$103-Sheet2!BF$102)</f>
        <v>0.86472149461446979</v>
      </c>
      <c r="BG59">
        <f>(Sheet2!BG59-Sheet2!BG$102)/(Sheet2!BG$103-Sheet2!BG$102)</f>
        <v>0.88513859463674682</v>
      </c>
      <c r="BH59">
        <f>(Sheet2!BH59-Sheet2!BH$102)/(Sheet2!BH$103-Sheet2!BH$102)</f>
        <v>0.8965893848276475</v>
      </c>
      <c r="BI59">
        <f>(Sheet2!BI59-Sheet2!BI$102)/(Sheet2!BI$103-Sheet2!BI$102)</f>
        <v>9.0909105275088525E-2</v>
      </c>
      <c r="BJ59">
        <f>(Sheet2!BJ59-Sheet2!BJ$102)/(Sheet2!BJ$103-Sheet2!BJ$102)</f>
        <v>0.90813647162337041</v>
      </c>
      <c r="BK59">
        <f>(Sheet2!BK59-Sheet2!BK$102)/(Sheet2!BK$103-Sheet2!BK$102)</f>
        <v>0.58523270571463337</v>
      </c>
      <c r="BL59">
        <f>(Sheet2!BL59-Sheet2!BL$102)/(Sheet2!BL$103-Sheet2!BL$102)</f>
        <v>0.46585421685433676</v>
      </c>
      <c r="BM59">
        <f>(Sheet2!BM59-Sheet2!BM$102)/(Sheet2!BM$103-Sheet2!BM$102)</f>
        <v>0.87675655878327574</v>
      </c>
    </row>
    <row r="60" spans="1:65" x14ac:dyDescent="0.25">
      <c r="A60" t="s">
        <v>1503</v>
      </c>
      <c r="B60">
        <v>0</v>
      </c>
      <c r="C60">
        <f>(Sheet2!C60-Sheet2!C$102)/(Sheet2!C$103-Sheet2!C$102)</f>
        <v>0.34474327528344523</v>
      </c>
      <c r="D60">
        <f>(Sheet2!D60-Sheet2!D$102)/(Sheet2!D$103-Sheet2!D$102)</f>
        <v>0.16894367680816477</v>
      </c>
      <c r="E60">
        <f>(Sheet2!E60-Sheet2!E$102)/(Sheet2!E$103-Sheet2!E$102)</f>
        <v>0.1886867759382849</v>
      </c>
      <c r="F60">
        <f>(Sheet2!F60-Sheet2!F$102)/(Sheet2!F$103-Sheet2!F$102)</f>
        <v>0.70920599133230056</v>
      </c>
      <c r="G60">
        <f>(Sheet2!G60-Sheet2!G$102)/(Sheet2!G$103-Sheet2!G$102)</f>
        <v>0.30221129477382908</v>
      </c>
      <c r="H60">
        <f>(Sheet2!H60-Sheet2!H$102)/(Sheet2!H$103-Sheet2!H$102)</f>
        <v>0.26525198874782746</v>
      </c>
      <c r="I60">
        <f>(Sheet2!I60-Sheet2!I$102)/(Sheet2!I$103-Sheet2!I$102)</f>
        <v>9.8679731612000735E-2</v>
      </c>
      <c r="J60">
        <f>(Sheet2!J60-Sheet2!J$102)/(Sheet2!J$103-Sheet2!J$102)</f>
        <v>0.11085275608176985</v>
      </c>
      <c r="K60">
        <f>(Sheet2!K60-Sheet2!K$102)/(Sheet2!K$103-Sheet2!K$102)</f>
        <v>0.80259742558299907</v>
      </c>
      <c r="L60">
        <f>(Sheet2!L60-Sheet2!L$102)/(Sheet2!L$103-Sheet2!L$102)</f>
        <v>0.2099737677405083</v>
      </c>
      <c r="M60">
        <f>(Sheet2!M60-Sheet2!M$102)/(Sheet2!M$103-Sheet2!M$102)</f>
        <v>0.26525198874782746</v>
      </c>
      <c r="N60">
        <f>(Sheet2!N60-Sheet2!N$102)/(Sheet2!N$103-Sheet2!N$102)</f>
        <v>9.8679731612000735E-2</v>
      </c>
      <c r="O60">
        <f>(Sheet2!O60-Sheet2!O$102)/(Sheet2!O$103-Sheet2!O$102)</f>
        <v>0.11085275608176985</v>
      </c>
      <c r="P60">
        <f>(Sheet2!P60-Sheet2!P$102)/(Sheet2!P$103-Sheet2!P$102)</f>
        <v>0.80259742558299907</v>
      </c>
      <c r="Q60">
        <f>(Sheet2!Q60-Sheet2!Q$102)/(Sheet2!Q$103-Sheet2!Q$102)</f>
        <v>0.2099737677405083</v>
      </c>
      <c r="R60">
        <f>(Sheet2!R60-Sheet2!R$102)/(Sheet2!R$103-Sheet2!R$102)</f>
        <v>0.26525198874782746</v>
      </c>
      <c r="S60">
        <f>(Sheet2!S60-Sheet2!S$102)/(Sheet2!S$103-Sheet2!S$102)</f>
        <v>9.8679731612000735E-2</v>
      </c>
      <c r="T60">
        <f>(Sheet2!T60-Sheet2!T$102)/(Sheet2!T$103-Sheet2!T$102)</f>
        <v>0.11085275608176985</v>
      </c>
      <c r="U60">
        <f>(Sheet2!U60-Sheet2!U$102)/(Sheet2!U$103-Sheet2!U$102)</f>
        <v>0.80259742558299907</v>
      </c>
      <c r="V60">
        <f>(Sheet2!V60-Sheet2!V$102)/(Sheet2!V$103-Sheet2!V$102)</f>
        <v>0.2099737677405083</v>
      </c>
      <c r="W60">
        <f>(Sheet2!W60-Sheet2!W$102)/(Sheet2!W$103-Sheet2!W$102)</f>
        <v>0.24175823762558873</v>
      </c>
      <c r="X60">
        <f>(Sheet2!X60-Sheet2!X$102)/(Sheet2!X$103-Sheet2!X$102)</f>
        <v>0.14019305774646729</v>
      </c>
      <c r="Y60">
        <f>(Sheet2!Y60-Sheet2!Y$102)/(Sheet2!Y$103-Sheet2!Y$102)</f>
        <v>0.15650683853173594</v>
      </c>
      <c r="Z60">
        <f>(Sheet2!Z60-Sheet2!Z$102)/(Sheet2!Z$103-Sheet2!Z$102)</f>
        <v>0.78265417846686702</v>
      </c>
      <c r="AA60">
        <f>(Sheet2!AA60-Sheet2!AA$102)/(Sheet2!AA$103-Sheet2!AA$102)</f>
        <v>0.22222224457671941</v>
      </c>
      <c r="AB60">
        <f>(Sheet2!AB60-Sheet2!AB$102)/(Sheet2!AB$103-Sheet2!AB$102)</f>
        <v>0.25268818347381206</v>
      </c>
      <c r="AC60">
        <f>(Sheet2!AC60-Sheet2!AC$102)/(Sheet2!AC$103-Sheet2!AC$102)</f>
        <v>0.15721315177237047</v>
      </c>
      <c r="AD60">
        <f>(Sheet2!AD60-Sheet2!AD$102)/(Sheet2!AD$103-Sheet2!AD$102)</f>
        <v>0.17582565202852959</v>
      </c>
      <c r="AE60">
        <f>(Sheet2!AE60-Sheet2!AE$102)/(Sheet2!AE$103-Sheet2!AE$102)</f>
        <v>0.78734439629434572</v>
      </c>
      <c r="AF60">
        <f>(Sheet2!AF60-Sheet2!AF$102)/(Sheet2!AF$103-Sheet2!AF$102)</f>
        <v>0.21989526919629415</v>
      </c>
      <c r="AG60">
        <f>(Sheet2!AG60-Sheet2!AG$102)/(Sheet2!AG$103-Sheet2!AG$102)</f>
        <v>0.25268818347381206</v>
      </c>
      <c r="AH60">
        <f>(Sheet2!AH60-Sheet2!AH$102)/(Sheet2!AH$103-Sheet2!AH$102)</f>
        <v>0.15721315177237047</v>
      </c>
      <c r="AI60">
        <f>(Sheet2!AI60-Sheet2!AI$102)/(Sheet2!AI$103-Sheet2!AI$102)</f>
        <v>0.17582565202852959</v>
      </c>
      <c r="AJ60">
        <f>(Sheet2!AJ60-Sheet2!AJ$102)/(Sheet2!AJ$103-Sheet2!AJ$102)</f>
        <v>0.78734439629434572</v>
      </c>
      <c r="AK60">
        <f>(Sheet2!AK60-Sheet2!AK$102)/(Sheet2!AK$103-Sheet2!AK$102)</f>
        <v>0.21989526919629415</v>
      </c>
      <c r="AL60">
        <f>(Sheet2!AL60-Sheet2!AL$102)/(Sheet2!AL$103-Sheet2!AL$102)</f>
        <v>0.26525198874782746</v>
      </c>
      <c r="AM60">
        <f>(Sheet2!AM60-Sheet2!AM$102)/(Sheet2!AM$103-Sheet2!AM$102)</f>
        <v>9.8679731612000735E-2</v>
      </c>
      <c r="AN60">
        <f>(Sheet2!AN60-Sheet2!AN$102)/(Sheet2!AN$103-Sheet2!AN$102)</f>
        <v>0.11085275608176985</v>
      </c>
      <c r="AO60">
        <f>(Sheet2!AO60-Sheet2!AO$102)/(Sheet2!AO$103-Sheet2!AO$102)</f>
        <v>0.80259742558299907</v>
      </c>
      <c r="AP60">
        <f>(Sheet2!AP60-Sheet2!AP$102)/(Sheet2!AP$103-Sheet2!AP$102)</f>
        <v>0.2099737677405083</v>
      </c>
      <c r="AQ60">
        <f>(Sheet2!AQ60-Sheet2!AQ$102)/(Sheet2!AQ$103-Sheet2!AQ$102)</f>
        <v>0.27390179771588252</v>
      </c>
      <c r="AR60">
        <f>(Sheet2!AR60-Sheet2!AR$102)/(Sheet2!AR$103-Sheet2!AR$102)</f>
        <v>0.14269318090197694</v>
      </c>
      <c r="AS60">
        <f>(Sheet2!AS60-Sheet2!AS$102)/(Sheet2!AS$103-Sheet2!AS$102)</f>
        <v>0.15955402187803602</v>
      </c>
      <c r="AT60">
        <f>(Sheet2!AT60-Sheet2!AT$102)/(Sheet2!AT$103-Sheet2!AT$102)</f>
        <v>0.76417456714081511</v>
      </c>
      <c r="AU60">
        <f>(Sheet2!AU60-Sheet2!AU$102)/(Sheet2!AU$103-Sheet2!AU$102)</f>
        <v>0.24303796912693493</v>
      </c>
      <c r="AV60">
        <f>(Sheet2!AV60-Sheet2!AV$102)/(Sheet2!AV$103-Sheet2!AV$102)</f>
        <v>0.31358025034458148</v>
      </c>
      <c r="AW60">
        <f>(Sheet2!AW60-Sheet2!AW$102)/(Sheet2!AW$103-Sheet2!AW$102)</f>
        <v>0.14516024655603169</v>
      </c>
      <c r="AX60">
        <f>(Sheet2!AX60-Sheet2!AX$102)/(Sheet2!AX$103-Sheet2!AX$102)</f>
        <v>0.1625785868260676</v>
      </c>
      <c r="AY60">
        <f>(Sheet2!AY60-Sheet2!AY$102)/(Sheet2!AY$103-Sheet2!AY$102)</f>
        <v>0.74179321359736772</v>
      </c>
      <c r="AZ60">
        <f>(Sheet2!AZ60-Sheet2!AZ$102)/(Sheet2!AZ$103-Sheet2!AZ$102)</f>
        <v>0.26913580423100125</v>
      </c>
      <c r="BA60">
        <f>(Sheet2!BA60-Sheet2!BA$102)/(Sheet2!BA$103-Sheet2!BA$102)</f>
        <v>0.31358025034458148</v>
      </c>
      <c r="BB60">
        <f>(Sheet2!BB60-Sheet2!BB$102)/(Sheet2!BB$103-Sheet2!BB$102)</f>
        <v>0.14516024655603169</v>
      </c>
      <c r="BC60">
        <f>(Sheet2!BC60-Sheet2!BC$102)/(Sheet2!BC$103-Sheet2!BC$102)</f>
        <v>0.1625785868260676</v>
      </c>
      <c r="BD60">
        <f>(Sheet2!BD60-Sheet2!BD$102)/(Sheet2!BD$103-Sheet2!BD$102)</f>
        <v>0.74179321359736772</v>
      </c>
      <c r="BE60">
        <f>(Sheet2!BE60-Sheet2!BE$102)/(Sheet2!BE$103-Sheet2!BE$102)</f>
        <v>0.26913580423100125</v>
      </c>
      <c r="BF60">
        <f>(Sheet2!BF60-Sheet2!BF$102)/(Sheet2!BF$103-Sheet2!BF$102)</f>
        <v>0.26525198874782746</v>
      </c>
      <c r="BG60">
        <f>(Sheet2!BG60-Sheet2!BG$102)/(Sheet2!BG$103-Sheet2!BG$102)</f>
        <v>9.8679731612000735E-2</v>
      </c>
      <c r="BH60">
        <f>(Sheet2!BH60-Sheet2!BH$102)/(Sheet2!BH$103-Sheet2!BH$102)</f>
        <v>0.11085275608176985</v>
      </c>
      <c r="BI60">
        <f>(Sheet2!BI60-Sheet2!BI$102)/(Sheet2!BI$103-Sheet2!BI$102)</f>
        <v>0.80259742558299907</v>
      </c>
      <c r="BJ60">
        <f>(Sheet2!BJ60-Sheet2!BJ$102)/(Sheet2!BJ$103-Sheet2!BJ$102)</f>
        <v>0.2099737677405083</v>
      </c>
      <c r="BK60">
        <f>(Sheet2!BK60-Sheet2!BK$102)/(Sheet2!BK$103-Sheet2!BK$102)</f>
        <v>0.25329021714563904</v>
      </c>
      <c r="BL60">
        <f>(Sheet2!BL60-Sheet2!BL$102)/(Sheet2!BL$103-Sheet2!BL$102)</f>
        <v>0.48229215491775584</v>
      </c>
      <c r="BM60">
        <f>(Sheet2!BM60-Sheet2!BM$102)/(Sheet2!BM$103-Sheet2!BM$102)</f>
        <v>0.624187983113904</v>
      </c>
    </row>
    <row r="61" spans="1:65" x14ac:dyDescent="0.25">
      <c r="A61" t="s">
        <v>1532</v>
      </c>
      <c r="B61">
        <v>0</v>
      </c>
      <c r="C61">
        <f>(Sheet2!C61-Sheet2!C$102)/(Sheet2!C$103-Sheet2!C$102)</f>
        <v>0.43765283446715414</v>
      </c>
      <c r="D61">
        <f>(Sheet2!D61-Sheet2!D$102)/(Sheet2!D$103-Sheet2!D$102)</f>
        <v>0.33576893979200367</v>
      </c>
      <c r="E61">
        <f>(Sheet2!E61-Sheet2!E$102)/(Sheet2!E$103-Sheet2!E$102)</f>
        <v>0.36568450989588069</v>
      </c>
      <c r="F61">
        <f>(Sheet2!F61-Sheet2!F$102)/(Sheet2!F$103-Sheet2!F$102)</f>
        <v>0.55820743965323227</v>
      </c>
      <c r="G61">
        <f>(Sheet2!G61-Sheet2!G$102)/(Sheet2!G$103-Sheet2!G$102)</f>
        <v>0.44471744379923817</v>
      </c>
      <c r="H61">
        <f>(Sheet2!H61-Sheet2!H$102)/(Sheet2!H$103-Sheet2!H$102)</f>
        <v>0.36604777029269164</v>
      </c>
      <c r="I61">
        <f>(Sheet2!I61-Sheet2!I$102)/(Sheet2!I$103-Sheet2!I$102)</f>
        <v>0.28354890553226086</v>
      </c>
      <c r="J61">
        <f>(Sheet2!J61-Sheet2!J$102)/(Sheet2!J$103-Sheet2!J$102)</f>
        <v>0.30996457067111344</v>
      </c>
      <c r="K61">
        <f>(Sheet2!K61-Sheet2!K$102)/(Sheet2!K$103-Sheet2!K$102)</f>
        <v>0.62909090736698958</v>
      </c>
      <c r="L61">
        <f>(Sheet2!L61-Sheet2!L$102)/(Sheet2!L$103-Sheet2!L$102)</f>
        <v>0.37270339981420625</v>
      </c>
      <c r="M61">
        <f>(Sheet2!M61-Sheet2!M$102)/(Sheet2!M$103-Sheet2!M$102)</f>
        <v>0.36604777029269164</v>
      </c>
      <c r="N61">
        <f>(Sheet2!N61-Sheet2!N$102)/(Sheet2!N$103-Sheet2!N$102)</f>
        <v>0.28354890553226086</v>
      </c>
      <c r="O61">
        <f>(Sheet2!O61-Sheet2!O$102)/(Sheet2!O$103-Sheet2!O$102)</f>
        <v>0.30996457067111344</v>
      </c>
      <c r="P61">
        <f>(Sheet2!P61-Sheet2!P$102)/(Sheet2!P$103-Sheet2!P$102)</f>
        <v>0.62909090736698958</v>
      </c>
      <c r="Q61">
        <f>(Sheet2!Q61-Sheet2!Q$102)/(Sheet2!Q$103-Sheet2!Q$102)</f>
        <v>0.37270339981420625</v>
      </c>
      <c r="R61">
        <f>(Sheet2!R61-Sheet2!R$102)/(Sheet2!R$103-Sheet2!R$102)</f>
        <v>0.36604777029269164</v>
      </c>
      <c r="S61">
        <f>(Sheet2!S61-Sheet2!S$102)/(Sheet2!S$103-Sheet2!S$102)</f>
        <v>0.28354890553226086</v>
      </c>
      <c r="T61">
        <f>(Sheet2!T61-Sheet2!T$102)/(Sheet2!T$103-Sheet2!T$102)</f>
        <v>0.30996457067111344</v>
      </c>
      <c r="U61">
        <f>(Sheet2!U61-Sheet2!U$102)/(Sheet2!U$103-Sheet2!U$102)</f>
        <v>0.62909090736698958</v>
      </c>
      <c r="V61">
        <f>(Sheet2!V61-Sheet2!V$102)/(Sheet2!V$103-Sheet2!V$102)</f>
        <v>0.37270339981420625</v>
      </c>
      <c r="W61">
        <f>(Sheet2!W61-Sheet2!W$102)/(Sheet2!W$103-Sheet2!W$102)</f>
        <v>0.37912088118720561</v>
      </c>
      <c r="X61">
        <f>(Sheet2!X61-Sheet2!X$102)/(Sheet2!X$103-Sheet2!X$102)</f>
        <v>0.26203195071894031</v>
      </c>
      <c r="Y61">
        <f>(Sheet2!Y61-Sheet2!Y$102)/(Sheet2!Y$103-Sheet2!Y$102)</f>
        <v>0.28733756433480812</v>
      </c>
      <c r="Z61">
        <f>(Sheet2!Z61-Sheet2!Z$102)/(Sheet2!Z$103-Sheet2!Z$102)</f>
        <v>0.63949843235276771</v>
      </c>
      <c r="AA61">
        <f>(Sheet2!AA61-Sheet2!AA$102)/(Sheet2!AA$103-Sheet2!AA$102)</f>
        <v>0.36507939318216148</v>
      </c>
      <c r="AB61">
        <f>(Sheet2!AB61-Sheet2!AB$102)/(Sheet2!AB$103-Sheet2!AB$102)</f>
        <v>0.40860212987426331</v>
      </c>
      <c r="AC61">
        <f>(Sheet2!AC61-Sheet2!AC$102)/(Sheet2!AC$103-Sheet2!AC$102)</f>
        <v>0.28276801588618905</v>
      </c>
      <c r="AD61">
        <f>(Sheet2!AD61-Sheet2!AD$102)/(Sheet2!AD$103-Sheet2!AD$102)</f>
        <v>0.31025390340505121</v>
      </c>
      <c r="AE61">
        <f>(Sheet2!AE61-Sheet2!AE$102)/(Sheet2!AE$103-Sheet2!AE$102)</f>
        <v>0.63070537716895381</v>
      </c>
      <c r="AF61">
        <f>(Sheet2!AF61-Sheet2!AF$102)/(Sheet2!AF$103-Sheet2!AF$102)</f>
        <v>0.37696336412707976</v>
      </c>
      <c r="AG61">
        <f>(Sheet2!AG61-Sheet2!AG$102)/(Sheet2!AG$103-Sheet2!AG$102)</f>
        <v>0.40860212987426331</v>
      </c>
      <c r="AH61">
        <f>(Sheet2!AH61-Sheet2!AH$102)/(Sheet2!AH$103-Sheet2!AH$102)</f>
        <v>0.28276801588618905</v>
      </c>
      <c r="AI61">
        <f>(Sheet2!AI61-Sheet2!AI$102)/(Sheet2!AI$103-Sheet2!AI$102)</f>
        <v>0.31025390340505121</v>
      </c>
      <c r="AJ61">
        <f>(Sheet2!AJ61-Sheet2!AJ$102)/(Sheet2!AJ$103-Sheet2!AJ$102)</f>
        <v>0.63070537716895381</v>
      </c>
      <c r="AK61">
        <f>(Sheet2!AK61-Sheet2!AK$102)/(Sheet2!AK$103-Sheet2!AK$102)</f>
        <v>0.37696336412707976</v>
      </c>
      <c r="AL61">
        <f>(Sheet2!AL61-Sheet2!AL$102)/(Sheet2!AL$103-Sheet2!AL$102)</f>
        <v>0.36604777029269164</v>
      </c>
      <c r="AM61">
        <f>(Sheet2!AM61-Sheet2!AM$102)/(Sheet2!AM$103-Sheet2!AM$102)</f>
        <v>0.28354890553226086</v>
      </c>
      <c r="AN61">
        <f>(Sheet2!AN61-Sheet2!AN$102)/(Sheet2!AN$103-Sheet2!AN$102)</f>
        <v>0.30996457067111344</v>
      </c>
      <c r="AO61">
        <f>(Sheet2!AO61-Sheet2!AO$102)/(Sheet2!AO$103-Sheet2!AO$102)</f>
        <v>0.62909090736698958</v>
      </c>
      <c r="AP61">
        <f>(Sheet2!AP61-Sheet2!AP$102)/(Sheet2!AP$103-Sheet2!AP$102)</f>
        <v>0.37270339981420625</v>
      </c>
      <c r="AQ61">
        <f>(Sheet2!AQ61-Sheet2!AQ$102)/(Sheet2!AQ$103-Sheet2!AQ$102)</f>
        <v>0.42118863831079839</v>
      </c>
      <c r="AR61">
        <f>(Sheet2!AR61-Sheet2!AR$102)/(Sheet2!AR$103-Sheet2!AR$102)</f>
        <v>0.29530093753413139</v>
      </c>
      <c r="AS61">
        <f>(Sheet2!AS61-Sheet2!AS$102)/(Sheet2!AS$103-Sheet2!AS$102)</f>
        <v>0.32278633136446611</v>
      </c>
      <c r="AT61">
        <f>(Sheet2!AT61-Sheet2!AT$102)/(Sheet2!AT$103-Sheet2!AT$102)</f>
        <v>0.59708978448201488</v>
      </c>
      <c r="AU61">
        <f>(Sheet2!AU61-Sheet2!AU$102)/(Sheet2!AU$103-Sheet2!AU$102)</f>
        <v>0.40759491896670408</v>
      </c>
      <c r="AV61">
        <f>(Sheet2!AV61-Sheet2!AV$102)/(Sheet2!AV$103-Sheet2!AV$102)</f>
        <v>0.41728398297997232</v>
      </c>
      <c r="AW61">
        <f>(Sheet2!AW61-Sheet2!AW$102)/(Sheet2!AW$103-Sheet2!AW$102)</f>
        <v>0.29081375231996481</v>
      </c>
      <c r="AX61">
        <f>(Sheet2!AX61-Sheet2!AX$102)/(Sheet2!AX$103-Sheet2!AX$102)</f>
        <v>0.3185877521729753</v>
      </c>
      <c r="AY61">
        <f>(Sheet2!AY61-Sheet2!AY$102)/(Sheet2!AY$103-Sheet2!AY$102)</f>
        <v>0.59774616260481639</v>
      </c>
      <c r="AZ61">
        <f>(Sheet2!AZ61-Sheet2!AZ$102)/(Sheet2!AZ$103-Sheet2!AZ$102)</f>
        <v>0.40740739767078171</v>
      </c>
      <c r="BA61">
        <f>(Sheet2!BA61-Sheet2!BA$102)/(Sheet2!BA$103-Sheet2!BA$102)</f>
        <v>0.41728398297997232</v>
      </c>
      <c r="BB61">
        <f>(Sheet2!BB61-Sheet2!BB$102)/(Sheet2!BB$103-Sheet2!BB$102)</f>
        <v>0.29081375231996481</v>
      </c>
      <c r="BC61">
        <f>(Sheet2!BC61-Sheet2!BC$102)/(Sheet2!BC$103-Sheet2!BC$102)</f>
        <v>0.3185877521729753</v>
      </c>
      <c r="BD61">
        <f>(Sheet2!BD61-Sheet2!BD$102)/(Sheet2!BD$103-Sheet2!BD$102)</f>
        <v>0.59774616260481639</v>
      </c>
      <c r="BE61">
        <f>(Sheet2!BE61-Sheet2!BE$102)/(Sheet2!BE$103-Sheet2!BE$102)</f>
        <v>0.40740739767078171</v>
      </c>
      <c r="BF61">
        <f>(Sheet2!BF61-Sheet2!BF$102)/(Sheet2!BF$103-Sheet2!BF$102)</f>
        <v>0.36604777029269164</v>
      </c>
      <c r="BG61">
        <f>(Sheet2!BG61-Sheet2!BG$102)/(Sheet2!BG$103-Sheet2!BG$102)</f>
        <v>0.28354890553226086</v>
      </c>
      <c r="BH61">
        <f>(Sheet2!BH61-Sheet2!BH$102)/(Sheet2!BH$103-Sheet2!BH$102)</f>
        <v>0.30996457067111344</v>
      </c>
      <c r="BI61">
        <f>(Sheet2!BI61-Sheet2!BI$102)/(Sheet2!BI$103-Sheet2!BI$102)</f>
        <v>0.62909090736698958</v>
      </c>
      <c r="BJ61">
        <f>(Sheet2!BJ61-Sheet2!BJ$102)/(Sheet2!BJ$103-Sheet2!BJ$102)</f>
        <v>0.37270339981420625</v>
      </c>
      <c r="BK61">
        <f>(Sheet2!BK61-Sheet2!BK$102)/(Sheet2!BK$103-Sheet2!BK$102)</f>
        <v>0.88306472643822054</v>
      </c>
      <c r="BL61">
        <f>(Sheet2!BL61-Sheet2!BL$102)/(Sheet2!BL$103-Sheet2!BL$102)</f>
        <v>0.38531050044146986</v>
      </c>
      <c r="BM61">
        <f>(Sheet2!BM61-Sheet2!BM$102)/(Sheet2!BM$103-Sheet2!BM$102)</f>
        <v>0.90545906663839471</v>
      </c>
    </row>
    <row r="62" spans="1:65" x14ac:dyDescent="0.25">
      <c r="A62" t="s">
        <v>1555</v>
      </c>
      <c r="B62">
        <v>0</v>
      </c>
      <c r="C62">
        <f>(Sheet2!C62-Sheet2!C$102)/(Sheet2!C$103-Sheet2!C$102)</f>
        <v>0.71393642086166387</v>
      </c>
      <c r="D62">
        <f>(Sheet2!D62-Sheet2!D$102)/(Sheet2!D$103-Sheet2!D$102)</f>
        <v>0.52756739513393369</v>
      </c>
      <c r="E62">
        <f>(Sheet2!E62-Sheet2!E$102)/(Sheet2!E$103-Sheet2!E$102)</f>
        <v>0.55935531359458024</v>
      </c>
      <c r="F62">
        <f>(Sheet2!F62-Sheet2!F$102)/(Sheet2!F$103-Sheet2!F$102)</f>
        <v>0.32976131709560286</v>
      </c>
      <c r="G62">
        <f>(Sheet2!G62-Sheet2!G$102)/(Sheet2!G$103-Sheet2!G$102)</f>
        <v>0.68304666532529679</v>
      </c>
      <c r="H62">
        <f>(Sheet2!H62-Sheet2!H$102)/(Sheet2!H$103-Sheet2!H$102)</f>
        <v>0.68965520302021355</v>
      </c>
      <c r="I62">
        <f>(Sheet2!I62-Sheet2!I$102)/(Sheet2!I$103-Sheet2!I$102)</f>
        <v>0.50074583555511321</v>
      </c>
      <c r="J62">
        <f>(Sheet2!J62-Sheet2!J$102)/(Sheet2!J$103-Sheet2!J$102)</f>
        <v>0.53149906894467214</v>
      </c>
      <c r="K62">
        <f>(Sheet2!K62-Sheet2!K$102)/(Sheet2!K$103-Sheet2!K$102)</f>
        <v>0.36207788989808681</v>
      </c>
      <c r="L62">
        <f>(Sheet2!L62-Sheet2!L$102)/(Sheet2!L$103-Sheet2!L$102)</f>
        <v>0.65091860813730984</v>
      </c>
      <c r="M62">
        <f>(Sheet2!M62-Sheet2!M$102)/(Sheet2!M$103-Sheet2!M$102)</f>
        <v>0.68965520302021355</v>
      </c>
      <c r="N62">
        <f>(Sheet2!N62-Sheet2!N$102)/(Sheet2!N$103-Sheet2!N$102)</f>
        <v>0.50074583555511321</v>
      </c>
      <c r="O62">
        <f>(Sheet2!O62-Sheet2!O$102)/(Sheet2!O$103-Sheet2!O$102)</f>
        <v>0.53149906894467214</v>
      </c>
      <c r="P62">
        <f>(Sheet2!P62-Sheet2!P$102)/(Sheet2!P$103-Sheet2!P$102)</f>
        <v>0.36207788989808681</v>
      </c>
      <c r="Q62">
        <f>(Sheet2!Q62-Sheet2!Q$102)/(Sheet2!Q$103-Sheet2!Q$102)</f>
        <v>0.65091860813730984</v>
      </c>
      <c r="R62">
        <f>(Sheet2!R62-Sheet2!R$102)/(Sheet2!R$103-Sheet2!R$102)</f>
        <v>0.68965520302021355</v>
      </c>
      <c r="S62">
        <f>(Sheet2!S62-Sheet2!S$102)/(Sheet2!S$103-Sheet2!S$102)</f>
        <v>0.50074583555511321</v>
      </c>
      <c r="T62">
        <f>(Sheet2!T62-Sheet2!T$102)/(Sheet2!T$103-Sheet2!T$102)</f>
        <v>0.53149906894467214</v>
      </c>
      <c r="U62">
        <f>(Sheet2!U62-Sheet2!U$102)/(Sheet2!U$103-Sheet2!U$102)</f>
        <v>0.36207788989808681</v>
      </c>
      <c r="V62">
        <f>(Sheet2!V62-Sheet2!V$102)/(Sheet2!V$103-Sheet2!V$102)</f>
        <v>0.65091860813730984</v>
      </c>
      <c r="W62">
        <f>(Sheet2!W62-Sheet2!W$102)/(Sheet2!W$103-Sheet2!W$102)</f>
        <v>0.68681317602237013</v>
      </c>
      <c r="X62">
        <f>(Sheet2!X62-Sheet2!X$102)/(Sheet2!X$103-Sheet2!X$102)</f>
        <v>0.49311664299105579</v>
      </c>
      <c r="Y62">
        <f>(Sheet2!Y62-Sheet2!Y$102)/(Sheet2!Y$103-Sheet2!Y$102)</f>
        <v>0.52394026510686942</v>
      </c>
      <c r="Z62">
        <f>(Sheet2!Z62-Sheet2!Z$102)/(Sheet2!Z$103-Sheet2!Z$102)</f>
        <v>0.37199584609640934</v>
      </c>
      <c r="AA62">
        <f>(Sheet2!AA62-Sheet2!AA$102)/(Sheet2!AA$103-Sheet2!AA$102)</f>
        <v>0.64021163467624087</v>
      </c>
      <c r="AB62">
        <f>(Sheet2!AB62-Sheet2!AB$102)/(Sheet2!AB$103-Sheet2!AB$102)</f>
        <v>0.72311826747962238</v>
      </c>
      <c r="AC62">
        <f>(Sheet2!AC62-Sheet2!AC$102)/(Sheet2!AC$103-Sheet2!AC$102)</f>
        <v>0.53123773845145017</v>
      </c>
      <c r="AD62">
        <f>(Sheet2!AD62-Sheet2!AD$102)/(Sheet2!AD$103-Sheet2!AD$102)</f>
        <v>0.56284075889703344</v>
      </c>
      <c r="AE62">
        <f>(Sheet2!AE62-Sheet2!AE$102)/(Sheet2!AE$103-Sheet2!AE$102)</f>
        <v>0.34595429379172427</v>
      </c>
      <c r="AF62">
        <f>(Sheet2!AF62-Sheet2!AF$102)/(Sheet2!AF$103-Sheet2!AF$102)</f>
        <v>0.6675392640972011</v>
      </c>
      <c r="AG62">
        <f>(Sheet2!AG62-Sheet2!AG$102)/(Sheet2!AG$103-Sheet2!AG$102)</f>
        <v>0.72311826747962238</v>
      </c>
      <c r="AH62">
        <f>(Sheet2!AH62-Sheet2!AH$102)/(Sheet2!AH$103-Sheet2!AH$102)</f>
        <v>0.53123773845145017</v>
      </c>
      <c r="AI62">
        <f>(Sheet2!AI62-Sheet2!AI$102)/(Sheet2!AI$103-Sheet2!AI$102)</f>
        <v>0.56284075889703344</v>
      </c>
      <c r="AJ62">
        <f>(Sheet2!AJ62-Sheet2!AJ$102)/(Sheet2!AJ$103-Sheet2!AJ$102)</f>
        <v>0.34595429379172427</v>
      </c>
      <c r="AK62">
        <f>(Sheet2!AK62-Sheet2!AK$102)/(Sheet2!AK$103-Sheet2!AK$102)</f>
        <v>0.6675392640972011</v>
      </c>
      <c r="AL62">
        <f>(Sheet2!AL62-Sheet2!AL$102)/(Sheet2!AL$103-Sheet2!AL$102)</f>
        <v>0.68965520302021355</v>
      </c>
      <c r="AM62">
        <f>(Sheet2!AM62-Sheet2!AM$102)/(Sheet2!AM$103-Sheet2!AM$102)</f>
        <v>0.50074583555511321</v>
      </c>
      <c r="AN62">
        <f>(Sheet2!AN62-Sheet2!AN$102)/(Sheet2!AN$103-Sheet2!AN$102)</f>
        <v>0.53149906894467214</v>
      </c>
      <c r="AO62">
        <f>(Sheet2!AO62-Sheet2!AO$102)/(Sheet2!AO$103-Sheet2!AO$102)</f>
        <v>0.36207788989808681</v>
      </c>
      <c r="AP62">
        <f>(Sheet2!AP62-Sheet2!AP$102)/(Sheet2!AP$103-Sheet2!AP$102)</f>
        <v>0.65091860813730984</v>
      </c>
      <c r="AQ62">
        <f>(Sheet2!AQ62-Sheet2!AQ$102)/(Sheet2!AQ$103-Sheet2!AQ$102)</f>
        <v>0.70542635811249321</v>
      </c>
      <c r="AR62">
        <f>(Sheet2!AR62-Sheet2!AR$102)/(Sheet2!AR$103-Sheet2!AR$102)</f>
        <v>0.49999777882703367</v>
      </c>
      <c r="AS62">
        <f>(Sheet2!AS62-Sheet2!AS$102)/(Sheet2!AS$103-Sheet2!AS$102)</f>
        <v>0.53130863567788922</v>
      </c>
      <c r="AT62">
        <f>(Sheet2!AT62-Sheet2!AT$102)/(Sheet2!AT$103-Sheet2!AT$102)</f>
        <v>0.35725037704466861</v>
      </c>
      <c r="AU62">
        <f>(Sheet2!AU62-Sheet2!AU$102)/(Sheet2!AU$103-Sheet2!AU$102)</f>
        <v>0.65569620077692692</v>
      </c>
      <c r="AV62">
        <f>(Sheet2!AV62-Sheet2!AV$102)/(Sheet2!AV$103-Sheet2!AV$102)</f>
        <v>0.69876546251412852</v>
      </c>
      <c r="AW62">
        <f>(Sheet2!AW62-Sheet2!AW$102)/(Sheet2!AW$103-Sheet2!AW$102)</f>
        <v>0.50130453059245594</v>
      </c>
      <c r="AX62">
        <f>(Sheet2!AX62-Sheet2!AX$102)/(Sheet2!AX$103-Sheet2!AX$102)</f>
        <v>0.5331484454410963</v>
      </c>
      <c r="AY62">
        <f>(Sheet2!AY62-Sheet2!AY$102)/(Sheet2!AY$103-Sheet2!AY$102)</f>
        <v>0.35374816963927386</v>
      </c>
      <c r="AZ62">
        <f>(Sheet2!AZ62-Sheet2!AZ$102)/(Sheet2!AZ$103-Sheet2!AZ$102)</f>
        <v>0.65925927149958841</v>
      </c>
      <c r="BA62">
        <f>(Sheet2!BA62-Sheet2!BA$102)/(Sheet2!BA$103-Sheet2!BA$102)</f>
        <v>0.69876546251412852</v>
      </c>
      <c r="BB62">
        <f>(Sheet2!BB62-Sheet2!BB$102)/(Sheet2!BB$103-Sheet2!BB$102)</f>
        <v>0.50130453059245594</v>
      </c>
      <c r="BC62">
        <f>(Sheet2!BC62-Sheet2!BC$102)/(Sheet2!BC$103-Sheet2!BC$102)</f>
        <v>0.5331484454410963</v>
      </c>
      <c r="BD62">
        <f>(Sheet2!BD62-Sheet2!BD$102)/(Sheet2!BD$103-Sheet2!BD$102)</f>
        <v>0.35374816963927386</v>
      </c>
      <c r="BE62">
        <f>(Sheet2!BE62-Sheet2!BE$102)/(Sheet2!BE$103-Sheet2!BE$102)</f>
        <v>0.65925927149958841</v>
      </c>
      <c r="BF62">
        <f>(Sheet2!BF62-Sheet2!BF$102)/(Sheet2!BF$103-Sheet2!BF$102)</f>
        <v>0.68965520302021355</v>
      </c>
      <c r="BG62">
        <f>(Sheet2!BG62-Sheet2!BG$102)/(Sheet2!BG$103-Sheet2!BG$102)</f>
        <v>0.50074583555511321</v>
      </c>
      <c r="BH62">
        <f>(Sheet2!BH62-Sheet2!BH$102)/(Sheet2!BH$103-Sheet2!BH$102)</f>
        <v>0.53149906894467214</v>
      </c>
      <c r="BI62">
        <f>(Sheet2!BI62-Sheet2!BI$102)/(Sheet2!BI$103-Sheet2!BI$102)</f>
        <v>0.36207788989808681</v>
      </c>
      <c r="BJ62">
        <f>(Sheet2!BJ62-Sheet2!BJ$102)/(Sheet2!BJ$103-Sheet2!BJ$102)</f>
        <v>0.65091860813730984</v>
      </c>
      <c r="BK62">
        <f>(Sheet2!BK62-Sheet2!BK$102)/(Sheet2!BK$103-Sheet2!BK$102)</f>
        <v>0.61424920461065069</v>
      </c>
      <c r="BL62">
        <f>(Sheet2!BL62-Sheet2!BL$102)/(Sheet2!BL$103-Sheet2!BL$102)</f>
        <v>8.9558421173110692E-2</v>
      </c>
      <c r="BM62">
        <f>(Sheet2!BM62-Sheet2!BM$102)/(Sheet2!BM$103-Sheet2!BM$102)</f>
        <v>0.69347687799988433</v>
      </c>
    </row>
    <row r="63" spans="1:65" x14ac:dyDescent="0.25">
      <c r="A63" t="s">
        <v>1567</v>
      </c>
      <c r="B63">
        <v>0</v>
      </c>
      <c r="C63">
        <f>(Sheet2!C63-Sheet2!C$102)/(Sheet2!C$103-Sheet2!C$102)</f>
        <v>0.43031785850341642</v>
      </c>
      <c r="D63">
        <f>(Sheet2!D63-Sheet2!D$102)/(Sheet2!D$103-Sheet2!D$102)</f>
        <v>0.32911658547591088</v>
      </c>
      <c r="E63">
        <f>(Sheet2!E63-Sheet2!E$102)/(Sheet2!E$103-Sheet2!E$102)</f>
        <v>0.35878707387788622</v>
      </c>
      <c r="F63">
        <f>(Sheet2!F63-Sheet2!F$102)/(Sheet2!F$103-Sheet2!F$102)</f>
        <v>0.56551387017890964</v>
      </c>
      <c r="G63">
        <f>(Sheet2!G63-Sheet2!G$102)/(Sheet2!G$103-Sheet2!G$102)</f>
        <v>0.43734642384880135</v>
      </c>
      <c r="H63">
        <f>(Sheet2!H63-Sheet2!H$102)/(Sheet2!H$103-Sheet2!H$102)</f>
        <v>0.4164456408927098</v>
      </c>
      <c r="I63">
        <f>(Sheet2!I63-Sheet2!I$102)/(Sheet2!I$103-Sheet2!I$102)</f>
        <v>0.2977824780859864</v>
      </c>
      <c r="J63">
        <f>(Sheet2!J63-Sheet2!J$102)/(Sheet2!J$103-Sheet2!J$102)</f>
        <v>0.32487036051189289</v>
      </c>
      <c r="K63">
        <f>(Sheet2!K63-Sheet2!K$102)/(Sheet2!K$103-Sheet2!K$102)</f>
        <v>0.59844153200812245</v>
      </c>
      <c r="L63">
        <f>(Sheet2!L63-Sheet2!L$102)/(Sheet2!L$103-Sheet2!L$102)</f>
        <v>0.40682414006613343</v>
      </c>
      <c r="M63">
        <f>(Sheet2!M63-Sheet2!M$102)/(Sheet2!M$103-Sheet2!M$102)</f>
        <v>0.4164456408927098</v>
      </c>
      <c r="N63">
        <f>(Sheet2!N63-Sheet2!N$102)/(Sheet2!N$103-Sheet2!N$102)</f>
        <v>0.2977824780859864</v>
      </c>
      <c r="O63">
        <f>(Sheet2!O63-Sheet2!O$102)/(Sheet2!O$103-Sheet2!O$102)</f>
        <v>0.32487036051189289</v>
      </c>
      <c r="P63">
        <f>(Sheet2!P63-Sheet2!P$102)/(Sheet2!P$103-Sheet2!P$102)</f>
        <v>0.59844153200812245</v>
      </c>
      <c r="Q63">
        <f>(Sheet2!Q63-Sheet2!Q$102)/(Sheet2!Q$103-Sheet2!Q$102)</f>
        <v>0.40682414006613343</v>
      </c>
      <c r="R63">
        <f>(Sheet2!R63-Sheet2!R$102)/(Sheet2!R$103-Sheet2!R$102)</f>
        <v>0.4164456408927098</v>
      </c>
      <c r="S63">
        <f>(Sheet2!S63-Sheet2!S$102)/(Sheet2!S$103-Sheet2!S$102)</f>
        <v>0.2977824780859864</v>
      </c>
      <c r="T63">
        <f>(Sheet2!T63-Sheet2!T$102)/(Sheet2!T$103-Sheet2!T$102)</f>
        <v>0.32487036051189289</v>
      </c>
      <c r="U63">
        <f>(Sheet2!U63-Sheet2!U$102)/(Sheet2!U$103-Sheet2!U$102)</f>
        <v>0.59844153200812245</v>
      </c>
      <c r="V63">
        <f>(Sheet2!V63-Sheet2!V$102)/(Sheet2!V$103-Sheet2!V$102)</f>
        <v>0.40682414006613343</v>
      </c>
      <c r="W63">
        <f>(Sheet2!W63-Sheet2!W$102)/(Sheet2!W$103-Sheet2!W$102)</f>
        <v>0.4038461578640114</v>
      </c>
      <c r="X63">
        <f>(Sheet2!X63-Sheet2!X$102)/(Sheet2!X$103-Sheet2!X$102)</f>
        <v>0.30123032308950226</v>
      </c>
      <c r="Y63">
        <f>(Sheet2!Y63-Sheet2!Y$102)/(Sheet2!Y$103-Sheet2!Y$102)</f>
        <v>0.32848963136836401</v>
      </c>
      <c r="Z63">
        <f>(Sheet2!Z63-Sheet2!Z$102)/(Sheet2!Z$103-Sheet2!Z$102)</f>
        <v>0.60344826764133574</v>
      </c>
      <c r="AA63">
        <f>(Sheet2!AA63-Sheet2!AA$102)/(Sheet2!AA$103-Sheet2!AA$102)</f>
        <v>0.39947089319035028</v>
      </c>
      <c r="AB63">
        <f>(Sheet2!AB63-Sheet2!AB$102)/(Sheet2!AB$103-Sheet2!AB$102)</f>
        <v>0.45698922796739527</v>
      </c>
      <c r="AC63">
        <f>(Sheet2!AC63-Sheet2!AC$102)/(Sheet2!AC$103-Sheet2!AC$102)</f>
        <v>0.33155177380752204</v>
      </c>
      <c r="AD63">
        <f>(Sheet2!AD63-Sheet2!AD$102)/(Sheet2!AD$103-Sheet2!AD$102)</f>
        <v>0.36118707709999287</v>
      </c>
      <c r="AE63">
        <f>(Sheet2!AE63-Sheet2!AE$102)/(Sheet2!AE$103-Sheet2!AE$102)</f>
        <v>0.57780076808923031</v>
      </c>
      <c r="AF63">
        <f>(Sheet2!AF63-Sheet2!AF$102)/(Sheet2!AF$103-Sheet2!AF$102)</f>
        <v>0.42931936922617236</v>
      </c>
      <c r="AG63">
        <f>(Sheet2!AG63-Sheet2!AG$102)/(Sheet2!AG$103-Sheet2!AG$102)</f>
        <v>0.45698922796739527</v>
      </c>
      <c r="AH63">
        <f>(Sheet2!AH63-Sheet2!AH$102)/(Sheet2!AH$103-Sheet2!AH$102)</f>
        <v>0.33155177380752204</v>
      </c>
      <c r="AI63">
        <f>(Sheet2!AI63-Sheet2!AI$102)/(Sheet2!AI$103-Sheet2!AI$102)</f>
        <v>0.36118707709999287</v>
      </c>
      <c r="AJ63">
        <f>(Sheet2!AJ63-Sheet2!AJ$102)/(Sheet2!AJ$103-Sheet2!AJ$102)</f>
        <v>0.57780076808923031</v>
      </c>
      <c r="AK63">
        <f>(Sheet2!AK63-Sheet2!AK$102)/(Sheet2!AK$103-Sheet2!AK$102)</f>
        <v>0.42931936922617236</v>
      </c>
      <c r="AL63">
        <f>(Sheet2!AL63-Sheet2!AL$102)/(Sheet2!AL$103-Sheet2!AL$102)</f>
        <v>0.4164456408927098</v>
      </c>
      <c r="AM63">
        <f>(Sheet2!AM63-Sheet2!AM$102)/(Sheet2!AM$103-Sheet2!AM$102)</f>
        <v>0.2977824780859864</v>
      </c>
      <c r="AN63">
        <f>(Sheet2!AN63-Sheet2!AN$102)/(Sheet2!AN$103-Sheet2!AN$102)</f>
        <v>0.32487036051189289</v>
      </c>
      <c r="AO63">
        <f>(Sheet2!AO63-Sheet2!AO$102)/(Sheet2!AO$103-Sheet2!AO$102)</f>
        <v>0.59844153200812245</v>
      </c>
      <c r="AP63">
        <f>(Sheet2!AP63-Sheet2!AP$102)/(Sheet2!AP$103-Sheet2!AP$102)</f>
        <v>0.40682414006613343</v>
      </c>
      <c r="AQ63">
        <f>(Sheet2!AQ63-Sheet2!AQ$102)/(Sheet2!AQ$103-Sheet2!AQ$102)</f>
        <v>0.47545218013340546</v>
      </c>
      <c r="AR63">
        <f>(Sheet2!AR63-Sheet2!AR$102)/(Sheet2!AR$103-Sheet2!AR$102)</f>
        <v>0.36231487480728752</v>
      </c>
      <c r="AS63">
        <f>(Sheet2!AS63-Sheet2!AS$102)/(Sheet2!AS$103-Sheet2!AS$102)</f>
        <v>0.39229023635416549</v>
      </c>
      <c r="AT63">
        <f>(Sheet2!AT63-Sheet2!AT$102)/(Sheet2!AT$103-Sheet2!AT$102)</f>
        <v>0.53236326149400526</v>
      </c>
      <c r="AU63">
        <f>(Sheet2!AU63-Sheet2!AU$102)/(Sheet2!AU$103-Sheet2!AU$102)</f>
        <v>0.47088607721666398</v>
      </c>
      <c r="AV63">
        <f>(Sheet2!AV63-Sheet2!AV$102)/(Sheet2!AV$103-Sheet2!AV$102)</f>
        <v>0.46419755664307266</v>
      </c>
      <c r="AW63">
        <f>(Sheet2!AW63-Sheet2!AW$102)/(Sheet2!AW$103-Sheet2!AW$102)</f>
        <v>0.33274055977049866</v>
      </c>
      <c r="AX63">
        <f>(Sheet2!AX63-Sheet2!AX$102)/(Sheet2!AX$103-Sheet2!AX$102)</f>
        <v>0.36229912768750239</v>
      </c>
      <c r="AY63">
        <f>(Sheet2!AY63-Sheet2!AY$102)/(Sheet2!AY$103-Sheet2!AY$102)</f>
        <v>0.5512003566935143</v>
      </c>
      <c r="AZ63">
        <f>(Sheet2!AZ63-Sheet2!AZ$102)/(Sheet2!AZ$103-Sheet2!AZ$102)</f>
        <v>0.45432097133388216</v>
      </c>
      <c r="BA63">
        <f>(Sheet2!BA63-Sheet2!BA$102)/(Sheet2!BA$103-Sheet2!BA$102)</f>
        <v>0.46419755664307266</v>
      </c>
      <c r="BB63">
        <f>(Sheet2!BB63-Sheet2!BB$102)/(Sheet2!BB$103-Sheet2!BB$102)</f>
        <v>0.33274055977049866</v>
      </c>
      <c r="BC63">
        <f>(Sheet2!BC63-Sheet2!BC$102)/(Sheet2!BC$103-Sheet2!BC$102)</f>
        <v>0.36229912768750239</v>
      </c>
      <c r="BD63">
        <f>(Sheet2!BD63-Sheet2!BD$102)/(Sheet2!BD$103-Sheet2!BD$102)</f>
        <v>0.5512003566935143</v>
      </c>
      <c r="BE63">
        <f>(Sheet2!BE63-Sheet2!BE$102)/(Sheet2!BE$103-Sheet2!BE$102)</f>
        <v>0.45432097133388216</v>
      </c>
      <c r="BF63">
        <f>(Sheet2!BF63-Sheet2!BF$102)/(Sheet2!BF$103-Sheet2!BF$102)</f>
        <v>0.4164456408927098</v>
      </c>
      <c r="BG63">
        <f>(Sheet2!BG63-Sheet2!BG$102)/(Sheet2!BG$103-Sheet2!BG$102)</f>
        <v>0.2977824780859864</v>
      </c>
      <c r="BH63">
        <f>(Sheet2!BH63-Sheet2!BH$102)/(Sheet2!BH$103-Sheet2!BH$102)</f>
        <v>0.32487036051189289</v>
      </c>
      <c r="BI63">
        <f>(Sheet2!BI63-Sheet2!BI$102)/(Sheet2!BI$103-Sheet2!BI$102)</f>
        <v>0.59844153200812245</v>
      </c>
      <c r="BJ63">
        <f>(Sheet2!BJ63-Sheet2!BJ$102)/(Sheet2!BJ$103-Sheet2!BJ$102)</f>
        <v>0.40682414006613343</v>
      </c>
      <c r="BK63">
        <f>(Sheet2!BK63-Sheet2!BK$102)/(Sheet2!BK$103-Sheet2!BK$102)</f>
        <v>0.62210747752916418</v>
      </c>
      <c r="BL63">
        <f>(Sheet2!BL63-Sheet2!BL$102)/(Sheet2!BL$103-Sheet2!BL$102)</f>
        <v>0.12604235930193267</v>
      </c>
      <c r="BM63">
        <f>(Sheet2!BM63-Sheet2!BM$102)/(Sheet2!BM$103-Sheet2!BM$102)</f>
        <v>0.56879734757214184</v>
      </c>
    </row>
    <row r="64" spans="1:65" x14ac:dyDescent="0.25">
      <c r="A64" t="s">
        <v>1588</v>
      </c>
      <c r="B64">
        <v>0</v>
      </c>
      <c r="C64">
        <f>(Sheet2!C64-Sheet2!C$102)/(Sheet2!C$103-Sheet2!C$102)</f>
        <v>0.72616135600905085</v>
      </c>
      <c r="D64">
        <f>(Sheet2!D64-Sheet2!D$102)/(Sheet2!D$103-Sheet2!D$102)</f>
        <v>0.67330753258628884</v>
      </c>
      <c r="E64">
        <f>(Sheet2!E64-Sheet2!E$102)/(Sheet2!E$103-Sheet2!E$102)</f>
        <v>0.70037184117252582</v>
      </c>
      <c r="F64">
        <f>(Sheet2!F64-Sheet2!F$102)/(Sheet2!F$103-Sheet2!F$102)</f>
        <v>0.24744276783768793</v>
      </c>
      <c r="G64">
        <f>(Sheet2!G64-Sheet2!G$102)/(Sheet2!G$103-Sheet2!G$102)</f>
        <v>0.7542997585235045</v>
      </c>
      <c r="H64">
        <f>(Sheet2!H64-Sheet2!H$102)/(Sheet2!H$103-Sheet2!H$102)</f>
        <v>0.71352784246958745</v>
      </c>
      <c r="I64">
        <f>(Sheet2!I64-Sheet2!I$102)/(Sheet2!I$103-Sheet2!I$102)</f>
        <v>0.66214405219934647</v>
      </c>
      <c r="J64">
        <f>(Sheet2!J64-Sheet2!J$102)/(Sheet2!J$103-Sheet2!J$102)</f>
        <v>0.68862562643826331</v>
      </c>
      <c r="K64">
        <f>(Sheet2!K64-Sheet2!K$102)/(Sheet2!K$103-Sheet2!K$102)</f>
        <v>0.263896113090342</v>
      </c>
      <c r="L64">
        <f>(Sheet2!L64-Sheet2!L$102)/(Sheet2!L$103-Sheet2!L$102)</f>
        <v>0.73753281028499396</v>
      </c>
      <c r="M64">
        <f>(Sheet2!M64-Sheet2!M$102)/(Sheet2!M$103-Sheet2!M$102)</f>
        <v>0.71352784246958745</v>
      </c>
      <c r="N64">
        <f>(Sheet2!N64-Sheet2!N$102)/(Sheet2!N$103-Sheet2!N$102)</f>
        <v>0.66214405219934647</v>
      </c>
      <c r="O64">
        <f>(Sheet2!O64-Sheet2!O$102)/(Sheet2!O$103-Sheet2!O$102)</f>
        <v>0.68862562643826331</v>
      </c>
      <c r="P64">
        <f>(Sheet2!P64-Sheet2!P$102)/(Sheet2!P$103-Sheet2!P$102)</f>
        <v>0.263896113090342</v>
      </c>
      <c r="Q64">
        <f>(Sheet2!Q64-Sheet2!Q$102)/(Sheet2!Q$103-Sheet2!Q$102)</f>
        <v>0.73753281028499396</v>
      </c>
      <c r="R64">
        <f>(Sheet2!R64-Sheet2!R$102)/(Sheet2!R$103-Sheet2!R$102)</f>
        <v>0.71352784246958745</v>
      </c>
      <c r="S64">
        <f>(Sheet2!S64-Sheet2!S$102)/(Sheet2!S$103-Sheet2!S$102)</f>
        <v>0.66214405219934647</v>
      </c>
      <c r="T64">
        <f>(Sheet2!T64-Sheet2!T$102)/(Sheet2!T$103-Sheet2!T$102)</f>
        <v>0.68862562643826331</v>
      </c>
      <c r="U64">
        <f>(Sheet2!U64-Sheet2!U$102)/(Sheet2!U$103-Sheet2!U$102)</f>
        <v>0.263896113090342</v>
      </c>
      <c r="V64">
        <f>(Sheet2!V64-Sheet2!V$102)/(Sheet2!V$103-Sheet2!V$102)</f>
        <v>0.73753281028499396</v>
      </c>
      <c r="W64">
        <f>(Sheet2!W64-Sheet2!W$102)/(Sheet2!W$103-Sheet2!W$102)</f>
        <v>0.71428573816326646</v>
      </c>
      <c r="X64">
        <f>(Sheet2!X64-Sheet2!X$102)/(Sheet2!X$103-Sheet2!X$102)</f>
        <v>0.65659932710334412</v>
      </c>
      <c r="Y64">
        <f>(Sheet2!Y64-Sheet2!Y$102)/(Sheet2!Y$103-Sheet2!Y$102)</f>
        <v>0.6833399164246734</v>
      </c>
      <c r="Z64">
        <f>(Sheet2!Z64-Sheet2!Z$102)/(Sheet2!Z$103-Sheet2!Z$102)</f>
        <v>0.27063740391833069</v>
      </c>
      <c r="AA64">
        <f>(Sheet2!AA64-Sheet2!AA$102)/(Sheet2!AA$103-Sheet2!AA$102)</f>
        <v>0.730158746126228</v>
      </c>
      <c r="AB64">
        <f>(Sheet2!AB64-Sheet2!AB$102)/(Sheet2!AB$103-Sheet2!AB$102)</f>
        <v>0.71774194141909498</v>
      </c>
      <c r="AC64">
        <f>(Sheet2!AC64-Sheet2!AC$102)/(Sheet2!AC$103-Sheet2!AC$102)</f>
        <v>0.6582894299155051</v>
      </c>
      <c r="AD64">
        <f>(Sheet2!AD64-Sheet2!AD$102)/(Sheet2!AD$103-Sheet2!AD$102)</f>
        <v>0.68595815186446751</v>
      </c>
      <c r="AE64">
        <f>(Sheet2!AE64-Sheet2!AE$102)/(Sheet2!AE$103-Sheet2!AE$102)</f>
        <v>0.27645224537232926</v>
      </c>
      <c r="AF64">
        <f>(Sheet2!AF64-Sheet2!AF$102)/(Sheet2!AF$103-Sheet2!AF$102)</f>
        <v>0.72513089359625549</v>
      </c>
      <c r="AG64">
        <f>(Sheet2!AG64-Sheet2!AG$102)/(Sheet2!AG$103-Sheet2!AG$102)</f>
        <v>0.71774194141909498</v>
      </c>
      <c r="AH64">
        <f>(Sheet2!AH64-Sheet2!AH$102)/(Sheet2!AH$103-Sheet2!AH$102)</f>
        <v>0.6582894299155051</v>
      </c>
      <c r="AI64">
        <f>(Sheet2!AI64-Sheet2!AI$102)/(Sheet2!AI$103-Sheet2!AI$102)</f>
        <v>0.68595815186446751</v>
      </c>
      <c r="AJ64">
        <f>(Sheet2!AJ64-Sheet2!AJ$102)/(Sheet2!AJ$103-Sheet2!AJ$102)</f>
        <v>0.27645224537232926</v>
      </c>
      <c r="AK64">
        <f>(Sheet2!AK64-Sheet2!AK$102)/(Sheet2!AK$103-Sheet2!AK$102)</f>
        <v>0.72513089359625549</v>
      </c>
      <c r="AL64">
        <f>(Sheet2!AL64-Sheet2!AL$102)/(Sheet2!AL$103-Sheet2!AL$102)</f>
        <v>0.71352784246958745</v>
      </c>
      <c r="AM64">
        <f>(Sheet2!AM64-Sheet2!AM$102)/(Sheet2!AM$103-Sheet2!AM$102)</f>
        <v>0.66214405219934647</v>
      </c>
      <c r="AN64">
        <f>(Sheet2!AN64-Sheet2!AN$102)/(Sheet2!AN$103-Sheet2!AN$102)</f>
        <v>0.68862562643826331</v>
      </c>
      <c r="AO64">
        <f>(Sheet2!AO64-Sheet2!AO$102)/(Sheet2!AO$103-Sheet2!AO$102)</f>
        <v>0.263896113090342</v>
      </c>
      <c r="AP64">
        <f>(Sheet2!AP64-Sheet2!AP$102)/(Sheet2!AP$103-Sheet2!AP$102)</f>
        <v>0.73753281028499396</v>
      </c>
      <c r="AQ64">
        <f>(Sheet2!AQ64-Sheet2!AQ$102)/(Sheet2!AQ$103-Sheet2!AQ$102)</f>
        <v>0.751937987847485</v>
      </c>
      <c r="AR64">
        <f>(Sheet2!AR64-Sheet2!AR$102)/(Sheet2!AR$103-Sheet2!AR$102)</f>
        <v>0.68408854320515866</v>
      </c>
      <c r="AS64">
        <f>(Sheet2!AS64-Sheet2!AS$102)/(Sheet2!AS$103-Sheet2!AS$102)</f>
        <v>0.70997881229914062</v>
      </c>
      <c r="AT64">
        <f>(Sheet2!AT64-Sheet2!AT$102)/(Sheet2!AT$103-Sheet2!AT$102)</f>
        <v>0.2398394074373463</v>
      </c>
      <c r="AU64">
        <f>(Sheet2!AU64-Sheet2!AU$102)/(Sheet2!AU$103-Sheet2!AU$102)</f>
        <v>0.76202530505002408</v>
      </c>
      <c r="AV64">
        <f>(Sheet2!AV64-Sheet2!AV$102)/(Sheet2!AV$103-Sheet2!AV$102)</f>
        <v>0.72098768557091897</v>
      </c>
      <c r="AW64">
        <f>(Sheet2!AW64-Sheet2!AW$102)/(Sheet2!AW$103-Sheet2!AW$102)</f>
        <v>0.6572515159506328</v>
      </c>
      <c r="AX64">
        <f>(Sheet2!AX64-Sheet2!AX$102)/(Sheet2!AX$103-Sheet2!AX$102)</f>
        <v>0.68486378136059556</v>
      </c>
      <c r="AY64">
        <f>(Sheet2!AY64-Sheet2!AY$102)/(Sheet2!AY$103-Sheet2!AY$102)</f>
        <v>0.26114646738609948</v>
      </c>
      <c r="AZ64">
        <f>(Sheet2!AZ64-Sheet2!AZ$102)/(Sheet2!AZ$103-Sheet2!AZ$102)</f>
        <v>0.74074074352263364</v>
      </c>
      <c r="BA64">
        <f>(Sheet2!BA64-Sheet2!BA$102)/(Sheet2!BA$103-Sheet2!BA$102)</f>
        <v>0.72098768557091897</v>
      </c>
      <c r="BB64">
        <f>(Sheet2!BB64-Sheet2!BB$102)/(Sheet2!BB$103-Sheet2!BB$102)</f>
        <v>0.6572515159506328</v>
      </c>
      <c r="BC64">
        <f>(Sheet2!BC64-Sheet2!BC$102)/(Sheet2!BC$103-Sheet2!BC$102)</f>
        <v>0.68486378136059556</v>
      </c>
      <c r="BD64">
        <f>(Sheet2!BD64-Sheet2!BD$102)/(Sheet2!BD$103-Sheet2!BD$102)</f>
        <v>0.26114646738609948</v>
      </c>
      <c r="BE64">
        <f>(Sheet2!BE64-Sheet2!BE$102)/(Sheet2!BE$103-Sheet2!BE$102)</f>
        <v>0.74074074352263364</v>
      </c>
      <c r="BF64">
        <f>(Sheet2!BF64-Sheet2!BF$102)/(Sheet2!BF$103-Sheet2!BF$102)</f>
        <v>0.71352784246958745</v>
      </c>
      <c r="BG64">
        <f>(Sheet2!BG64-Sheet2!BG$102)/(Sheet2!BG$103-Sheet2!BG$102)</f>
        <v>0.66214405219934647</v>
      </c>
      <c r="BH64">
        <f>(Sheet2!BH64-Sheet2!BH$102)/(Sheet2!BH$103-Sheet2!BH$102)</f>
        <v>0.68862562643826331</v>
      </c>
      <c r="BI64">
        <f>(Sheet2!BI64-Sheet2!BI$102)/(Sheet2!BI$103-Sheet2!BI$102)</f>
        <v>0.263896113090342</v>
      </c>
      <c r="BJ64">
        <f>(Sheet2!BJ64-Sheet2!BJ$102)/(Sheet2!BJ$103-Sheet2!BJ$102)</f>
        <v>0.73753281028499396</v>
      </c>
      <c r="BK64">
        <f>(Sheet2!BK64-Sheet2!BK$102)/(Sheet2!BK$103-Sheet2!BK$102)</f>
        <v>0.37359828926094013</v>
      </c>
      <c r="BL64">
        <f>(Sheet2!BL64-Sheet2!BL$102)/(Sheet2!BL$103-Sheet2!BL$102)</f>
        <v>0.10868878012622768</v>
      </c>
      <c r="BM64">
        <f>(Sheet2!BM64-Sheet2!BM$102)/(Sheet2!BM$103-Sheet2!BM$102)</f>
        <v>0.64111263180214728</v>
      </c>
    </row>
    <row r="65" spans="1:65" x14ac:dyDescent="0.25">
      <c r="A65" t="s">
        <v>1601</v>
      </c>
      <c r="B65">
        <v>0</v>
      </c>
      <c r="C65">
        <f>(Sheet2!C65-Sheet2!C$102)/(Sheet2!C$103-Sheet2!C$102)</f>
        <v>0.41320292698411676</v>
      </c>
      <c r="D65">
        <f>(Sheet2!D65-Sheet2!D$102)/(Sheet2!D$103-Sheet2!D$102)</f>
        <v>0.29536834173131798</v>
      </c>
      <c r="E65">
        <f>(Sheet2!E65-Sheet2!E$102)/(Sheet2!E$103-Sheet2!E$102)</f>
        <v>0.32359734989616706</v>
      </c>
      <c r="F65">
        <f>(Sheet2!F65-Sheet2!F$102)/(Sheet2!F$103-Sheet2!F$102)</f>
        <v>0.59425224995756631</v>
      </c>
      <c r="G65">
        <f>(Sheet2!G65-Sheet2!G$102)/(Sheet2!G$103-Sheet2!G$102)</f>
        <v>0.41031941298220925</v>
      </c>
      <c r="H65">
        <f>(Sheet2!H65-Sheet2!H$102)/(Sheet2!H$103-Sheet2!H$102)</f>
        <v>0.36074270792463164</v>
      </c>
      <c r="I65">
        <f>(Sheet2!I65-Sheet2!I$102)/(Sheet2!I$103-Sheet2!I$102)</f>
        <v>0.26022487223344154</v>
      </c>
      <c r="J65">
        <f>(Sheet2!J65-Sheet2!J$102)/(Sheet2!J$103-Sheet2!J$102)</f>
        <v>0.28541364309999395</v>
      </c>
      <c r="K65">
        <f>(Sheet2!K65-Sheet2!K$102)/(Sheet2!K$103-Sheet2!K$102)</f>
        <v>0.64675323382384853</v>
      </c>
      <c r="L65">
        <f>(Sheet2!L65-Sheet2!L$102)/(Sheet2!L$103-Sheet2!L$102)</f>
        <v>0.35695538120610915</v>
      </c>
      <c r="M65">
        <f>(Sheet2!M65-Sheet2!M$102)/(Sheet2!M$103-Sheet2!M$102)</f>
        <v>0.36074270792463164</v>
      </c>
      <c r="N65">
        <f>(Sheet2!N65-Sheet2!N$102)/(Sheet2!N$103-Sheet2!N$102)</f>
        <v>0.26022487223344154</v>
      </c>
      <c r="O65">
        <f>(Sheet2!O65-Sheet2!O$102)/(Sheet2!O$103-Sheet2!O$102)</f>
        <v>0.28541364309999395</v>
      </c>
      <c r="P65">
        <f>(Sheet2!P65-Sheet2!P$102)/(Sheet2!P$103-Sheet2!P$102)</f>
        <v>0.64675323382384853</v>
      </c>
      <c r="Q65">
        <f>(Sheet2!Q65-Sheet2!Q$102)/(Sheet2!Q$103-Sheet2!Q$102)</f>
        <v>0.35695538120610915</v>
      </c>
      <c r="R65">
        <f>(Sheet2!R65-Sheet2!R$102)/(Sheet2!R$103-Sheet2!R$102)</f>
        <v>0.36074270792463164</v>
      </c>
      <c r="S65">
        <f>(Sheet2!S65-Sheet2!S$102)/(Sheet2!S$103-Sheet2!S$102)</f>
        <v>0.26022487223344154</v>
      </c>
      <c r="T65">
        <f>(Sheet2!T65-Sheet2!T$102)/(Sheet2!T$103-Sheet2!T$102)</f>
        <v>0.28541364309999395</v>
      </c>
      <c r="U65">
        <f>(Sheet2!U65-Sheet2!U$102)/(Sheet2!U$103-Sheet2!U$102)</f>
        <v>0.64675323382384853</v>
      </c>
      <c r="V65">
        <f>(Sheet2!V65-Sheet2!V$102)/(Sheet2!V$103-Sheet2!V$102)</f>
        <v>0.35695538120610915</v>
      </c>
      <c r="W65">
        <f>(Sheet2!W65-Sheet2!W$102)/(Sheet2!W$103-Sheet2!W$102)</f>
        <v>0.34890107536793497</v>
      </c>
      <c r="X65">
        <f>(Sheet2!X65-Sheet2!X$102)/(Sheet2!X$103-Sheet2!X$102)</f>
        <v>0.27532566009530812</v>
      </c>
      <c r="Y65">
        <f>(Sheet2!Y65-Sheet2!Y$102)/(Sheet2!Y$103-Sheet2!Y$102)</f>
        <v>0.30134316542360273</v>
      </c>
      <c r="Z65">
        <f>(Sheet2!Z65-Sheet2!Z$102)/(Sheet2!Z$103-Sheet2!Z$102)</f>
        <v>0.64315574611409876</v>
      </c>
      <c r="AA65">
        <f>(Sheet2!AA65-Sheet2!AA$102)/(Sheet2!AA$103-Sheet2!AA$102)</f>
        <v>0.35714287151360541</v>
      </c>
      <c r="AB65">
        <f>(Sheet2!AB65-Sheet2!AB$102)/(Sheet2!AB$103-Sheet2!AB$102)</f>
        <v>0.36827956175901849</v>
      </c>
      <c r="AC65">
        <f>(Sheet2!AC65-Sheet2!AC$102)/(Sheet2!AC$103-Sheet2!AC$102)</f>
        <v>0.29618365160457721</v>
      </c>
      <c r="AD65">
        <f>(Sheet2!AD65-Sheet2!AD$102)/(Sheet2!AD$103-Sheet2!AD$102)</f>
        <v>0.32433021224293218</v>
      </c>
      <c r="AE65">
        <f>(Sheet2!AE65-Sheet2!AE$102)/(Sheet2!AE$103-Sheet2!AE$102)</f>
        <v>0.6384854342553663</v>
      </c>
      <c r="AF65">
        <f>(Sheet2!AF65-Sheet2!AF$102)/(Sheet2!AF$103-Sheet2!AF$102)</f>
        <v>0.3638743628523064</v>
      </c>
      <c r="AG65">
        <f>(Sheet2!AG65-Sheet2!AG$102)/(Sheet2!AG$103-Sheet2!AG$102)</f>
        <v>0.36827956175901849</v>
      </c>
      <c r="AH65">
        <f>(Sheet2!AH65-Sheet2!AH$102)/(Sheet2!AH$103-Sheet2!AH$102)</f>
        <v>0.29618365160457721</v>
      </c>
      <c r="AI65">
        <f>(Sheet2!AI65-Sheet2!AI$102)/(Sheet2!AI$103-Sheet2!AI$102)</f>
        <v>0.32433021224293218</v>
      </c>
      <c r="AJ65">
        <f>(Sheet2!AJ65-Sheet2!AJ$102)/(Sheet2!AJ$103-Sheet2!AJ$102)</f>
        <v>0.6384854342553663</v>
      </c>
      <c r="AK65">
        <f>(Sheet2!AK65-Sheet2!AK$102)/(Sheet2!AK$103-Sheet2!AK$102)</f>
        <v>0.3638743628523064</v>
      </c>
      <c r="AL65">
        <f>(Sheet2!AL65-Sheet2!AL$102)/(Sheet2!AL$103-Sheet2!AL$102)</f>
        <v>0.36074270792463164</v>
      </c>
      <c r="AM65">
        <f>(Sheet2!AM65-Sheet2!AM$102)/(Sheet2!AM$103-Sheet2!AM$102)</f>
        <v>0.26022487223344154</v>
      </c>
      <c r="AN65">
        <f>(Sheet2!AN65-Sheet2!AN$102)/(Sheet2!AN$103-Sheet2!AN$102)</f>
        <v>0.28541364309999395</v>
      </c>
      <c r="AO65">
        <f>(Sheet2!AO65-Sheet2!AO$102)/(Sheet2!AO$103-Sheet2!AO$102)</f>
        <v>0.64675323382384853</v>
      </c>
      <c r="AP65">
        <f>(Sheet2!AP65-Sheet2!AP$102)/(Sheet2!AP$103-Sheet2!AP$102)</f>
        <v>0.35695538120610915</v>
      </c>
      <c r="AQ65">
        <f>(Sheet2!AQ65-Sheet2!AQ$102)/(Sheet2!AQ$103-Sheet2!AQ$102)</f>
        <v>0.39018087205336227</v>
      </c>
      <c r="AR65">
        <f>(Sheet2!AR65-Sheet2!AR$102)/(Sheet2!AR$103-Sheet2!AR$102)</f>
        <v>0.2690533365924152</v>
      </c>
      <c r="AS65">
        <f>(Sheet2!AS65-Sheet2!AS$102)/(Sheet2!AS$103-Sheet2!AS$102)</f>
        <v>0.29521442746344206</v>
      </c>
      <c r="AT65">
        <f>(Sheet2!AT65-Sheet2!AT$102)/(Sheet2!AT$103-Sheet2!AT$102)</f>
        <v>0.62719520435508203</v>
      </c>
      <c r="AU65">
        <f>(Sheet2!AU65-Sheet2!AU$102)/(Sheet2!AU$103-Sheet2!AU$102)</f>
        <v>0.37721519689229277</v>
      </c>
      <c r="AV65">
        <f>(Sheet2!AV65-Sheet2!AV$102)/(Sheet2!AV$103-Sheet2!AV$102)</f>
        <v>0.40246914257174199</v>
      </c>
      <c r="AW65">
        <f>(Sheet2!AW65-Sheet2!AW$102)/(Sheet2!AW$103-Sheet2!AW$102)</f>
        <v>0.27789822379138468</v>
      </c>
      <c r="AX65">
        <f>(Sheet2!AX65-Sheet2!AX$102)/(Sheet2!AX$103-Sheet2!AX$102)</f>
        <v>0.30501876115146509</v>
      </c>
      <c r="AY65">
        <f>(Sheet2!AY65-Sheet2!AY$102)/(Sheet2!AY$103-Sheet2!AY$102)</f>
        <v>0.61244486561133671</v>
      </c>
      <c r="AZ65">
        <f>(Sheet2!AZ65-Sheet2!AZ$102)/(Sheet2!AZ$103-Sheet2!AZ$102)</f>
        <v>0.39259259481810704</v>
      </c>
      <c r="BA65">
        <f>(Sheet2!BA65-Sheet2!BA$102)/(Sheet2!BA$103-Sheet2!BA$102)</f>
        <v>0.40246914257174199</v>
      </c>
      <c r="BB65">
        <f>(Sheet2!BB65-Sheet2!BB$102)/(Sheet2!BB$103-Sheet2!BB$102)</f>
        <v>0.27789822379138468</v>
      </c>
      <c r="BC65">
        <f>(Sheet2!BC65-Sheet2!BC$102)/(Sheet2!BC$103-Sheet2!BC$102)</f>
        <v>0.30501876115146509</v>
      </c>
      <c r="BD65">
        <f>(Sheet2!BD65-Sheet2!BD$102)/(Sheet2!BD$103-Sheet2!BD$102)</f>
        <v>0.61244486561133671</v>
      </c>
      <c r="BE65">
        <f>(Sheet2!BE65-Sheet2!BE$102)/(Sheet2!BE$103-Sheet2!BE$102)</f>
        <v>0.39259259481810704</v>
      </c>
      <c r="BF65">
        <f>(Sheet2!BF65-Sheet2!BF$102)/(Sheet2!BF$103-Sheet2!BF$102)</f>
        <v>0.36074270792463164</v>
      </c>
      <c r="BG65">
        <f>(Sheet2!BG65-Sheet2!BG$102)/(Sheet2!BG$103-Sheet2!BG$102)</f>
        <v>0.26022487223344154</v>
      </c>
      <c r="BH65">
        <f>(Sheet2!BH65-Sheet2!BH$102)/(Sheet2!BH$103-Sheet2!BH$102)</f>
        <v>0.28541364309999395</v>
      </c>
      <c r="BI65">
        <f>(Sheet2!BI65-Sheet2!BI$102)/(Sheet2!BI$103-Sheet2!BI$102)</f>
        <v>0.64675323382384853</v>
      </c>
      <c r="BJ65">
        <f>(Sheet2!BJ65-Sheet2!BJ$102)/(Sheet2!BJ$103-Sheet2!BJ$102)</f>
        <v>0.35695538120610915</v>
      </c>
      <c r="BK65">
        <f>(Sheet2!BK65-Sheet2!BK$102)/(Sheet2!BK$103-Sheet2!BK$102)</f>
        <v>0.53690085015386235</v>
      </c>
      <c r="BL65">
        <f>(Sheet2!BL65-Sheet2!BL$102)/(Sheet2!BL$103-Sheet2!BL$102)</f>
        <v>0.10798024831314929</v>
      </c>
      <c r="BM65">
        <f>(Sheet2!BM65-Sheet2!BM$102)/(Sheet2!BM$103-Sheet2!BM$102)</f>
        <v>0.63445264760876696</v>
      </c>
    </row>
    <row r="66" spans="1:65" x14ac:dyDescent="0.25">
      <c r="A66" t="s">
        <v>1618</v>
      </c>
      <c r="B66">
        <v>1</v>
      </c>
      <c r="C66">
        <f>(Sheet2!C66-Sheet2!C$102)/(Sheet2!C$103-Sheet2!C$102)</f>
        <v>0.85330074104309506</v>
      </c>
      <c r="D66">
        <f>(Sheet2!D66-Sheet2!D$102)/(Sheet2!D$103-Sheet2!D$102)</f>
        <v>0.77605070267648102</v>
      </c>
      <c r="E66">
        <f>(Sheet2!E66-Sheet2!E$102)/(Sheet2!E$103-Sheet2!E$102)</f>
        <v>0.79692267495564173</v>
      </c>
      <c r="F66">
        <f>(Sheet2!F66-Sheet2!F$102)/(Sheet2!F$103-Sheet2!F$102)</f>
        <v>0.14417924121733569</v>
      </c>
      <c r="G66">
        <f>(Sheet2!G66-Sheet2!G$102)/(Sheet2!G$103-Sheet2!G$102)</f>
        <v>0.86240783936087839</v>
      </c>
      <c r="H66">
        <f>(Sheet2!H66-Sheet2!H$102)/(Sheet2!H$103-Sheet2!H$102)</f>
        <v>0.87267906799414563</v>
      </c>
      <c r="I66">
        <f>(Sheet2!I66-Sheet2!I$102)/(Sheet2!I$103-Sheet2!I$102)</f>
        <v>0.79299565370289005</v>
      </c>
      <c r="J66">
        <f>(Sheet2!J66-Sheet2!J$102)/(Sheet2!J$103-Sheet2!J$102)</f>
        <v>0.81185992514843019</v>
      </c>
      <c r="K66">
        <f>(Sheet2!K66-Sheet2!K$102)/(Sheet2!K$103-Sheet2!K$102)</f>
        <v>0.13298699833369487</v>
      </c>
      <c r="L66">
        <f>(Sheet2!L66-Sheet2!L$102)/(Sheet2!L$103-Sheet2!L$102)</f>
        <v>0.87401573137144317</v>
      </c>
      <c r="M66">
        <f>(Sheet2!M66-Sheet2!M$102)/(Sheet2!M$103-Sheet2!M$102)</f>
        <v>0.87267906799414563</v>
      </c>
      <c r="N66">
        <f>(Sheet2!N66-Sheet2!N$102)/(Sheet2!N$103-Sheet2!N$102)</f>
        <v>0.79299565370289005</v>
      </c>
      <c r="O66">
        <f>(Sheet2!O66-Sheet2!O$102)/(Sheet2!O$103-Sheet2!O$102)</f>
        <v>0.81185992514843019</v>
      </c>
      <c r="P66">
        <f>(Sheet2!P66-Sheet2!P$102)/(Sheet2!P$103-Sheet2!P$102)</f>
        <v>0.13298699833369487</v>
      </c>
      <c r="Q66">
        <f>(Sheet2!Q66-Sheet2!Q$102)/(Sheet2!Q$103-Sheet2!Q$102)</f>
        <v>0.87401573137144317</v>
      </c>
      <c r="R66">
        <f>(Sheet2!R66-Sheet2!R$102)/(Sheet2!R$103-Sheet2!R$102)</f>
        <v>0.87267906799414563</v>
      </c>
      <c r="S66">
        <f>(Sheet2!S66-Sheet2!S$102)/(Sheet2!S$103-Sheet2!S$102)</f>
        <v>0.79299565370289005</v>
      </c>
      <c r="T66">
        <f>(Sheet2!T66-Sheet2!T$102)/(Sheet2!T$103-Sheet2!T$102)</f>
        <v>0.81185992514843019</v>
      </c>
      <c r="U66">
        <f>(Sheet2!U66-Sheet2!U$102)/(Sheet2!U$103-Sheet2!U$102)</f>
        <v>0.13298699833369487</v>
      </c>
      <c r="V66">
        <f>(Sheet2!V66-Sheet2!V$102)/(Sheet2!V$103-Sheet2!V$102)</f>
        <v>0.87401573137144317</v>
      </c>
      <c r="W66">
        <f>(Sheet2!W66-Sheet2!W$102)/(Sheet2!W$103-Sheet2!W$102)</f>
        <v>0.88461538943681362</v>
      </c>
      <c r="X66">
        <f>(Sheet2!X66-Sheet2!X$102)/(Sheet2!X$103-Sheet2!X$102)</f>
        <v>0.79308407181969109</v>
      </c>
      <c r="Y66">
        <f>(Sheet2!Y66-Sheet2!Y$102)/(Sheet2!Y$103-Sheet2!Y$102)</f>
        <v>0.81195259059154035</v>
      </c>
      <c r="Z66">
        <f>(Sheet2!Z66-Sheet2!Z$102)/(Sheet2!Z$103-Sheet2!Z$102)</f>
        <v>0.13375129312817877</v>
      </c>
      <c r="AA66">
        <f>(Sheet2!AA66-Sheet2!AA$102)/(Sheet2!AA$103-Sheet2!AA$102)</f>
        <v>0.87301589473167052</v>
      </c>
      <c r="AB66">
        <f>(Sheet2!AB66-Sheet2!AB$102)/(Sheet2!AB$103-Sheet2!AB$102)</f>
        <v>0.86559139872875501</v>
      </c>
      <c r="AC66">
        <f>(Sheet2!AC66-Sheet2!AC$102)/(Sheet2!AC$103-Sheet2!AC$102)</f>
        <v>0.76941925538802081</v>
      </c>
      <c r="AD66">
        <f>(Sheet2!AD66-Sheet2!AD$102)/(Sheet2!AD$103-Sheet2!AD$102)</f>
        <v>0.79067708206393839</v>
      </c>
      <c r="AE66">
        <f>(Sheet2!AE66-Sheet2!AE$102)/(Sheet2!AE$103-Sheet2!AE$102)</f>
        <v>0.15871366945908419</v>
      </c>
      <c r="AF66">
        <f>(Sheet2!AF66-Sheet2!AF$102)/(Sheet2!AF$103-Sheet2!AF$102)</f>
        <v>0.84816752946917606</v>
      </c>
      <c r="AG66">
        <f>(Sheet2!AG66-Sheet2!AG$102)/(Sheet2!AG$103-Sheet2!AG$102)</f>
        <v>0.86559139872875501</v>
      </c>
      <c r="AH66">
        <f>(Sheet2!AH66-Sheet2!AH$102)/(Sheet2!AH$103-Sheet2!AH$102)</f>
        <v>0.76941925538802081</v>
      </c>
      <c r="AI66">
        <f>(Sheet2!AI66-Sheet2!AI$102)/(Sheet2!AI$103-Sheet2!AI$102)</f>
        <v>0.79067708206393839</v>
      </c>
      <c r="AJ66">
        <f>(Sheet2!AJ66-Sheet2!AJ$102)/(Sheet2!AJ$103-Sheet2!AJ$102)</f>
        <v>0.15871366945908419</v>
      </c>
      <c r="AK66">
        <f>(Sheet2!AK66-Sheet2!AK$102)/(Sheet2!AK$103-Sheet2!AK$102)</f>
        <v>0.84816752946917606</v>
      </c>
      <c r="AL66">
        <f>(Sheet2!AL66-Sheet2!AL$102)/(Sheet2!AL$103-Sheet2!AL$102)</f>
        <v>0.87267906799414563</v>
      </c>
      <c r="AM66">
        <f>(Sheet2!AM66-Sheet2!AM$102)/(Sheet2!AM$103-Sheet2!AM$102)</f>
        <v>0.79299565370289005</v>
      </c>
      <c r="AN66">
        <f>(Sheet2!AN66-Sheet2!AN$102)/(Sheet2!AN$103-Sheet2!AN$102)</f>
        <v>0.81185992514843019</v>
      </c>
      <c r="AO66">
        <f>(Sheet2!AO66-Sheet2!AO$102)/(Sheet2!AO$103-Sheet2!AO$102)</f>
        <v>0.13298699833369487</v>
      </c>
      <c r="AP66">
        <f>(Sheet2!AP66-Sheet2!AP$102)/(Sheet2!AP$103-Sheet2!AP$102)</f>
        <v>0.87401573137144317</v>
      </c>
      <c r="AQ66">
        <f>(Sheet2!AQ66-Sheet2!AQ$102)/(Sheet2!AQ$103-Sheet2!AQ$102)</f>
        <v>0.88630489635839194</v>
      </c>
      <c r="AR66">
        <f>(Sheet2!AR66-Sheet2!AR$102)/(Sheet2!AR$103-Sheet2!AR$102)</f>
        <v>0.78975875355330238</v>
      </c>
      <c r="AS66">
        <f>(Sheet2!AS66-Sheet2!AS$102)/(Sheet2!AS$103-Sheet2!AS$102)</f>
        <v>0.80917388694725878</v>
      </c>
      <c r="AT66">
        <f>(Sheet2!AT66-Sheet2!AT$102)/(Sheet2!AT$103-Sheet2!AT$102)</f>
        <v>0.13346717318839532</v>
      </c>
      <c r="AU66">
        <f>(Sheet2!AU66-Sheet2!AU$102)/(Sheet2!AU$103-Sheet2!AU$102)</f>
        <v>0.8734177220064091</v>
      </c>
      <c r="AV66">
        <f>(Sheet2!AV66-Sheet2!AV$102)/(Sheet2!AV$103-Sheet2!AV$102)</f>
        <v>0.87407408186337443</v>
      </c>
      <c r="AW66">
        <f>(Sheet2!AW66-Sheet2!AW$102)/(Sheet2!AW$103-Sheet2!AW$102)</f>
        <v>0.78958709817492334</v>
      </c>
      <c r="AX66">
        <f>(Sheet2!AX66-Sheet2!AX$102)/(Sheet2!AX$103-Sheet2!AX$102)</f>
        <v>0.80932981684564398</v>
      </c>
      <c r="AY66">
        <f>(Sheet2!AY66-Sheet2!AY$102)/(Sheet2!AY$103-Sheet2!AY$102)</f>
        <v>0.13277801306122447</v>
      </c>
      <c r="AZ66">
        <f>(Sheet2!AZ66-Sheet2!AZ$102)/(Sheet2!AZ$103-Sheet2!AZ$102)</f>
        <v>0.87407408186337465</v>
      </c>
      <c r="BA66">
        <f>(Sheet2!BA66-Sheet2!BA$102)/(Sheet2!BA$103-Sheet2!BA$102)</f>
        <v>0.87407408186337443</v>
      </c>
      <c r="BB66">
        <f>(Sheet2!BB66-Sheet2!BB$102)/(Sheet2!BB$103-Sheet2!BB$102)</f>
        <v>0.78958709817492334</v>
      </c>
      <c r="BC66">
        <f>(Sheet2!BC66-Sheet2!BC$102)/(Sheet2!BC$103-Sheet2!BC$102)</f>
        <v>0.80932981684564398</v>
      </c>
      <c r="BD66">
        <f>(Sheet2!BD66-Sheet2!BD$102)/(Sheet2!BD$103-Sheet2!BD$102)</f>
        <v>0.13277801306122447</v>
      </c>
      <c r="BE66">
        <f>(Sheet2!BE66-Sheet2!BE$102)/(Sheet2!BE$103-Sheet2!BE$102)</f>
        <v>0.87407408186337465</v>
      </c>
      <c r="BF66">
        <f>(Sheet2!BF66-Sheet2!BF$102)/(Sheet2!BF$103-Sheet2!BF$102)</f>
        <v>0.87267906799414563</v>
      </c>
      <c r="BG66">
        <f>(Sheet2!BG66-Sheet2!BG$102)/(Sheet2!BG$103-Sheet2!BG$102)</f>
        <v>0.79299565370289005</v>
      </c>
      <c r="BH66">
        <f>(Sheet2!BH66-Sheet2!BH$102)/(Sheet2!BH$103-Sheet2!BH$102)</f>
        <v>0.81185992514843019</v>
      </c>
      <c r="BI66">
        <f>(Sheet2!BI66-Sheet2!BI$102)/(Sheet2!BI$103-Sheet2!BI$102)</f>
        <v>0.13298699833369487</v>
      </c>
      <c r="BJ66">
        <f>(Sheet2!BJ66-Sheet2!BJ$102)/(Sheet2!BJ$103-Sheet2!BJ$102)</f>
        <v>0.87401573137144317</v>
      </c>
      <c r="BK66">
        <f>(Sheet2!BK66-Sheet2!BK$102)/(Sheet2!BK$103-Sheet2!BK$102)</f>
        <v>0.69384029624993493</v>
      </c>
      <c r="BL66">
        <f>(Sheet2!BL66-Sheet2!BL$102)/(Sheet2!BL$103-Sheet2!BL$102)</f>
        <v>0.32676397170232946</v>
      </c>
      <c r="BM66">
        <f>(Sheet2!BM66-Sheet2!BM$102)/(Sheet2!BM$103-Sheet2!BM$102)</f>
        <v>0.69473947992366547</v>
      </c>
    </row>
    <row r="67" spans="1:65" x14ac:dyDescent="0.25">
      <c r="A67" t="s">
        <v>1635</v>
      </c>
      <c r="B67">
        <v>1</v>
      </c>
      <c r="C67">
        <f>(Sheet2!C67-Sheet2!C$102)/(Sheet2!C$103-Sheet2!C$102)</f>
        <v>0.90709047800455511</v>
      </c>
      <c r="D67">
        <f>(Sheet2!D67-Sheet2!D$102)/(Sheet2!D$103-Sheet2!D$102)</f>
        <v>0.79341567956936465</v>
      </c>
      <c r="E67">
        <f>(Sheet2!E67-Sheet2!E$102)/(Sheet2!E$103-Sheet2!E$102)</f>
        <v>0.81302129158836411</v>
      </c>
      <c r="F67">
        <f>(Sheet2!F67-Sheet2!F$102)/(Sheet2!F$103-Sheet2!F$102)</f>
        <v>0.1139795012468415</v>
      </c>
      <c r="G67">
        <f>(Sheet2!G67-Sheet2!G$102)/(Sheet2!G$103-Sheet2!G$102)</f>
        <v>0.89680587017790692</v>
      </c>
      <c r="H67">
        <f>(Sheet2!H67-Sheet2!H$102)/(Sheet2!H$103-Sheet2!H$102)</f>
        <v>0.8992042587999628</v>
      </c>
      <c r="I67">
        <f>(Sheet2!I67-Sheet2!I$102)/(Sheet2!I$103-Sheet2!I$102)</f>
        <v>0.74930867826237235</v>
      </c>
      <c r="J67">
        <f>(Sheet2!J67-Sheet2!J$102)/(Sheet2!J$103-Sheet2!J$102)</f>
        <v>0.77110710967529461</v>
      </c>
      <c r="K67">
        <f>(Sheet2!K67-Sheet2!K$102)/(Sheet2!K$103-Sheet2!K$102)</f>
        <v>0.14441559504642229</v>
      </c>
      <c r="L67">
        <f>(Sheet2!L67-Sheet2!L$102)/(Sheet2!L$103-Sheet2!L$102)</f>
        <v>0.86876640514249714</v>
      </c>
      <c r="M67">
        <f>(Sheet2!M67-Sheet2!M$102)/(Sheet2!M$103-Sheet2!M$102)</f>
        <v>0.8992042587999628</v>
      </c>
      <c r="N67">
        <f>(Sheet2!N67-Sheet2!N$102)/(Sheet2!N$103-Sheet2!N$102)</f>
        <v>0.74930867826237235</v>
      </c>
      <c r="O67">
        <f>(Sheet2!O67-Sheet2!O$102)/(Sheet2!O$103-Sheet2!O$102)</f>
        <v>0.77110710967529461</v>
      </c>
      <c r="P67">
        <f>(Sheet2!P67-Sheet2!P$102)/(Sheet2!P$103-Sheet2!P$102)</f>
        <v>0.14441559504642229</v>
      </c>
      <c r="Q67">
        <f>(Sheet2!Q67-Sheet2!Q$102)/(Sheet2!Q$103-Sheet2!Q$102)</f>
        <v>0.86876640514249714</v>
      </c>
      <c r="R67">
        <f>(Sheet2!R67-Sheet2!R$102)/(Sheet2!R$103-Sheet2!R$102)</f>
        <v>0.8992042587999628</v>
      </c>
      <c r="S67">
        <f>(Sheet2!S67-Sheet2!S$102)/(Sheet2!S$103-Sheet2!S$102)</f>
        <v>0.74930867826237235</v>
      </c>
      <c r="T67">
        <f>(Sheet2!T67-Sheet2!T$102)/(Sheet2!T$103-Sheet2!T$102)</f>
        <v>0.77110710967529461</v>
      </c>
      <c r="U67">
        <f>(Sheet2!U67-Sheet2!U$102)/(Sheet2!U$103-Sheet2!U$102)</f>
        <v>0.14441559504642229</v>
      </c>
      <c r="V67">
        <f>(Sheet2!V67-Sheet2!V$102)/(Sheet2!V$103-Sheet2!V$102)</f>
        <v>0.86876640514249714</v>
      </c>
      <c r="W67">
        <f>(Sheet2!W67-Sheet2!W$102)/(Sheet2!W$103-Sheet2!W$102)</f>
        <v>0.90109893507849437</v>
      </c>
      <c r="X67">
        <f>(Sheet2!X67-Sheet2!X$102)/(Sheet2!X$103-Sheet2!X$102)</f>
        <v>0.71292466406785548</v>
      </c>
      <c r="Y67">
        <f>(Sheet2!Y67-Sheet2!Y$102)/(Sheet2!Y$103-Sheet2!Y$102)</f>
        <v>0.73688464719360358</v>
      </c>
      <c r="Z67">
        <f>(Sheet2!Z67-Sheet2!Z$102)/(Sheet2!Z$103-Sheet2!Z$102)</f>
        <v>0.16823404900862415</v>
      </c>
      <c r="AA67">
        <f>(Sheet2!AA67-Sheet2!AA$102)/(Sheet2!AA$103-Sheet2!AA$102)</f>
        <v>0.84656087615394315</v>
      </c>
      <c r="AB67">
        <f>(Sheet2!AB67-Sheet2!AB$102)/(Sheet2!AB$103-Sheet2!AB$102)</f>
        <v>0.88978494777532102</v>
      </c>
      <c r="AC67">
        <f>(Sheet2!AC67-Sheet2!AC$102)/(Sheet2!AC$103-Sheet2!AC$102)</f>
        <v>0.73640856889997619</v>
      </c>
      <c r="AD67">
        <f>(Sheet2!AD67-Sheet2!AD$102)/(Sheet2!AD$103-Sheet2!AD$102)</f>
        <v>0.75984645485138935</v>
      </c>
      <c r="AE67">
        <f>(Sheet2!AE67-Sheet2!AE$102)/(Sheet2!AE$103-Sheet2!AE$102)</f>
        <v>0.16649372654549663</v>
      </c>
      <c r="AF67">
        <f>(Sheet2!AF67-Sheet2!AF$102)/(Sheet2!AF$103-Sheet2!AF$102)</f>
        <v>0.8455497371775722</v>
      </c>
      <c r="AG67">
        <f>(Sheet2!AG67-Sheet2!AG$102)/(Sheet2!AG$103-Sheet2!AG$102)</f>
        <v>0.88978494777532102</v>
      </c>
      <c r="AH67">
        <f>(Sheet2!AH67-Sheet2!AH$102)/(Sheet2!AH$103-Sheet2!AH$102)</f>
        <v>0.73640856889997619</v>
      </c>
      <c r="AI67">
        <f>(Sheet2!AI67-Sheet2!AI$102)/(Sheet2!AI$103-Sheet2!AI$102)</f>
        <v>0.75984645485138935</v>
      </c>
      <c r="AJ67">
        <f>(Sheet2!AJ67-Sheet2!AJ$102)/(Sheet2!AJ$103-Sheet2!AJ$102)</f>
        <v>0.16649372654549663</v>
      </c>
      <c r="AK67">
        <f>(Sheet2!AK67-Sheet2!AK$102)/(Sheet2!AK$103-Sheet2!AK$102)</f>
        <v>0.8455497371775722</v>
      </c>
      <c r="AL67">
        <f>(Sheet2!AL67-Sheet2!AL$102)/(Sheet2!AL$103-Sheet2!AL$102)</f>
        <v>0.8992042587999628</v>
      </c>
      <c r="AM67">
        <f>(Sheet2!AM67-Sheet2!AM$102)/(Sheet2!AM$103-Sheet2!AM$102)</f>
        <v>0.74930867826237235</v>
      </c>
      <c r="AN67">
        <f>(Sheet2!AN67-Sheet2!AN$102)/(Sheet2!AN$103-Sheet2!AN$102)</f>
        <v>0.77110710967529461</v>
      </c>
      <c r="AO67">
        <f>(Sheet2!AO67-Sheet2!AO$102)/(Sheet2!AO$103-Sheet2!AO$102)</f>
        <v>0.14441559504642229</v>
      </c>
      <c r="AP67">
        <f>(Sheet2!AP67-Sheet2!AP$102)/(Sheet2!AP$103-Sheet2!AP$102)</f>
        <v>0.86876640514249714</v>
      </c>
      <c r="AQ67">
        <f>(Sheet2!AQ67-Sheet2!AQ$102)/(Sheet2!AQ$103-Sheet2!AQ$102)</f>
        <v>0.88113695496664868</v>
      </c>
      <c r="AR67">
        <f>(Sheet2!AR67-Sheet2!AR$102)/(Sheet2!AR$103-Sheet2!AR$102)</f>
        <v>0.7351137626072628</v>
      </c>
      <c r="AS67">
        <f>(Sheet2!AS67-Sheet2!AS$102)/(Sheet2!AS$103-Sheet2!AS$102)</f>
        <v>0.75816749368694847</v>
      </c>
      <c r="AT67">
        <f>(Sheet2!AT67-Sheet2!AT$102)/(Sheet2!AT$103-Sheet2!AT$102)</f>
        <v>0.1625690230998143</v>
      </c>
      <c r="AU67">
        <f>(Sheet2!AU67-Sheet2!AU$102)/(Sheet2!AU$103-Sheet2!AU$102)</f>
        <v>0.84810127410895675</v>
      </c>
      <c r="AV67">
        <f>(Sheet2!AV67-Sheet2!AV$102)/(Sheet2!AV$103-Sheet2!AV$102)</f>
        <v>0.8864197571665291</v>
      </c>
      <c r="AW67">
        <f>(Sheet2!AW67-Sheet2!AW$102)/(Sheet2!AW$103-Sheet2!AW$102)</f>
        <v>0.73254240024720263</v>
      </c>
      <c r="AX67">
        <f>(Sheet2!AX67-Sheet2!AX$102)/(Sheet2!AX$103-Sheet2!AX$102)</f>
        <v>0.75613355712590524</v>
      </c>
      <c r="AY67">
        <f>(Sheet2!AY67-Sheet2!AY$102)/(Sheet2!AY$103-Sheet2!AY$102)</f>
        <v>0.15580592397101237</v>
      </c>
      <c r="AZ67">
        <f>(Sheet2!AZ67-Sheet2!AZ$102)/(Sheet2!AZ$103-Sheet2!AZ$102)</f>
        <v>0.85679011390562443</v>
      </c>
      <c r="BA67">
        <f>(Sheet2!BA67-Sheet2!BA$102)/(Sheet2!BA$103-Sheet2!BA$102)</f>
        <v>0.8864197571665291</v>
      </c>
      <c r="BB67">
        <f>(Sheet2!BB67-Sheet2!BB$102)/(Sheet2!BB$103-Sheet2!BB$102)</f>
        <v>0.73254240024720263</v>
      </c>
      <c r="BC67">
        <f>(Sheet2!BC67-Sheet2!BC$102)/(Sheet2!BC$103-Sheet2!BC$102)</f>
        <v>0.75613355712590524</v>
      </c>
      <c r="BD67">
        <f>(Sheet2!BD67-Sheet2!BD$102)/(Sheet2!BD$103-Sheet2!BD$102)</f>
        <v>0.15580592397101237</v>
      </c>
      <c r="BE67">
        <f>(Sheet2!BE67-Sheet2!BE$102)/(Sheet2!BE$103-Sheet2!BE$102)</f>
        <v>0.85679011390562443</v>
      </c>
      <c r="BF67">
        <f>(Sheet2!BF67-Sheet2!BF$102)/(Sheet2!BF$103-Sheet2!BF$102)</f>
        <v>0.8992042587999628</v>
      </c>
      <c r="BG67">
        <f>(Sheet2!BG67-Sheet2!BG$102)/(Sheet2!BG$103-Sheet2!BG$102)</f>
        <v>0.74930867826237235</v>
      </c>
      <c r="BH67">
        <f>(Sheet2!BH67-Sheet2!BH$102)/(Sheet2!BH$103-Sheet2!BH$102)</f>
        <v>0.77110710967529461</v>
      </c>
      <c r="BI67">
        <f>(Sheet2!BI67-Sheet2!BI$102)/(Sheet2!BI$103-Sheet2!BI$102)</f>
        <v>0.14441559504642229</v>
      </c>
      <c r="BJ67">
        <f>(Sheet2!BJ67-Sheet2!BJ$102)/(Sheet2!BJ$103-Sheet2!BJ$102)</f>
        <v>0.86876640514249714</v>
      </c>
      <c r="BK67">
        <f>(Sheet2!BK67-Sheet2!BK$102)/(Sheet2!BK$103-Sheet2!BK$102)</f>
        <v>0.61849128114188379</v>
      </c>
      <c r="BL67">
        <f>(Sheet2!BL67-Sheet2!BL$102)/(Sheet2!BL$103-Sheet2!BL$102)</f>
        <v>7.8995846913526457E-2</v>
      </c>
      <c r="BM67">
        <f>(Sheet2!BM67-Sheet2!BM$102)/(Sheet2!BM$103-Sheet2!BM$102)</f>
        <v>0.95596314358964463</v>
      </c>
    </row>
    <row r="68" spans="1:65" x14ac:dyDescent="0.25">
      <c r="A68" t="s">
        <v>1658</v>
      </c>
      <c r="B68">
        <v>1</v>
      </c>
      <c r="C68">
        <f>(Sheet2!C68-Sheet2!C$102)/(Sheet2!C$103-Sheet2!C$102)</f>
        <v>0.67237165623585438</v>
      </c>
      <c r="D68">
        <f>(Sheet2!D68-Sheet2!D$102)/(Sheet2!D$103-Sheet2!D$102)</f>
        <v>0.65763037877342778</v>
      </c>
      <c r="E68">
        <f>(Sheet2!E68-Sheet2!E$102)/(Sheet2!E$103-Sheet2!E$102)</f>
        <v>0.68543777409065754</v>
      </c>
      <c r="F68">
        <f>(Sheet2!F68-Sheet2!F$102)/(Sheet2!F$103-Sheet2!F$102)</f>
        <v>0.27764243372148079</v>
      </c>
      <c r="G68">
        <f>(Sheet2!G68-Sheet2!G$102)/(Sheet2!G$103-Sheet2!G$102)</f>
        <v>0.71990172770647554</v>
      </c>
      <c r="H68">
        <f>(Sheet2!H68-Sheet2!H$102)/(Sheet2!H$103-Sheet2!H$102)</f>
        <v>0.66578252322601261</v>
      </c>
      <c r="I68">
        <f>(Sheet2!I68-Sheet2!I$102)/(Sheet2!I$103-Sheet2!I$102)</f>
        <v>0.65737503639297912</v>
      </c>
      <c r="J68">
        <f>(Sheet2!J68-Sheet2!J$102)/(Sheet2!J$103-Sheet2!J$102)</f>
        <v>0.68406647376117236</v>
      </c>
      <c r="K68">
        <f>(Sheet2!K68-Sheet2!K$102)/(Sheet2!K$103-Sheet2!K$102)</f>
        <v>0.28571428571428559</v>
      </c>
      <c r="L68">
        <f>(Sheet2!L68-Sheet2!L$102)/(Sheet2!L$103-Sheet2!L$102)</f>
        <v>0.71128609929774522</v>
      </c>
      <c r="M68">
        <f>(Sheet2!M68-Sheet2!M$102)/(Sheet2!M$103-Sheet2!M$102)</f>
        <v>0.66578252322601261</v>
      </c>
      <c r="N68">
        <f>(Sheet2!N68-Sheet2!N$102)/(Sheet2!N$103-Sheet2!N$102)</f>
        <v>0.65737503639297912</v>
      </c>
      <c r="O68">
        <f>(Sheet2!O68-Sheet2!O$102)/(Sheet2!O$103-Sheet2!O$102)</f>
        <v>0.68406647376117236</v>
      </c>
      <c r="P68">
        <f>(Sheet2!P68-Sheet2!P$102)/(Sheet2!P$103-Sheet2!P$102)</f>
        <v>0.28571428571428559</v>
      </c>
      <c r="Q68">
        <f>(Sheet2!Q68-Sheet2!Q$102)/(Sheet2!Q$103-Sheet2!Q$102)</f>
        <v>0.71128609929774522</v>
      </c>
      <c r="R68">
        <f>(Sheet2!R68-Sheet2!R$102)/(Sheet2!R$103-Sheet2!R$102)</f>
        <v>0.66578252322601261</v>
      </c>
      <c r="S68">
        <f>(Sheet2!S68-Sheet2!S$102)/(Sheet2!S$103-Sheet2!S$102)</f>
        <v>0.65737503639297912</v>
      </c>
      <c r="T68">
        <f>(Sheet2!T68-Sheet2!T$102)/(Sheet2!T$103-Sheet2!T$102)</f>
        <v>0.68406647376117236</v>
      </c>
      <c r="U68">
        <f>(Sheet2!U68-Sheet2!U$102)/(Sheet2!U$103-Sheet2!U$102)</f>
        <v>0.28571428571428559</v>
      </c>
      <c r="V68">
        <f>(Sheet2!V68-Sheet2!V$102)/(Sheet2!V$103-Sheet2!V$102)</f>
        <v>0.71128609929774522</v>
      </c>
      <c r="W68">
        <f>(Sheet2!W68-Sheet2!W$102)/(Sheet2!W$103-Sheet2!W$102)</f>
        <v>0.64560439548959969</v>
      </c>
      <c r="X68">
        <f>(Sheet2!X68-Sheet2!X$102)/(Sheet2!X$103-Sheet2!X$102)</f>
        <v>0.63199325245083893</v>
      </c>
      <c r="Y68">
        <f>(Sheet2!Y68-Sheet2!Y$102)/(Sheet2!Y$103-Sheet2!Y$102)</f>
        <v>0.65973460979040255</v>
      </c>
      <c r="Z68">
        <f>(Sheet2!Z68-Sheet2!Z$102)/(Sheet2!Z$103-Sheet2!Z$102)</f>
        <v>0.31086729902336468</v>
      </c>
      <c r="AA68">
        <f>(Sheet2!AA68-Sheet2!AA$102)/(Sheet2!AA$103-Sheet2!AA$102)</f>
        <v>0.68518519040123438</v>
      </c>
      <c r="AB68">
        <f>(Sheet2!AB68-Sheet2!AB$102)/(Sheet2!AB$103-Sheet2!AB$102)</f>
        <v>0.67473116938649003</v>
      </c>
      <c r="AC68">
        <f>(Sheet2!AC68-Sheet2!AC$102)/(Sheet2!AC$103-Sheet2!AC$102)</f>
        <v>0.65927296094759069</v>
      </c>
      <c r="AD68">
        <f>(Sheet2!AD68-Sheet2!AD$102)/(Sheet2!AD$103-Sheet2!AD$102)</f>
        <v>0.68689673111656868</v>
      </c>
      <c r="AE68">
        <f>(Sheet2!AE68-Sheet2!AE$102)/(Sheet2!AE$103-Sheet2!AE$102)</f>
        <v>0.29304976360204349</v>
      </c>
      <c r="AF68">
        <f>(Sheet2!AF68-Sheet2!AF$102)/(Sheet2!AF$103-Sheet2!AF$102)</f>
        <v>0.70418847562991693</v>
      </c>
      <c r="AG68">
        <f>(Sheet2!AG68-Sheet2!AG$102)/(Sheet2!AG$103-Sheet2!AG$102)</f>
        <v>0.67473116938649003</v>
      </c>
      <c r="AH68">
        <f>(Sheet2!AH68-Sheet2!AH$102)/(Sheet2!AH$103-Sheet2!AH$102)</f>
        <v>0.65927296094759069</v>
      </c>
      <c r="AI68">
        <f>(Sheet2!AI68-Sheet2!AI$102)/(Sheet2!AI$103-Sheet2!AI$102)</f>
        <v>0.68689673111656868</v>
      </c>
      <c r="AJ68">
        <f>(Sheet2!AJ68-Sheet2!AJ$102)/(Sheet2!AJ$103-Sheet2!AJ$102)</f>
        <v>0.29304976360204349</v>
      </c>
      <c r="AK68">
        <f>(Sheet2!AK68-Sheet2!AK$102)/(Sheet2!AK$103-Sheet2!AK$102)</f>
        <v>0.70418847562991693</v>
      </c>
      <c r="AL68">
        <f>(Sheet2!AL68-Sheet2!AL$102)/(Sheet2!AL$103-Sheet2!AL$102)</f>
        <v>0.66578252322601261</v>
      </c>
      <c r="AM68">
        <f>(Sheet2!AM68-Sheet2!AM$102)/(Sheet2!AM$103-Sheet2!AM$102)</f>
        <v>0.65737503639297912</v>
      </c>
      <c r="AN68">
        <f>(Sheet2!AN68-Sheet2!AN$102)/(Sheet2!AN$103-Sheet2!AN$102)</f>
        <v>0.68406647376117236</v>
      </c>
      <c r="AO68">
        <f>(Sheet2!AO68-Sheet2!AO$102)/(Sheet2!AO$103-Sheet2!AO$102)</f>
        <v>0.28571428571428559</v>
      </c>
      <c r="AP68">
        <f>(Sheet2!AP68-Sheet2!AP$102)/(Sheet2!AP$103-Sheet2!AP$102)</f>
        <v>0.71128609929774522</v>
      </c>
      <c r="AQ68">
        <f>(Sheet2!AQ68-Sheet2!AQ$102)/(Sheet2!AQ$103-Sheet2!AQ$102)</f>
        <v>0.70025841672074995</v>
      </c>
      <c r="AR68">
        <f>(Sheet2!AR68-Sheet2!AR$102)/(Sheet2!AR$103-Sheet2!AR$102)</f>
        <v>0.6736265887577908</v>
      </c>
      <c r="AS68">
        <f>(Sheet2!AS68-Sheet2!AS$102)/(Sheet2!AS$103-Sheet2!AS$102)</f>
        <v>0.70002974028619191</v>
      </c>
      <c r="AT68">
        <f>(Sheet2!AT68-Sheet2!AT$102)/(Sheet2!AT$103-Sheet2!AT$102)</f>
        <v>0.26593077641514429</v>
      </c>
      <c r="AU68">
        <f>(Sheet2!AU68-Sheet2!AU$102)/(Sheet2!AU$103-Sheet2!AU$102)</f>
        <v>0.73164558297561277</v>
      </c>
      <c r="AV68">
        <f>(Sheet2!AV68-Sheet2!AV$102)/(Sheet2!AV$103-Sheet2!AV$102)</f>
        <v>0.69382716985953341</v>
      </c>
      <c r="AW68">
        <f>(Sheet2!AW68-Sheet2!AW$102)/(Sheet2!AW$103-Sheet2!AW$102)</f>
        <v>0.66076921910393338</v>
      </c>
      <c r="AX68">
        <f>(Sheet2!AX68-Sheet2!AX$102)/(Sheet2!AX$103-Sheet2!AX$102)</f>
        <v>0.68822120065619907</v>
      </c>
      <c r="AY68">
        <f>(Sheet2!AY68-Sheet2!AY$102)/(Sheet2!AY$103-Sheet2!AY$102)</f>
        <v>0.27045564347281953</v>
      </c>
      <c r="AZ68">
        <f>(Sheet2!AZ68-Sheet2!AZ$102)/(Sheet2!AZ$103-Sheet2!AZ$102)</f>
        <v>0.72839506821947886</v>
      </c>
      <c r="BA68">
        <f>(Sheet2!BA68-Sheet2!BA$102)/(Sheet2!BA$103-Sheet2!BA$102)</f>
        <v>0.69382716985953341</v>
      </c>
      <c r="BB68">
        <f>(Sheet2!BB68-Sheet2!BB$102)/(Sheet2!BB$103-Sheet2!BB$102)</f>
        <v>0.66076921910393338</v>
      </c>
      <c r="BC68">
        <f>(Sheet2!BC68-Sheet2!BC$102)/(Sheet2!BC$103-Sheet2!BC$102)</f>
        <v>0.68822120065619907</v>
      </c>
      <c r="BD68">
        <f>(Sheet2!BD68-Sheet2!BD$102)/(Sheet2!BD$103-Sheet2!BD$102)</f>
        <v>0.27045564347281953</v>
      </c>
      <c r="BE68">
        <f>(Sheet2!BE68-Sheet2!BE$102)/(Sheet2!BE$103-Sheet2!BE$102)</f>
        <v>0.72839506821947886</v>
      </c>
      <c r="BF68">
        <f>(Sheet2!BF68-Sheet2!BF$102)/(Sheet2!BF$103-Sheet2!BF$102)</f>
        <v>0.66578252322601261</v>
      </c>
      <c r="BG68">
        <f>(Sheet2!BG68-Sheet2!BG$102)/(Sheet2!BG$103-Sheet2!BG$102)</f>
        <v>0.65737503639297912</v>
      </c>
      <c r="BH68">
        <f>(Sheet2!BH68-Sheet2!BH$102)/(Sheet2!BH$103-Sheet2!BH$102)</f>
        <v>0.68406647376117236</v>
      </c>
      <c r="BI68">
        <f>(Sheet2!BI68-Sheet2!BI$102)/(Sheet2!BI$103-Sheet2!BI$102)</f>
        <v>0.28571428571428559</v>
      </c>
      <c r="BJ68">
        <f>(Sheet2!BJ68-Sheet2!BJ$102)/(Sheet2!BJ$103-Sheet2!BJ$102)</f>
        <v>0.71128609929774522</v>
      </c>
      <c r="BK68">
        <f>(Sheet2!BK68-Sheet2!BK$102)/(Sheet2!BK$103-Sheet2!BK$102)</f>
        <v>0.65663519880387378</v>
      </c>
      <c r="BL68">
        <f>(Sheet2!BL68-Sheet2!BL$102)/(Sheet2!BL$103-Sheet2!BL$102)</f>
        <v>0.19115098267912234</v>
      </c>
      <c r="BM68">
        <f>(Sheet2!BM68-Sheet2!BM$102)/(Sheet2!BM$103-Sheet2!BM$102)</f>
        <v>0.98721013165757454</v>
      </c>
    </row>
    <row r="69" spans="1:65" x14ac:dyDescent="0.25">
      <c r="A69" t="s">
        <v>1677</v>
      </c>
      <c r="B69">
        <v>1</v>
      </c>
      <c r="C69">
        <f>(Sheet2!C69-Sheet2!C$102)/(Sheet2!C$103-Sheet2!C$102)</f>
        <v>0.65281174512473017</v>
      </c>
      <c r="D69">
        <f>(Sheet2!D69-Sheet2!D$102)/(Sheet2!D$103-Sheet2!D$102)</f>
        <v>0.52681389245964405</v>
      </c>
      <c r="E69">
        <f>(Sheet2!E69-Sheet2!E$102)/(Sheet2!E$103-Sheet2!E$102)</f>
        <v>0.55861309012225857</v>
      </c>
      <c r="F69">
        <f>(Sheet2!F69-Sheet2!F$102)/(Sheet2!F$103-Sheet2!F$102)</f>
        <v>0.35557719875069033</v>
      </c>
      <c r="G69">
        <f>(Sheet2!G69-Sheet2!G$102)/(Sheet2!G$103-Sheet2!G$102)</f>
        <v>0.65110566607241804</v>
      </c>
      <c r="H69">
        <f>(Sheet2!H69-Sheet2!H$102)/(Sheet2!H$103-Sheet2!H$102)</f>
        <v>0.65251988747827672</v>
      </c>
      <c r="I69">
        <f>(Sheet2!I69-Sheet2!I$102)/(Sheet2!I$103-Sheet2!I$102)</f>
        <v>0.52937770033972809</v>
      </c>
      <c r="J69">
        <f>(Sheet2!J69-Sheet2!J$102)/(Sheet2!J$103-Sheet2!J$102)</f>
        <v>0.55981166279111305</v>
      </c>
      <c r="K69">
        <f>(Sheet2!K69-Sheet2!K$102)/(Sheet2!K$103-Sheet2!K$102)</f>
        <v>0.36103894810956294</v>
      </c>
      <c r="L69">
        <f>(Sheet2!L69-Sheet2!L$102)/(Sheet2!L$103-Sheet2!L$102)</f>
        <v>0.64566928190836392</v>
      </c>
      <c r="M69">
        <f>(Sheet2!M69-Sheet2!M$102)/(Sheet2!M$103-Sheet2!M$102)</f>
        <v>0.65251988747827672</v>
      </c>
      <c r="N69">
        <f>(Sheet2!N69-Sheet2!N$102)/(Sheet2!N$103-Sheet2!N$102)</f>
        <v>0.52937770033972809</v>
      </c>
      <c r="O69">
        <f>(Sheet2!O69-Sheet2!O$102)/(Sheet2!O$103-Sheet2!O$102)</f>
        <v>0.55981166279111305</v>
      </c>
      <c r="P69">
        <f>(Sheet2!P69-Sheet2!P$102)/(Sheet2!P$103-Sheet2!P$102)</f>
        <v>0.36103894810956294</v>
      </c>
      <c r="Q69">
        <f>(Sheet2!Q69-Sheet2!Q$102)/(Sheet2!Q$103-Sheet2!Q$102)</f>
        <v>0.64566928190836392</v>
      </c>
      <c r="R69">
        <f>(Sheet2!R69-Sheet2!R$102)/(Sheet2!R$103-Sheet2!R$102)</f>
        <v>0.65251988747827672</v>
      </c>
      <c r="S69">
        <f>(Sheet2!S69-Sheet2!S$102)/(Sheet2!S$103-Sheet2!S$102)</f>
        <v>0.52937770033972809</v>
      </c>
      <c r="T69">
        <f>(Sheet2!T69-Sheet2!T$102)/(Sheet2!T$103-Sheet2!T$102)</f>
        <v>0.55981166279111305</v>
      </c>
      <c r="U69">
        <f>(Sheet2!U69-Sheet2!U$102)/(Sheet2!U$103-Sheet2!U$102)</f>
        <v>0.36103894810956294</v>
      </c>
      <c r="V69">
        <f>(Sheet2!V69-Sheet2!V$102)/(Sheet2!V$103-Sheet2!V$102)</f>
        <v>0.64566928190836392</v>
      </c>
      <c r="W69">
        <f>(Sheet2!W69-Sheet2!W$102)/(Sheet2!W$103-Sheet2!W$102)</f>
        <v>0.62362636249116921</v>
      </c>
      <c r="X69">
        <f>(Sheet2!X69-Sheet2!X$102)/(Sheet2!X$103-Sheet2!X$102)</f>
        <v>0.4977576219638094</v>
      </c>
      <c r="Y69">
        <f>(Sheet2!Y69-Sheet2!Y$102)/(Sheet2!Y$103-Sheet2!Y$102)</f>
        <v>0.52855130814776474</v>
      </c>
      <c r="Z69">
        <f>(Sheet2!Z69-Sheet2!Z$102)/(Sheet2!Z$103-Sheet2!Z$102)</f>
        <v>0.39446182742831892</v>
      </c>
      <c r="AA69">
        <f>(Sheet2!AA69-Sheet2!AA$102)/(Sheet2!AA$103-Sheet2!AA$102)</f>
        <v>0.61111112228835951</v>
      </c>
      <c r="AB69">
        <f>(Sheet2!AB69-Sheet2!AB$102)/(Sheet2!AB$103-Sheet2!AB$102)</f>
        <v>0.64247309036203637</v>
      </c>
      <c r="AC69">
        <f>(Sheet2!AC69-Sheet2!AC$102)/(Sheet2!AC$103-Sheet2!AC$102)</f>
        <v>0.50696232042269429</v>
      </c>
      <c r="AD69">
        <f>(Sheet2!AD69-Sheet2!AD$102)/(Sheet2!AD$103-Sheet2!AD$102)</f>
        <v>0.53887842864486069</v>
      </c>
      <c r="AE69">
        <f>(Sheet2!AE69-Sheet2!AE$102)/(Sheet2!AE$103-Sheet2!AE$102)</f>
        <v>0.39263479409028346</v>
      </c>
      <c r="AF69">
        <f>(Sheet2!AF69-Sheet2!AF$102)/(Sheet2!AF$103-Sheet2!AF$102)</f>
        <v>0.61518325899810855</v>
      </c>
      <c r="AG69">
        <f>(Sheet2!AG69-Sheet2!AG$102)/(Sheet2!AG$103-Sheet2!AG$102)</f>
        <v>0.64247309036203637</v>
      </c>
      <c r="AH69">
        <f>(Sheet2!AH69-Sheet2!AH$102)/(Sheet2!AH$103-Sheet2!AH$102)</f>
        <v>0.50696232042269429</v>
      </c>
      <c r="AI69">
        <f>(Sheet2!AI69-Sheet2!AI$102)/(Sheet2!AI$103-Sheet2!AI$102)</f>
        <v>0.53887842864486069</v>
      </c>
      <c r="AJ69">
        <f>(Sheet2!AJ69-Sheet2!AJ$102)/(Sheet2!AJ$103-Sheet2!AJ$102)</f>
        <v>0.39263479409028346</v>
      </c>
      <c r="AK69">
        <f>(Sheet2!AK69-Sheet2!AK$102)/(Sheet2!AK$103-Sheet2!AK$102)</f>
        <v>0.61518325899810855</v>
      </c>
      <c r="AL69">
        <f>(Sheet2!AL69-Sheet2!AL$102)/(Sheet2!AL$103-Sheet2!AL$102)</f>
        <v>0.65251988747827672</v>
      </c>
      <c r="AM69">
        <f>(Sheet2!AM69-Sheet2!AM$102)/(Sheet2!AM$103-Sheet2!AM$102)</f>
        <v>0.52937770033972809</v>
      </c>
      <c r="AN69">
        <f>(Sheet2!AN69-Sheet2!AN$102)/(Sheet2!AN$103-Sheet2!AN$102)</f>
        <v>0.55981166279111305</v>
      </c>
      <c r="AO69">
        <f>(Sheet2!AO69-Sheet2!AO$102)/(Sheet2!AO$103-Sheet2!AO$102)</f>
        <v>0.36103894810956294</v>
      </c>
      <c r="AP69">
        <f>(Sheet2!AP69-Sheet2!AP$102)/(Sheet2!AP$103-Sheet2!AP$102)</f>
        <v>0.64566928190836392</v>
      </c>
      <c r="AQ69">
        <f>(Sheet2!AQ69-Sheet2!AQ$102)/(Sheet2!AQ$103-Sheet2!AQ$102)</f>
        <v>0.66666667976744176</v>
      </c>
      <c r="AR69">
        <f>(Sheet2!AR69-Sheet2!AR$102)/(Sheet2!AR$103-Sheet2!AR$102)</f>
        <v>0.52553026419652482</v>
      </c>
      <c r="AS69">
        <f>(Sheet2!AS69-Sheet2!AS$102)/(Sheet2!AS$103-Sheet2!AS$102)</f>
        <v>0.55656210402611384</v>
      </c>
      <c r="AT69">
        <f>(Sheet2!AT69-Sheet2!AT$102)/(Sheet2!AT$103-Sheet2!AT$102)</f>
        <v>0.35875565567003259</v>
      </c>
      <c r="AU69">
        <f>(Sheet2!AU69-Sheet2!AU$102)/(Sheet2!AU$103-Sheet2!AU$102)</f>
        <v>0.64810125100515947</v>
      </c>
      <c r="AV69">
        <f>(Sheet2!AV69-Sheet2!AV$102)/(Sheet2!AV$103-Sheet2!AV$102)</f>
        <v>0.63703704844279829</v>
      </c>
      <c r="AW69">
        <f>(Sheet2!AW69-Sheet2!AW$102)/(Sheet2!AW$103-Sheet2!AW$102)</f>
        <v>0.51125404753576342</v>
      </c>
      <c r="AX69">
        <f>(Sheet2!AX69-Sheet2!AX$102)/(Sheet2!AX$103-Sheet2!AX$102)</f>
        <v>0.54300191426060251</v>
      </c>
      <c r="AY69">
        <f>(Sheet2!AY69-Sheet2!AY$102)/(Sheet2!AY$103-Sheet2!AY$102)</f>
        <v>0.37383632504329889</v>
      </c>
      <c r="AZ69">
        <f>(Sheet2!AZ69-Sheet2!AZ$102)/(Sheet2!AZ$103-Sheet2!AZ$102)</f>
        <v>0.63209875578820285</v>
      </c>
      <c r="BA69">
        <f>(Sheet2!BA69-Sheet2!BA$102)/(Sheet2!BA$103-Sheet2!BA$102)</f>
        <v>0.63703704844279829</v>
      </c>
      <c r="BB69">
        <f>(Sheet2!BB69-Sheet2!BB$102)/(Sheet2!BB$103-Sheet2!BB$102)</f>
        <v>0.51125404753576342</v>
      </c>
      <c r="BC69">
        <f>(Sheet2!BC69-Sheet2!BC$102)/(Sheet2!BC$103-Sheet2!BC$102)</f>
        <v>0.54300191426060251</v>
      </c>
      <c r="BD69">
        <f>(Sheet2!BD69-Sheet2!BD$102)/(Sheet2!BD$103-Sheet2!BD$102)</f>
        <v>0.37383632504329889</v>
      </c>
      <c r="BE69">
        <f>(Sheet2!BE69-Sheet2!BE$102)/(Sheet2!BE$103-Sheet2!BE$102)</f>
        <v>0.63209875578820285</v>
      </c>
      <c r="BF69">
        <f>(Sheet2!BF69-Sheet2!BF$102)/(Sheet2!BF$103-Sheet2!BF$102)</f>
        <v>0.65251988747827672</v>
      </c>
      <c r="BG69">
        <f>(Sheet2!BG69-Sheet2!BG$102)/(Sheet2!BG$103-Sheet2!BG$102)</f>
        <v>0.52937770033972809</v>
      </c>
      <c r="BH69">
        <f>(Sheet2!BH69-Sheet2!BH$102)/(Sheet2!BH$103-Sheet2!BH$102)</f>
        <v>0.55981166279111305</v>
      </c>
      <c r="BI69">
        <f>(Sheet2!BI69-Sheet2!BI$102)/(Sheet2!BI$103-Sheet2!BI$102)</f>
        <v>0.36103894810956294</v>
      </c>
      <c r="BJ69">
        <f>(Sheet2!BJ69-Sheet2!BJ$102)/(Sheet2!BJ$103-Sheet2!BJ$102)</f>
        <v>0.64566928190836392</v>
      </c>
      <c r="BK69">
        <f>(Sheet2!BK69-Sheet2!BK$102)/(Sheet2!BK$103-Sheet2!BK$102)</f>
        <v>0.84732001599471485</v>
      </c>
      <c r="BL69">
        <f>(Sheet2!BL69-Sheet2!BL$102)/(Sheet2!BL$103-Sheet2!BL$102)</f>
        <v>0.29061794874589869</v>
      </c>
      <c r="BM69">
        <f>(Sheet2!BM69-Sheet2!BM$102)/(Sheet2!BM$103-Sheet2!BM$102)</f>
        <v>0.81136148967750643</v>
      </c>
    </row>
    <row r="70" spans="1:65" x14ac:dyDescent="0.25">
      <c r="A70" t="s">
        <v>1697</v>
      </c>
      <c r="B70">
        <v>0</v>
      </c>
      <c r="C70">
        <f>(Sheet2!C70-Sheet2!C$102)/(Sheet2!C$103-Sheet2!C$102)</f>
        <v>0.71638143764175244</v>
      </c>
      <c r="D70">
        <f>(Sheet2!D70-Sheet2!D$102)/(Sheet2!D$103-Sheet2!D$102)</f>
        <v>0.70796860579841947</v>
      </c>
      <c r="E70">
        <f>(Sheet2!E70-Sheet2!E$102)/(Sheet2!E$103-Sheet2!E$102)</f>
        <v>0.73319740037667924</v>
      </c>
      <c r="F70">
        <f>(Sheet2!F70-Sheet2!F$102)/(Sheet2!F$103-Sheet2!F$102)</f>
        <v>0.23380414691422591</v>
      </c>
      <c r="G70">
        <f>(Sheet2!G70-Sheet2!G$102)/(Sheet2!G$103-Sheet2!G$102)</f>
        <v>0.76412777266708531</v>
      </c>
      <c r="H70">
        <f>(Sheet2!H70-Sheet2!H$102)/(Sheet2!H$103-Sheet2!H$102)</f>
        <v>0.70557030943473864</v>
      </c>
      <c r="I70">
        <f>(Sheet2!I70-Sheet2!I$102)/(Sheet2!I$103-Sheet2!I$102)</f>
        <v>0.70092394707594896</v>
      </c>
      <c r="J70">
        <f>(Sheet2!J70-Sheet2!J$102)/(Sheet2!J$103-Sheet2!J$102)</f>
        <v>0.72551855110274066</v>
      </c>
      <c r="K70">
        <f>(Sheet2!K70-Sheet2!K$102)/(Sheet2!K$103-Sheet2!K$102)</f>
        <v>0.24675321802125089</v>
      </c>
      <c r="L70">
        <f>(Sheet2!L70-Sheet2!L$102)/(Sheet2!L$103-Sheet2!L$102)</f>
        <v>0.75065616577861849</v>
      </c>
      <c r="M70">
        <f>(Sheet2!M70-Sheet2!M$102)/(Sheet2!M$103-Sheet2!M$102)</f>
        <v>0.70557030943473864</v>
      </c>
      <c r="N70">
        <f>(Sheet2!N70-Sheet2!N$102)/(Sheet2!N$103-Sheet2!N$102)</f>
        <v>0.70092394707594896</v>
      </c>
      <c r="O70">
        <f>(Sheet2!O70-Sheet2!O$102)/(Sheet2!O$103-Sheet2!O$102)</f>
        <v>0.72551855110274066</v>
      </c>
      <c r="P70">
        <f>(Sheet2!P70-Sheet2!P$102)/(Sheet2!P$103-Sheet2!P$102)</f>
        <v>0.24675321802125089</v>
      </c>
      <c r="Q70">
        <f>(Sheet2!Q70-Sheet2!Q$102)/(Sheet2!Q$103-Sheet2!Q$102)</f>
        <v>0.75065616577861849</v>
      </c>
      <c r="R70">
        <f>(Sheet2!R70-Sheet2!R$102)/(Sheet2!R$103-Sheet2!R$102)</f>
        <v>0.70557030943473864</v>
      </c>
      <c r="S70">
        <f>(Sheet2!S70-Sheet2!S$102)/(Sheet2!S$103-Sheet2!S$102)</f>
        <v>0.70092394707594896</v>
      </c>
      <c r="T70">
        <f>(Sheet2!T70-Sheet2!T$102)/(Sheet2!T$103-Sheet2!T$102)</f>
        <v>0.72551855110274066</v>
      </c>
      <c r="U70">
        <f>(Sheet2!U70-Sheet2!U$102)/(Sheet2!U$103-Sheet2!U$102)</f>
        <v>0.24675321802125089</v>
      </c>
      <c r="V70">
        <f>(Sheet2!V70-Sheet2!V$102)/(Sheet2!V$103-Sheet2!V$102)</f>
        <v>0.75065616577861849</v>
      </c>
      <c r="W70">
        <f>(Sheet2!W70-Sheet2!W$102)/(Sheet2!W$103-Sheet2!W$102)</f>
        <v>0.6978021925215856</v>
      </c>
      <c r="X70">
        <f>(Sheet2!X70-Sheet2!X$102)/(Sheet2!X$103-Sheet2!X$102)</f>
        <v>0.68651130235131863</v>
      </c>
      <c r="Y70">
        <f>(Sheet2!Y70-Sheet2!Y$102)/(Sheet2!Y$103-Sheet2!Y$102)</f>
        <v>0.71185902889143049</v>
      </c>
      <c r="Z70">
        <f>(Sheet2!Z70-Sheet2!Z$102)/(Sheet2!Z$103-Sheet2!Z$102)</f>
        <v>0.26123303039949802</v>
      </c>
      <c r="AA70">
        <f>(Sheet2!AA70-Sheet2!AA$102)/(Sheet2!AA$103-Sheet2!AA$102)</f>
        <v>0.73544973374653577</v>
      </c>
      <c r="AB70">
        <f>(Sheet2!AB70-Sheet2!AB$102)/(Sheet2!AB$103-Sheet2!AB$102)</f>
        <v>0.70967741144120733</v>
      </c>
      <c r="AC70">
        <f>(Sheet2!AC70-Sheet2!AC$102)/(Sheet2!AC$103-Sheet2!AC$102)</f>
        <v>0.69566775063319386</v>
      </c>
      <c r="AD70">
        <f>(Sheet2!AD70-Sheet2!AD$102)/(Sheet2!AD$103-Sheet2!AD$102)</f>
        <v>0.72147766469176888</v>
      </c>
      <c r="AE70">
        <f>(Sheet2!AE70-Sheet2!AE$102)/(Sheet2!AE$103-Sheet2!AE$102)</f>
        <v>0.25933610400421353</v>
      </c>
      <c r="AF70">
        <f>(Sheet2!AF70-Sheet2!AF$102)/(Sheet2!AF$103-Sheet2!AF$102)</f>
        <v>0.73821989487102879</v>
      </c>
      <c r="AG70">
        <f>(Sheet2!AG70-Sheet2!AG$102)/(Sheet2!AG$103-Sheet2!AG$102)</f>
        <v>0.70967741144120733</v>
      </c>
      <c r="AH70">
        <f>(Sheet2!AH70-Sheet2!AH$102)/(Sheet2!AH$103-Sheet2!AH$102)</f>
        <v>0.69566775063319386</v>
      </c>
      <c r="AI70">
        <f>(Sheet2!AI70-Sheet2!AI$102)/(Sheet2!AI$103-Sheet2!AI$102)</f>
        <v>0.72147766469176888</v>
      </c>
      <c r="AJ70">
        <f>(Sheet2!AJ70-Sheet2!AJ$102)/(Sheet2!AJ$103-Sheet2!AJ$102)</f>
        <v>0.25933610400421353</v>
      </c>
      <c r="AK70">
        <f>(Sheet2!AK70-Sheet2!AK$102)/(Sheet2!AK$103-Sheet2!AK$102)</f>
        <v>0.73821989487102879</v>
      </c>
      <c r="AL70">
        <f>(Sheet2!AL70-Sheet2!AL$102)/(Sheet2!AL$103-Sheet2!AL$102)</f>
        <v>0.70557030943473864</v>
      </c>
      <c r="AM70">
        <f>(Sheet2!AM70-Sheet2!AM$102)/(Sheet2!AM$103-Sheet2!AM$102)</f>
        <v>0.70092394707594896</v>
      </c>
      <c r="AN70">
        <f>(Sheet2!AN70-Sheet2!AN$102)/(Sheet2!AN$103-Sheet2!AN$102)</f>
        <v>0.72551855110274066</v>
      </c>
      <c r="AO70">
        <f>(Sheet2!AO70-Sheet2!AO$102)/(Sheet2!AO$103-Sheet2!AO$102)</f>
        <v>0.24675321802125089</v>
      </c>
      <c r="AP70">
        <f>(Sheet2!AP70-Sheet2!AP$102)/(Sheet2!AP$103-Sheet2!AP$102)</f>
        <v>0.75065616577861849</v>
      </c>
      <c r="AQ70">
        <f>(Sheet2!AQ70-Sheet2!AQ$102)/(Sheet2!AQ$103-Sheet2!AQ$102)</f>
        <v>0.72093022159004883</v>
      </c>
      <c r="AR70">
        <f>(Sheet2!AR70-Sheet2!AR$102)/(Sheet2!AR$103-Sheet2!AR$102)</f>
        <v>0.69652813304489047</v>
      </c>
      <c r="AS70">
        <f>(Sheet2!AS70-Sheet2!AS$102)/(Sheet2!AS$103-Sheet2!AS$102)</f>
        <v>0.72177782023529058</v>
      </c>
      <c r="AT70">
        <f>(Sheet2!AT70-Sheet2!AT$102)/(Sheet2!AT$103-Sheet2!AT$102)</f>
        <v>0.24586052193880215</v>
      </c>
      <c r="AU70">
        <f>(Sheet2!AU70-Sheet2!AU$102)/(Sheet2!AU$103-Sheet2!AU$102)</f>
        <v>0.7518987181897776</v>
      </c>
      <c r="AV70">
        <f>(Sheet2!AV70-Sheet2!AV$102)/(Sheet2!AV$103-Sheet2!AV$102)</f>
        <v>0.7037037176131683</v>
      </c>
      <c r="AW70">
        <f>(Sheet2!AW70-Sheet2!AW$102)/(Sheet2!AW$103-Sheet2!AW$102)</f>
        <v>0.6834330670702895</v>
      </c>
      <c r="AX70">
        <f>(Sheet2!AX70-Sheet2!AX$102)/(Sheet2!AX$103-Sheet2!AX$102)</f>
        <v>0.7097869387216803</v>
      </c>
      <c r="AY70">
        <f>(Sheet2!AY70-Sheet2!AY$102)/(Sheet2!AY$103-Sheet2!AY$102)</f>
        <v>0.25477704680514313</v>
      </c>
      <c r="AZ70">
        <f>(Sheet2!AZ70-Sheet2!AZ$102)/(Sheet2!AZ$103-Sheet2!AZ$102)</f>
        <v>0.74320987107215353</v>
      </c>
      <c r="BA70">
        <f>(Sheet2!BA70-Sheet2!BA$102)/(Sheet2!BA$103-Sheet2!BA$102)</f>
        <v>0.7037037176131683</v>
      </c>
      <c r="BB70">
        <f>(Sheet2!BB70-Sheet2!BB$102)/(Sheet2!BB$103-Sheet2!BB$102)</f>
        <v>0.6834330670702895</v>
      </c>
      <c r="BC70">
        <f>(Sheet2!BC70-Sheet2!BC$102)/(Sheet2!BC$103-Sheet2!BC$102)</f>
        <v>0.7097869387216803</v>
      </c>
      <c r="BD70">
        <f>(Sheet2!BD70-Sheet2!BD$102)/(Sheet2!BD$103-Sheet2!BD$102)</f>
        <v>0.25477704680514313</v>
      </c>
      <c r="BE70">
        <f>(Sheet2!BE70-Sheet2!BE$102)/(Sheet2!BE$103-Sheet2!BE$102)</f>
        <v>0.74320987107215353</v>
      </c>
      <c r="BF70">
        <f>(Sheet2!BF70-Sheet2!BF$102)/(Sheet2!BF$103-Sheet2!BF$102)</f>
        <v>0.70557030943473864</v>
      </c>
      <c r="BG70">
        <f>(Sheet2!BG70-Sheet2!BG$102)/(Sheet2!BG$103-Sheet2!BG$102)</f>
        <v>0.70092394707594896</v>
      </c>
      <c r="BH70">
        <f>(Sheet2!BH70-Sheet2!BH$102)/(Sheet2!BH$103-Sheet2!BH$102)</f>
        <v>0.72551855110274066</v>
      </c>
      <c r="BI70">
        <f>(Sheet2!BI70-Sheet2!BI$102)/(Sheet2!BI$103-Sheet2!BI$102)</f>
        <v>0.24675321802125089</v>
      </c>
      <c r="BJ70">
        <f>(Sheet2!BJ70-Sheet2!BJ$102)/(Sheet2!BJ$103-Sheet2!BJ$102)</f>
        <v>0.75065616577861849</v>
      </c>
      <c r="BK70">
        <f>(Sheet2!BK70-Sheet2!BK$102)/(Sheet2!BK$103-Sheet2!BK$102)</f>
        <v>0.58234670282863044</v>
      </c>
      <c r="BL70">
        <f>(Sheet2!BL70-Sheet2!BL$102)/(Sheet2!BL$103-Sheet2!BL$102)</f>
        <v>0.25346908076172625</v>
      </c>
      <c r="BM70">
        <f>(Sheet2!BM70-Sheet2!BM$102)/(Sheet2!BM$103-Sheet2!BM$102)</f>
        <v>0.54066349249185575</v>
      </c>
    </row>
    <row r="71" spans="1:65" x14ac:dyDescent="0.25">
      <c r="A71" t="s">
        <v>1715</v>
      </c>
      <c r="B71">
        <v>0</v>
      </c>
      <c r="C71">
        <f>(Sheet2!C71-Sheet2!C$102)/(Sheet2!C$103-Sheet2!C$102)</f>
        <v>0.80684598004537278</v>
      </c>
      <c r="D71">
        <f>(Sheet2!D71-Sheet2!D$102)/(Sheet2!D$103-Sheet2!D$102)</f>
        <v>0.54110028623040962</v>
      </c>
      <c r="E71">
        <f>(Sheet2!E71-Sheet2!E$102)/(Sheet2!E$103-Sheet2!E$102)</f>
        <v>0.57266163903384459</v>
      </c>
      <c r="F71">
        <f>(Sheet2!F71-Sheet2!F$102)/(Sheet2!F$103-Sheet2!F$102)</f>
        <v>0.28397462411926627</v>
      </c>
      <c r="G71">
        <f>(Sheet2!G71-Sheet2!G$102)/(Sheet2!G$103-Sheet2!G$102)</f>
        <v>0.73710072442948693</v>
      </c>
      <c r="H71">
        <f>(Sheet2!H71-Sheet2!H$102)/(Sheet2!H$103-Sheet2!H$102)</f>
        <v>0.81962864603768371</v>
      </c>
      <c r="I71">
        <f>(Sheet2!I71-Sheet2!I$102)/(Sheet2!I$103-Sheet2!I$102)</f>
        <v>0.52219969788515752</v>
      </c>
      <c r="J71">
        <f>(Sheet2!J71-Sheet2!J$102)/(Sheet2!J$103-Sheet2!J$102)</f>
        <v>0.55273205306261897</v>
      </c>
      <c r="K71">
        <f>(Sheet2!K71-Sheet2!K$102)/(Sheet2!K$103-Sheet2!K$102)</f>
        <v>0.29714280341402477</v>
      </c>
      <c r="L71">
        <f>(Sheet2!L71-Sheet2!L$102)/(Sheet2!L$103-Sheet2!L$102)</f>
        <v>0.72703411790584238</v>
      </c>
      <c r="M71">
        <f>(Sheet2!M71-Sheet2!M$102)/(Sheet2!M$103-Sheet2!M$102)</f>
        <v>0.81962864603768371</v>
      </c>
      <c r="N71">
        <f>(Sheet2!N71-Sheet2!N$102)/(Sheet2!N$103-Sheet2!N$102)</f>
        <v>0.52219969788515752</v>
      </c>
      <c r="O71">
        <f>(Sheet2!O71-Sheet2!O$102)/(Sheet2!O$103-Sheet2!O$102)</f>
        <v>0.55273205306261897</v>
      </c>
      <c r="P71">
        <f>(Sheet2!P71-Sheet2!P$102)/(Sheet2!P$103-Sheet2!P$102)</f>
        <v>0.29714280341402477</v>
      </c>
      <c r="Q71">
        <f>(Sheet2!Q71-Sheet2!Q$102)/(Sheet2!Q$103-Sheet2!Q$102)</f>
        <v>0.72703411790584238</v>
      </c>
      <c r="R71">
        <f>(Sheet2!R71-Sheet2!R$102)/(Sheet2!R$103-Sheet2!R$102)</f>
        <v>0.81962864603768371</v>
      </c>
      <c r="S71">
        <f>(Sheet2!S71-Sheet2!S$102)/(Sheet2!S$103-Sheet2!S$102)</f>
        <v>0.52219969788515752</v>
      </c>
      <c r="T71">
        <f>(Sheet2!T71-Sheet2!T$102)/(Sheet2!T$103-Sheet2!T$102)</f>
        <v>0.55273205306261897</v>
      </c>
      <c r="U71">
        <f>(Sheet2!U71-Sheet2!U$102)/(Sheet2!U$103-Sheet2!U$102)</f>
        <v>0.29714280341402477</v>
      </c>
      <c r="V71">
        <f>(Sheet2!V71-Sheet2!V$102)/(Sheet2!V$103-Sheet2!V$102)</f>
        <v>0.72703411790584238</v>
      </c>
      <c r="W71">
        <f>(Sheet2!W71-Sheet2!W$102)/(Sheet2!W$103-Sheet2!W$102)</f>
        <v>0.82417581958398745</v>
      </c>
      <c r="X71">
        <f>(Sheet2!X71-Sheet2!X$102)/(Sheet2!X$103-Sheet2!X$102)</f>
        <v>0.51701319777669497</v>
      </c>
      <c r="Y71">
        <f>(Sheet2!Y71-Sheet2!Y$102)/(Sheet2!Y$103-Sheet2!Y$102)</f>
        <v>0.54762732911988066</v>
      </c>
      <c r="Z71">
        <f>(Sheet2!Z71-Sheet2!Z$102)/(Sheet2!Z$103-Sheet2!Z$102)</f>
        <v>0.30407524706714734</v>
      </c>
      <c r="AA71">
        <f>(Sheet2!AA71-Sheet2!AA$102)/(Sheet2!AA$103-Sheet2!AA$102)</f>
        <v>0.71957673064751826</v>
      </c>
      <c r="AB71">
        <f>(Sheet2!AB71-Sheet2!AB$102)/(Sheet2!AB$103-Sheet2!AB$102)</f>
        <v>0.83333331970430136</v>
      </c>
      <c r="AC71">
        <f>(Sheet2!AC71-Sheet2!AC$102)/(Sheet2!AC$103-Sheet2!AC$102)</f>
        <v>0.52049227147741783</v>
      </c>
      <c r="AD71">
        <f>(Sheet2!AD71-Sheet2!AD$102)/(Sheet2!AD$103-Sheet2!AD$102)</f>
        <v>0.55225186079639188</v>
      </c>
      <c r="AE71">
        <f>(Sheet2!AE71-Sheet2!AE$102)/(Sheet2!AE$103-Sheet2!AE$102)</f>
        <v>0.30809125463646597</v>
      </c>
      <c r="AF71">
        <f>(Sheet2!AF71-Sheet2!AF$102)/(Sheet2!AF$103-Sheet2!AF$102)</f>
        <v>0.71727747690469024</v>
      </c>
      <c r="AG71">
        <f>(Sheet2!AG71-Sheet2!AG$102)/(Sheet2!AG$103-Sheet2!AG$102)</f>
        <v>0.83333331970430136</v>
      </c>
      <c r="AH71">
        <f>(Sheet2!AH71-Sheet2!AH$102)/(Sheet2!AH$103-Sheet2!AH$102)</f>
        <v>0.52049227147741783</v>
      </c>
      <c r="AI71">
        <f>(Sheet2!AI71-Sheet2!AI$102)/(Sheet2!AI$103-Sheet2!AI$102)</f>
        <v>0.55225186079639188</v>
      </c>
      <c r="AJ71">
        <f>(Sheet2!AJ71-Sheet2!AJ$102)/(Sheet2!AJ$103-Sheet2!AJ$102)</f>
        <v>0.30809125463646597</v>
      </c>
      <c r="AK71">
        <f>(Sheet2!AK71-Sheet2!AK$102)/(Sheet2!AK$103-Sheet2!AK$102)</f>
        <v>0.71727747690469024</v>
      </c>
      <c r="AL71">
        <f>(Sheet2!AL71-Sheet2!AL$102)/(Sheet2!AL$103-Sheet2!AL$102)</f>
        <v>0.81962864603768371</v>
      </c>
      <c r="AM71">
        <f>(Sheet2!AM71-Sheet2!AM$102)/(Sheet2!AM$103-Sheet2!AM$102)</f>
        <v>0.52219969788515752</v>
      </c>
      <c r="AN71">
        <f>(Sheet2!AN71-Sheet2!AN$102)/(Sheet2!AN$103-Sheet2!AN$102)</f>
        <v>0.55273205306261897</v>
      </c>
      <c r="AO71">
        <f>(Sheet2!AO71-Sheet2!AO$102)/(Sheet2!AO$103-Sheet2!AO$102)</f>
        <v>0.29714280341402477</v>
      </c>
      <c r="AP71">
        <f>(Sheet2!AP71-Sheet2!AP$102)/(Sheet2!AP$103-Sheet2!AP$102)</f>
        <v>0.72703411790584238</v>
      </c>
      <c r="AQ71">
        <f>(Sheet2!AQ71-Sheet2!AQ$102)/(Sheet2!AQ$103-Sheet2!AQ$102)</f>
        <v>0.85788114009915273</v>
      </c>
      <c r="AR71">
        <f>(Sheet2!AR71-Sheet2!AR$102)/(Sheet2!AR$103-Sheet2!AR$102)</f>
        <v>0.52568035932144841</v>
      </c>
      <c r="AS71">
        <f>(Sheet2!AS71-Sheet2!AS$102)/(Sheet2!AS$103-Sheet2!AS$102)</f>
        <v>0.55671008448043735</v>
      </c>
      <c r="AT71">
        <f>(Sheet2!AT71-Sheet2!AT$102)/(Sheet2!AT$103-Sheet2!AT$102)</f>
        <v>0.28148519501539365</v>
      </c>
      <c r="AU71">
        <f>(Sheet2!AU71-Sheet2!AU$102)/(Sheet2!AU$103-Sheet2!AU$102)</f>
        <v>0.74430380692433873</v>
      </c>
      <c r="AV71">
        <f>(Sheet2!AV71-Sheet2!AV$102)/(Sheet2!AV$103-Sheet2!AV$102)</f>
        <v>0.84938273125706409</v>
      </c>
      <c r="AW71">
        <f>(Sheet2!AW71-Sheet2!AW$102)/(Sheet2!AW$103-Sheet2!AW$102)</f>
        <v>0.53199030328121577</v>
      </c>
      <c r="AX71">
        <f>(Sheet2!AX71-Sheet2!AX$102)/(Sheet2!AX$103-Sheet2!AX$102)</f>
        <v>0.56345955447257356</v>
      </c>
      <c r="AY71">
        <f>(Sheet2!AY71-Sheet2!AY$102)/(Sheet2!AY$103-Sheet2!AY$102)</f>
        <v>0.27486520220916899</v>
      </c>
      <c r="AZ71">
        <f>(Sheet2!AZ71-Sheet2!AZ$102)/(Sheet2!AZ$103-Sheet2!AZ$102)</f>
        <v>0.75061729127626886</v>
      </c>
      <c r="BA71">
        <f>(Sheet2!BA71-Sheet2!BA$102)/(Sheet2!BA$103-Sheet2!BA$102)</f>
        <v>0.84938273125706409</v>
      </c>
      <c r="BB71">
        <f>(Sheet2!BB71-Sheet2!BB$102)/(Sheet2!BB$103-Sheet2!BB$102)</f>
        <v>0.53199030328121577</v>
      </c>
      <c r="BC71">
        <f>(Sheet2!BC71-Sheet2!BC$102)/(Sheet2!BC$103-Sheet2!BC$102)</f>
        <v>0.56345955447257356</v>
      </c>
      <c r="BD71">
        <f>(Sheet2!BD71-Sheet2!BD$102)/(Sheet2!BD$103-Sheet2!BD$102)</f>
        <v>0.27486520220916899</v>
      </c>
      <c r="BE71">
        <f>(Sheet2!BE71-Sheet2!BE$102)/(Sheet2!BE$103-Sheet2!BE$102)</f>
        <v>0.75061729127626886</v>
      </c>
      <c r="BF71">
        <f>(Sheet2!BF71-Sheet2!BF$102)/(Sheet2!BF$103-Sheet2!BF$102)</f>
        <v>0.81962864603768371</v>
      </c>
      <c r="BG71">
        <f>(Sheet2!BG71-Sheet2!BG$102)/(Sheet2!BG$103-Sheet2!BG$102)</f>
        <v>0.52219969788515752</v>
      </c>
      <c r="BH71">
        <f>(Sheet2!BH71-Sheet2!BH$102)/(Sheet2!BH$103-Sheet2!BH$102)</f>
        <v>0.55273205306261897</v>
      </c>
      <c r="BI71">
        <f>(Sheet2!BI71-Sheet2!BI$102)/(Sheet2!BI$103-Sheet2!BI$102)</f>
        <v>0.29714280341402477</v>
      </c>
      <c r="BJ71">
        <f>(Sheet2!BJ71-Sheet2!BJ$102)/(Sheet2!BJ$103-Sheet2!BJ$102)</f>
        <v>0.72703411790584238</v>
      </c>
      <c r="BK71">
        <f>(Sheet2!BK71-Sheet2!BK$102)/(Sheet2!BK$103-Sheet2!BK$102)</f>
        <v>0.52928597506910757</v>
      </c>
      <c r="BL71">
        <f>(Sheet2!BL71-Sheet2!BL$102)/(Sheet2!BL$103-Sheet2!BL$102)</f>
        <v>7.2706264511276583E-2</v>
      </c>
      <c r="BM71">
        <f>(Sheet2!BM71-Sheet2!BM$102)/(Sheet2!BM$103-Sheet2!BM$102)</f>
        <v>0.75919964531487938</v>
      </c>
    </row>
    <row r="72" spans="1:65" x14ac:dyDescent="0.25">
      <c r="A72" t="s">
        <v>1733</v>
      </c>
      <c r="B72">
        <v>0</v>
      </c>
      <c r="C72">
        <f>(Sheet2!C72-Sheet2!C$102)/(Sheet2!C$103-Sheet2!C$102)</f>
        <v>0.77750611337868625</v>
      </c>
      <c r="D72">
        <f>(Sheet2!D72-Sheet2!D$102)/(Sheet2!D$103-Sheet2!D$102)</f>
        <v>0.70957893200745281</v>
      </c>
      <c r="E72">
        <f>(Sheet2!E72-Sheet2!E$102)/(Sheet2!E$103-Sheet2!E$102)</f>
        <v>0.73471612204208581</v>
      </c>
      <c r="F72">
        <f>(Sheet2!F72-Sheet2!F$102)/(Sheet2!F$103-Sheet2!F$102)</f>
        <v>0.20798826525913763</v>
      </c>
      <c r="G72">
        <f>(Sheet2!G72-Sheet2!G$102)/(Sheet2!G$103-Sheet2!G$102)</f>
        <v>0.79606877191996406</v>
      </c>
      <c r="H72">
        <f>(Sheet2!H72-Sheet2!H$102)/(Sheet2!H$103-Sheet2!H$102)</f>
        <v>0.80371353962315906</v>
      </c>
      <c r="I72">
        <f>(Sheet2!I72-Sheet2!I$102)/(Sheet2!I$103-Sheet2!I$102)</f>
        <v>0.70203941039317819</v>
      </c>
      <c r="J72">
        <f>(Sheet2!J72-Sheet2!J$102)/(Sheet2!J$103-Sheet2!J$102)</f>
        <v>0.72657500139505327</v>
      </c>
      <c r="K72">
        <f>(Sheet2!K72-Sheet2!K$102)/(Sheet2!K$103-Sheet2!K$102)</f>
        <v>0.20675320853969228</v>
      </c>
      <c r="L72">
        <f>(Sheet2!L72-Sheet2!L$102)/(Sheet2!L$103-Sheet2!L$102)</f>
        <v>0.80052492463864278</v>
      </c>
      <c r="M72">
        <f>(Sheet2!M72-Sheet2!M$102)/(Sheet2!M$103-Sheet2!M$102)</f>
        <v>0.80371353962315906</v>
      </c>
      <c r="N72">
        <f>(Sheet2!N72-Sheet2!N$102)/(Sheet2!N$103-Sheet2!N$102)</f>
        <v>0.70203941039317819</v>
      </c>
      <c r="O72">
        <f>(Sheet2!O72-Sheet2!O$102)/(Sheet2!O$103-Sheet2!O$102)</f>
        <v>0.72657500139505327</v>
      </c>
      <c r="P72">
        <f>(Sheet2!P72-Sheet2!P$102)/(Sheet2!P$103-Sheet2!P$102)</f>
        <v>0.20675320853969228</v>
      </c>
      <c r="Q72">
        <f>(Sheet2!Q72-Sheet2!Q$102)/(Sheet2!Q$103-Sheet2!Q$102)</f>
        <v>0.80052492463864278</v>
      </c>
      <c r="R72">
        <f>(Sheet2!R72-Sheet2!R$102)/(Sheet2!R$103-Sheet2!R$102)</f>
        <v>0.80371353962315906</v>
      </c>
      <c r="S72">
        <f>(Sheet2!S72-Sheet2!S$102)/(Sheet2!S$103-Sheet2!S$102)</f>
        <v>0.70203941039317819</v>
      </c>
      <c r="T72">
        <f>(Sheet2!T72-Sheet2!T$102)/(Sheet2!T$103-Sheet2!T$102)</f>
        <v>0.72657500139505327</v>
      </c>
      <c r="U72">
        <f>(Sheet2!U72-Sheet2!U$102)/(Sheet2!U$103-Sheet2!U$102)</f>
        <v>0.20675320853969228</v>
      </c>
      <c r="V72">
        <f>(Sheet2!V72-Sheet2!V$102)/(Sheet2!V$103-Sheet2!V$102)</f>
        <v>0.80052492463864278</v>
      </c>
      <c r="W72">
        <f>(Sheet2!W72-Sheet2!W$102)/(Sheet2!W$103-Sheet2!W$102)</f>
        <v>0.84340660890404318</v>
      </c>
      <c r="X72">
        <f>(Sheet2!X72-Sheet2!X$102)/(Sheet2!X$103-Sheet2!X$102)</f>
        <v>0.72284475371858514</v>
      </c>
      <c r="Y72">
        <f>(Sheet2!Y72-Sheet2!Y$102)/(Sheet2!Y$103-Sheet2!Y$102)</f>
        <v>0.74624579850932848</v>
      </c>
      <c r="Z72">
        <f>(Sheet2!Z72-Sheet2!Z$102)/(Sheet2!Z$103-Sheet2!Z$102)</f>
        <v>0.18547546668238984</v>
      </c>
      <c r="AA72">
        <f>(Sheet2!AA72-Sheet2!AA$102)/(Sheet2!AA$103-Sheet2!AA$102)</f>
        <v>0.82275135138636912</v>
      </c>
      <c r="AB72">
        <f>(Sheet2!AB72-Sheet2!AB$102)/(Sheet2!AB$103-Sheet2!AB$102)</f>
        <v>0.83602148273456511</v>
      </c>
      <c r="AC72">
        <f>(Sheet2!AC72-Sheet2!AC$102)/(Sheet2!AC$103-Sheet2!AC$102)</f>
        <v>0.72538272747161425</v>
      </c>
      <c r="AD72">
        <f>(Sheet2!AD72-Sheet2!AD$102)/(Sheet2!AD$103-Sheet2!AD$102)</f>
        <v>0.74949762254649277</v>
      </c>
      <c r="AE72">
        <f>(Sheet2!AE72-Sheet2!AE$102)/(Sheet2!AE$103-Sheet2!AE$102)</f>
        <v>0.19346473311380352</v>
      </c>
      <c r="AF72">
        <f>(Sheet2!AF72-Sheet2!AF$102)/(Sheet2!AF$103-Sheet2!AF$102)</f>
        <v>0.8141361102280642</v>
      </c>
      <c r="AG72">
        <f>(Sheet2!AG72-Sheet2!AG$102)/(Sheet2!AG$103-Sheet2!AG$102)</f>
        <v>0.83602148273456511</v>
      </c>
      <c r="AH72">
        <f>(Sheet2!AH72-Sheet2!AH$102)/(Sheet2!AH$103-Sheet2!AH$102)</f>
        <v>0.72538272747161425</v>
      </c>
      <c r="AI72">
        <f>(Sheet2!AI72-Sheet2!AI$102)/(Sheet2!AI$103-Sheet2!AI$102)</f>
        <v>0.74949762254649277</v>
      </c>
      <c r="AJ72">
        <f>(Sheet2!AJ72-Sheet2!AJ$102)/(Sheet2!AJ$103-Sheet2!AJ$102)</f>
        <v>0.19346473311380352</v>
      </c>
      <c r="AK72">
        <f>(Sheet2!AK72-Sheet2!AK$102)/(Sheet2!AK$103-Sheet2!AK$102)</f>
        <v>0.8141361102280642</v>
      </c>
      <c r="AL72">
        <f>(Sheet2!AL72-Sheet2!AL$102)/(Sheet2!AL$103-Sheet2!AL$102)</f>
        <v>0.80371353962315906</v>
      </c>
      <c r="AM72">
        <f>(Sheet2!AM72-Sheet2!AM$102)/(Sheet2!AM$103-Sheet2!AM$102)</f>
        <v>0.70203941039317819</v>
      </c>
      <c r="AN72">
        <f>(Sheet2!AN72-Sheet2!AN$102)/(Sheet2!AN$103-Sheet2!AN$102)</f>
        <v>0.72657500139505327</v>
      </c>
      <c r="AO72">
        <f>(Sheet2!AO72-Sheet2!AO$102)/(Sheet2!AO$103-Sheet2!AO$102)</f>
        <v>0.20675320853969228</v>
      </c>
      <c r="AP72">
        <f>(Sheet2!AP72-Sheet2!AP$102)/(Sheet2!AP$103-Sheet2!AP$102)</f>
        <v>0.80052492463864278</v>
      </c>
      <c r="AQ72">
        <f>(Sheet2!AQ72-Sheet2!AQ$102)/(Sheet2!AQ$103-Sheet2!AQ$102)</f>
        <v>0.82428940314584465</v>
      </c>
      <c r="AR72">
        <f>(Sheet2!AR72-Sheet2!AR$102)/(Sheet2!AR$103-Sheet2!AR$102)</f>
        <v>0.74203986499966001</v>
      </c>
      <c r="AS72">
        <f>(Sheet2!AS72-Sheet2!AS$102)/(Sheet2!AS$103-Sheet2!AS$102)</f>
        <v>0.76466633201334533</v>
      </c>
      <c r="AT72">
        <f>(Sheet2!AT72-Sheet2!AT$102)/(Sheet2!AT$103-Sheet2!AT$102)</f>
        <v>0.18163570761450834</v>
      </c>
      <c r="AU72">
        <f>(Sheet2!AU72-Sheet2!AU$102)/(Sheet2!AU$103-Sheet2!AU$102)</f>
        <v>0.8227847877051756</v>
      </c>
      <c r="AV72">
        <f>(Sheet2!AV72-Sheet2!AV$102)/(Sheet2!AV$103-Sheet2!AV$102)</f>
        <v>0.81975308799615909</v>
      </c>
      <c r="AW72">
        <f>(Sheet2!AW72-Sheet2!AW$102)/(Sheet2!AW$103-Sheet2!AW$102)</f>
        <v>0.72471519166790055</v>
      </c>
      <c r="AX72">
        <f>(Sheet2!AX72-Sheet2!AX$102)/(Sheet2!AX$103-Sheet2!AX$102)</f>
        <v>0.74878132455087087</v>
      </c>
      <c r="AY72">
        <f>(Sheet2!AY72-Sheet2!AY$102)/(Sheet2!AY$103-Sheet2!AY$102)</f>
        <v>0.18667320773693458</v>
      </c>
      <c r="AZ72">
        <f>(Sheet2!AZ72-Sheet2!AZ$102)/(Sheet2!AZ$103-Sheet2!AZ$102)</f>
        <v>0.81975308799615931</v>
      </c>
      <c r="BA72">
        <f>(Sheet2!BA72-Sheet2!BA$102)/(Sheet2!BA$103-Sheet2!BA$102)</f>
        <v>0.81975308799615909</v>
      </c>
      <c r="BB72">
        <f>(Sheet2!BB72-Sheet2!BB$102)/(Sheet2!BB$103-Sheet2!BB$102)</f>
        <v>0.72471519166790055</v>
      </c>
      <c r="BC72">
        <f>(Sheet2!BC72-Sheet2!BC$102)/(Sheet2!BC$103-Sheet2!BC$102)</f>
        <v>0.74878132455087087</v>
      </c>
      <c r="BD72">
        <f>(Sheet2!BD72-Sheet2!BD$102)/(Sheet2!BD$103-Sheet2!BD$102)</f>
        <v>0.18667320773693458</v>
      </c>
      <c r="BE72">
        <f>(Sheet2!BE72-Sheet2!BE$102)/(Sheet2!BE$103-Sheet2!BE$102)</f>
        <v>0.81975308799615931</v>
      </c>
      <c r="BF72">
        <f>(Sheet2!BF72-Sheet2!BF$102)/(Sheet2!BF$103-Sheet2!BF$102)</f>
        <v>0.80371353962315906</v>
      </c>
      <c r="BG72">
        <f>(Sheet2!BG72-Sheet2!BG$102)/(Sheet2!BG$103-Sheet2!BG$102)</f>
        <v>0.70203941039317819</v>
      </c>
      <c r="BH72">
        <f>(Sheet2!BH72-Sheet2!BH$102)/(Sheet2!BH$103-Sheet2!BH$102)</f>
        <v>0.72657500139505327</v>
      </c>
      <c r="BI72">
        <f>(Sheet2!BI72-Sheet2!BI$102)/(Sheet2!BI$103-Sheet2!BI$102)</f>
        <v>0.20675320853969228</v>
      </c>
      <c r="BJ72">
        <f>(Sheet2!BJ72-Sheet2!BJ$102)/(Sheet2!BJ$103-Sheet2!BJ$102)</f>
        <v>0.80052492463864278</v>
      </c>
      <c r="BK72">
        <f>(Sheet2!BK72-Sheet2!BK$102)/(Sheet2!BK$103-Sheet2!BK$102)</f>
        <v>0.97312192492915406</v>
      </c>
      <c r="BL72">
        <f>(Sheet2!BL72-Sheet2!BL$102)/(Sheet2!BL$103-Sheet2!BL$102)</f>
        <v>0.19606710341294326</v>
      </c>
      <c r="BM72">
        <f>(Sheet2!BM72-Sheet2!BM$102)/(Sheet2!BM$103-Sheet2!BM$102)</f>
        <v>0.71107619947182765</v>
      </c>
    </row>
    <row r="73" spans="1:65" x14ac:dyDescent="0.25">
      <c r="A73" t="s">
        <v>1755</v>
      </c>
      <c r="B73">
        <v>0</v>
      </c>
      <c r="C73">
        <f>(Sheet2!C73-Sheet2!C$102)/(Sheet2!C$103-Sheet2!C$102)</f>
        <v>0.62102689886621898</v>
      </c>
      <c r="D73">
        <f>(Sheet2!D73-Sheet2!D$102)/(Sheet2!D$103-Sheet2!D$102)</f>
        <v>0.55722090542841685</v>
      </c>
      <c r="E73">
        <f>(Sheet2!E73-Sheet2!E$102)/(Sheet2!E$103-Sheet2!E$102)</f>
        <v>0.58845411210303211</v>
      </c>
      <c r="F73">
        <f>(Sheet2!F73-Sheet2!F$102)/(Sheet2!F$103-Sheet2!F$102)</f>
        <v>0.35216750647647416</v>
      </c>
      <c r="G73">
        <f>(Sheet2!G73-Sheet2!G$102)/(Sheet2!G$103-Sheet2!G$102)</f>
        <v>0.64864863450826793</v>
      </c>
      <c r="H73">
        <f>(Sheet2!H73-Sheet2!H$102)/(Sheet2!H$103-Sheet2!H$102)</f>
        <v>0.60742707924631811</v>
      </c>
      <c r="I73">
        <f>(Sheet2!I73-Sheet2!I$102)/(Sheet2!I$103-Sheet2!I$102)</f>
        <v>0.55019926162009647</v>
      </c>
      <c r="J73">
        <f>(Sheet2!J73-Sheet2!J$102)/(Sheet2!J$103-Sheet2!J$102)</f>
        <v>0.58027908005577999</v>
      </c>
      <c r="K73">
        <f>(Sheet2!K73-Sheet2!K$102)/(Sheet2!K$103-Sheet2!K$102)</f>
        <v>0.36779218825445054</v>
      </c>
      <c r="L73">
        <f>(Sheet2!L73-Sheet2!L$102)/(Sheet2!L$103-Sheet2!L$102)</f>
        <v>0.63254592641473972</v>
      </c>
      <c r="M73">
        <f>(Sheet2!M73-Sheet2!M$102)/(Sheet2!M$103-Sheet2!M$102)</f>
        <v>0.60742707924631811</v>
      </c>
      <c r="N73">
        <f>(Sheet2!N73-Sheet2!N$102)/(Sheet2!N$103-Sheet2!N$102)</f>
        <v>0.55019926162009647</v>
      </c>
      <c r="O73">
        <f>(Sheet2!O73-Sheet2!O$102)/(Sheet2!O$103-Sheet2!O$102)</f>
        <v>0.58027908005577999</v>
      </c>
      <c r="P73">
        <f>(Sheet2!P73-Sheet2!P$102)/(Sheet2!P$103-Sheet2!P$102)</f>
        <v>0.36779218825445054</v>
      </c>
      <c r="Q73">
        <f>(Sheet2!Q73-Sheet2!Q$102)/(Sheet2!Q$103-Sheet2!Q$102)</f>
        <v>0.63254592641473972</v>
      </c>
      <c r="R73">
        <f>(Sheet2!R73-Sheet2!R$102)/(Sheet2!R$103-Sheet2!R$102)</f>
        <v>0.60742707924631811</v>
      </c>
      <c r="S73">
        <f>(Sheet2!S73-Sheet2!S$102)/(Sheet2!S$103-Sheet2!S$102)</f>
        <v>0.55019926162009647</v>
      </c>
      <c r="T73">
        <f>(Sheet2!T73-Sheet2!T$102)/(Sheet2!T$103-Sheet2!T$102)</f>
        <v>0.58027908005577999</v>
      </c>
      <c r="U73">
        <f>(Sheet2!U73-Sheet2!U$102)/(Sheet2!U$103-Sheet2!U$102)</f>
        <v>0.36779218825445054</v>
      </c>
      <c r="V73">
        <f>(Sheet2!V73-Sheet2!V$102)/(Sheet2!V$103-Sheet2!V$102)</f>
        <v>0.63254592641473972</v>
      </c>
      <c r="W73">
        <f>(Sheet2!W73-Sheet2!W$102)/(Sheet2!W$103-Sheet2!W$102)</f>
        <v>0.57692309460164903</v>
      </c>
      <c r="X73">
        <f>(Sheet2!X73-Sheet2!X$102)/(Sheet2!X$103-Sheet2!X$102)</f>
        <v>0.51837424430752987</v>
      </c>
      <c r="Y73">
        <f>(Sheet2!Y73-Sheet2!Y$102)/(Sheet2!Y$103-Sheet2!Y$102)</f>
        <v>0.54897232711524835</v>
      </c>
      <c r="Z73">
        <f>(Sheet2!Z73-Sheet2!Z$102)/(Sheet2!Z$103-Sheet2!Z$102)</f>
        <v>0.40125395885162402</v>
      </c>
      <c r="AA73">
        <f>(Sheet2!AA73-Sheet2!AA$102)/(Sheet2!AA$103-Sheet2!AA$102)</f>
        <v>0.59788361299949611</v>
      </c>
      <c r="AB73">
        <f>(Sheet2!AB73-Sheet2!AB$102)/(Sheet2!AB$103-Sheet2!AB$102)</f>
        <v>0.60752688919441555</v>
      </c>
      <c r="AC73">
        <f>(Sheet2!AC73-Sheet2!AC$102)/(Sheet2!AC$103-Sheet2!AC$102)</f>
        <v>0.53721654031645172</v>
      </c>
      <c r="AD73">
        <f>(Sheet2!AD73-Sheet2!AD$102)/(Sheet2!AD$103-Sheet2!AD$102)</f>
        <v>0.56872023335082866</v>
      </c>
      <c r="AE73">
        <f>(Sheet2!AE73-Sheet2!AE$102)/(Sheet2!AE$103-Sheet2!AE$102)</f>
        <v>0.38900411656129935</v>
      </c>
      <c r="AF73">
        <f>(Sheet2!AF73-Sheet2!AF$102)/(Sheet2!AF$103-Sheet2!AF$102)</f>
        <v>0.6125654268897508</v>
      </c>
      <c r="AG73">
        <f>(Sheet2!AG73-Sheet2!AG$102)/(Sheet2!AG$103-Sheet2!AG$102)</f>
        <v>0.60752688919441555</v>
      </c>
      <c r="AH73">
        <f>(Sheet2!AH73-Sheet2!AH$102)/(Sheet2!AH$103-Sheet2!AH$102)</f>
        <v>0.53721654031645172</v>
      </c>
      <c r="AI73">
        <f>(Sheet2!AI73-Sheet2!AI$102)/(Sheet2!AI$103-Sheet2!AI$102)</f>
        <v>0.56872023335082866</v>
      </c>
      <c r="AJ73">
        <f>(Sheet2!AJ73-Sheet2!AJ$102)/(Sheet2!AJ$103-Sheet2!AJ$102)</f>
        <v>0.38900411656129935</v>
      </c>
      <c r="AK73">
        <f>(Sheet2!AK73-Sheet2!AK$102)/(Sheet2!AK$103-Sheet2!AK$102)</f>
        <v>0.6125654268897508</v>
      </c>
      <c r="AL73">
        <f>(Sheet2!AL73-Sheet2!AL$102)/(Sheet2!AL$103-Sheet2!AL$102)</f>
        <v>0.60742707924631811</v>
      </c>
      <c r="AM73">
        <f>(Sheet2!AM73-Sheet2!AM$102)/(Sheet2!AM$103-Sheet2!AM$102)</f>
        <v>0.55019926162009647</v>
      </c>
      <c r="AN73">
        <f>(Sheet2!AN73-Sheet2!AN$102)/(Sheet2!AN$103-Sheet2!AN$102)</f>
        <v>0.58027908005577999</v>
      </c>
      <c r="AO73">
        <f>(Sheet2!AO73-Sheet2!AO$102)/(Sheet2!AO$103-Sheet2!AO$102)</f>
        <v>0.36779218825445054</v>
      </c>
      <c r="AP73">
        <f>(Sheet2!AP73-Sheet2!AP$102)/(Sheet2!AP$103-Sheet2!AP$102)</f>
        <v>0.63254592641473972</v>
      </c>
      <c r="AQ73">
        <f>(Sheet2!AQ73-Sheet2!AQ$102)/(Sheet2!AQ$103-Sheet2!AQ$102)</f>
        <v>0.62273902072832166</v>
      </c>
      <c r="AR73">
        <f>(Sheet2!AR73-Sheet2!AR$102)/(Sheet2!AR$103-Sheet2!AR$102)</f>
        <v>0.54603041413846543</v>
      </c>
      <c r="AS73">
        <f>(Sheet2!AS73-Sheet2!AS$102)/(Sheet2!AS$103-Sheet2!AS$102)</f>
        <v>0.57672435080560147</v>
      </c>
      <c r="AT73">
        <f>(Sheet2!AT73-Sheet2!AT$102)/(Sheet2!AT$103-Sheet2!AT$102)</f>
        <v>0.36527847883520514</v>
      </c>
      <c r="AU73">
        <f>(Sheet2!AU73-Sheet2!AU$102)/(Sheet2!AU$103-Sheet2!AU$102)</f>
        <v>0.63544302705643319</v>
      </c>
      <c r="AV73">
        <f>(Sheet2!AV73-Sheet2!AV$102)/(Sheet2!AV$103-Sheet2!AV$102)</f>
        <v>0.62222224559012318</v>
      </c>
      <c r="AW73">
        <f>(Sheet2!AW73-Sheet2!AW$102)/(Sheet2!AW$103-Sheet2!AW$102)</f>
        <v>0.52770674832949749</v>
      </c>
      <c r="AX73">
        <f>(Sheet2!AX73-Sheet2!AX$102)/(Sheet2!AX$103-Sheet2!AX$102)</f>
        <v>0.55924219286351373</v>
      </c>
      <c r="AY73">
        <f>(Sheet2!AY73-Sheet2!AY$102)/(Sheet2!AY$103-Sheet2!AY$102)</f>
        <v>0.37089656953753602</v>
      </c>
      <c r="AZ73">
        <f>(Sheet2!AZ73-Sheet2!AZ$102)/(Sheet2!AZ$103-Sheet2!AZ$102)</f>
        <v>0.63209875578820285</v>
      </c>
      <c r="BA73">
        <f>(Sheet2!BA73-Sheet2!BA$102)/(Sheet2!BA$103-Sheet2!BA$102)</f>
        <v>0.62222224559012318</v>
      </c>
      <c r="BB73">
        <f>(Sheet2!BB73-Sheet2!BB$102)/(Sheet2!BB$103-Sheet2!BB$102)</f>
        <v>0.52770674832949749</v>
      </c>
      <c r="BC73">
        <f>(Sheet2!BC73-Sheet2!BC$102)/(Sheet2!BC$103-Sheet2!BC$102)</f>
        <v>0.55924219286351373</v>
      </c>
      <c r="BD73">
        <f>(Sheet2!BD73-Sheet2!BD$102)/(Sheet2!BD$103-Sheet2!BD$102)</f>
        <v>0.37089656953753602</v>
      </c>
      <c r="BE73">
        <f>(Sheet2!BE73-Sheet2!BE$102)/(Sheet2!BE$103-Sheet2!BE$102)</f>
        <v>0.63209875578820285</v>
      </c>
      <c r="BF73">
        <f>(Sheet2!BF73-Sheet2!BF$102)/(Sheet2!BF$103-Sheet2!BF$102)</f>
        <v>0.60742707924631811</v>
      </c>
      <c r="BG73">
        <f>(Sheet2!BG73-Sheet2!BG$102)/(Sheet2!BG$103-Sheet2!BG$102)</f>
        <v>0.55019926162009647</v>
      </c>
      <c r="BH73">
        <f>(Sheet2!BH73-Sheet2!BH$102)/(Sheet2!BH$103-Sheet2!BH$102)</f>
        <v>0.58027908005577999</v>
      </c>
      <c r="BI73">
        <f>(Sheet2!BI73-Sheet2!BI$102)/(Sheet2!BI$103-Sheet2!BI$102)</f>
        <v>0.36779218825445054</v>
      </c>
      <c r="BJ73">
        <f>(Sheet2!BJ73-Sheet2!BJ$102)/(Sheet2!BJ$103-Sheet2!BJ$102)</f>
        <v>0.63254592641473972</v>
      </c>
      <c r="BK73">
        <f>(Sheet2!BK73-Sheet2!BK$102)/(Sheet2!BK$103-Sheet2!BK$102)</f>
        <v>0.73617413376449548</v>
      </c>
      <c r="BL73">
        <f>(Sheet2!BL73-Sheet2!BL$102)/(Sheet2!BL$103-Sheet2!BL$102)</f>
        <v>0.21602589956289039</v>
      </c>
      <c r="BM73">
        <f>(Sheet2!BM73-Sheet2!BM$102)/(Sheet2!BM$103-Sheet2!BM$102)</f>
        <v>0.65915530967480773</v>
      </c>
    </row>
    <row r="74" spans="1:65" x14ac:dyDescent="0.25">
      <c r="A74" t="s">
        <v>1775</v>
      </c>
      <c r="B74">
        <v>1</v>
      </c>
      <c r="C74">
        <f>(Sheet2!C74-Sheet2!C$102)/(Sheet2!C$103-Sheet2!C$102)</f>
        <v>0.85330074104309506</v>
      </c>
      <c r="D74">
        <f>(Sheet2!D74-Sheet2!D$102)/(Sheet2!D$103-Sheet2!D$102)</f>
        <v>0.82432647200475351</v>
      </c>
      <c r="E74">
        <f>(Sheet2!E74-Sheet2!E$102)/(Sheet2!E$103-Sheet2!E$102)</f>
        <v>0.84152581916912195</v>
      </c>
      <c r="F74">
        <f>(Sheet2!F74-Sheet2!F$102)/(Sheet2!F$103-Sheet2!F$102)</f>
        <v>0.12079881170857334</v>
      </c>
      <c r="G74">
        <f>(Sheet2!G74-Sheet2!G$102)/(Sheet2!G$103-Sheet2!G$102)</f>
        <v>0.88206386764803946</v>
      </c>
      <c r="H74">
        <f>(Sheet2!H74-Sheet2!H$102)/(Sheet2!H$103-Sheet2!H$102)</f>
        <v>0.84880638819994469</v>
      </c>
      <c r="I74">
        <f>(Sheet2!I74-Sheet2!I$102)/(Sheet2!I$103-Sheet2!I$102)</f>
        <v>0.81520648999648604</v>
      </c>
      <c r="J74">
        <f>(Sheet2!J74-Sheet2!J$102)/(Sheet2!J$103-Sheet2!J$102)</f>
        <v>0.83243369524347577</v>
      </c>
      <c r="K74">
        <f>(Sheet2!K74-Sheet2!K$102)/(Sheet2!K$103-Sheet2!K$102)</f>
        <v>0.13142854614441493</v>
      </c>
      <c r="L74">
        <f>(Sheet2!L74-Sheet2!L$102)/(Sheet2!L$103-Sheet2!L$102)</f>
        <v>0.87139106825697021</v>
      </c>
      <c r="M74">
        <f>(Sheet2!M74-Sheet2!M$102)/(Sheet2!M$103-Sheet2!M$102)</f>
        <v>0.84880638819994469</v>
      </c>
      <c r="N74">
        <f>(Sheet2!N74-Sheet2!N$102)/(Sheet2!N$103-Sheet2!N$102)</f>
        <v>0.81520648999648604</v>
      </c>
      <c r="O74">
        <f>(Sheet2!O74-Sheet2!O$102)/(Sheet2!O$103-Sheet2!O$102)</f>
        <v>0.83243369524347577</v>
      </c>
      <c r="P74">
        <f>(Sheet2!P74-Sheet2!P$102)/(Sheet2!P$103-Sheet2!P$102)</f>
        <v>0.13142854614441493</v>
      </c>
      <c r="Q74">
        <f>(Sheet2!Q74-Sheet2!Q$102)/(Sheet2!Q$103-Sheet2!Q$102)</f>
        <v>0.87139106825697021</v>
      </c>
      <c r="R74">
        <f>(Sheet2!R74-Sheet2!R$102)/(Sheet2!R$103-Sheet2!R$102)</f>
        <v>0.84880638819994469</v>
      </c>
      <c r="S74">
        <f>(Sheet2!S74-Sheet2!S$102)/(Sheet2!S$103-Sheet2!S$102)</f>
        <v>0.81520648999648604</v>
      </c>
      <c r="T74">
        <f>(Sheet2!T74-Sheet2!T$102)/(Sheet2!T$103-Sheet2!T$102)</f>
        <v>0.83243369524347577</v>
      </c>
      <c r="U74">
        <f>(Sheet2!U74-Sheet2!U$102)/(Sheet2!U$103-Sheet2!U$102)</f>
        <v>0.13142854614441493</v>
      </c>
      <c r="V74">
        <f>(Sheet2!V74-Sheet2!V$102)/(Sheet2!V$103-Sheet2!V$102)</f>
        <v>0.87139106825697021</v>
      </c>
      <c r="W74">
        <f>(Sheet2!W74-Sheet2!W$102)/(Sheet2!W$103-Sheet2!W$102)</f>
        <v>0.84065936522566831</v>
      </c>
      <c r="X74">
        <f>(Sheet2!X74-Sheet2!X$102)/(Sheet2!X$103-Sheet2!X$102)</f>
        <v>0.79361956045952731</v>
      </c>
      <c r="Y74">
        <f>(Sheet2!Y74-Sheet2!Y$102)/(Sheet2!Y$103-Sheet2!Y$102)</f>
        <v>0.8124497613703654</v>
      </c>
      <c r="Z74">
        <f>(Sheet2!Z74-Sheet2!Z$102)/(Sheet2!Z$103-Sheet2!Z$102)</f>
        <v>0.15047021470258662</v>
      </c>
      <c r="AA74">
        <f>(Sheet2!AA74-Sheet2!AA$102)/(Sheet2!AA$103-Sheet2!AA$102)</f>
        <v>0.8518518637742506</v>
      </c>
      <c r="AB74">
        <f>(Sheet2!AB74-Sheet2!AB$102)/(Sheet2!AB$103-Sheet2!AB$102)</f>
        <v>0.86559139872875501</v>
      </c>
      <c r="AC74">
        <f>(Sheet2!AC74-Sheet2!AC$102)/(Sheet2!AC$103-Sheet2!AC$102)</f>
        <v>0.81772417126433283</v>
      </c>
      <c r="AD74">
        <f>(Sheet2!AD74-Sheet2!AD$102)/(Sheet2!AD$103-Sheet2!AD$102)</f>
        <v>0.83538683537705116</v>
      </c>
      <c r="AE74">
        <f>(Sheet2!AE74-Sheet2!AE$102)/(Sheet2!AE$103-Sheet2!AE$102)</f>
        <v>0.13381739211451418</v>
      </c>
      <c r="AF74">
        <f>(Sheet2!AF74-Sheet2!AF$102)/(Sheet2!AF$103-Sheet2!AF$102)</f>
        <v>0.86910994743551462</v>
      </c>
      <c r="AG74">
        <f>(Sheet2!AG74-Sheet2!AG$102)/(Sheet2!AG$103-Sheet2!AG$102)</f>
        <v>0.86559139872875501</v>
      </c>
      <c r="AH74">
        <f>(Sheet2!AH74-Sheet2!AH$102)/(Sheet2!AH$103-Sheet2!AH$102)</f>
        <v>0.81772417126433283</v>
      </c>
      <c r="AI74">
        <f>(Sheet2!AI74-Sheet2!AI$102)/(Sheet2!AI$103-Sheet2!AI$102)</f>
        <v>0.83538683537705116</v>
      </c>
      <c r="AJ74">
        <f>(Sheet2!AJ74-Sheet2!AJ$102)/(Sheet2!AJ$103-Sheet2!AJ$102)</f>
        <v>0.13381739211451418</v>
      </c>
      <c r="AK74">
        <f>(Sheet2!AK74-Sheet2!AK$102)/(Sheet2!AK$103-Sheet2!AK$102)</f>
        <v>0.86910994743551462</v>
      </c>
      <c r="AL74">
        <f>(Sheet2!AL74-Sheet2!AL$102)/(Sheet2!AL$103-Sheet2!AL$102)</f>
        <v>0.84880638819994469</v>
      </c>
      <c r="AM74">
        <f>(Sheet2!AM74-Sheet2!AM$102)/(Sheet2!AM$103-Sheet2!AM$102)</f>
        <v>0.81520648999648604</v>
      </c>
      <c r="AN74">
        <f>(Sheet2!AN74-Sheet2!AN$102)/(Sheet2!AN$103-Sheet2!AN$102)</f>
        <v>0.83243369524347577</v>
      </c>
      <c r="AO74">
        <f>(Sheet2!AO74-Sheet2!AO$102)/(Sheet2!AO$103-Sheet2!AO$102)</f>
        <v>0.13142854614441493</v>
      </c>
      <c r="AP74">
        <f>(Sheet2!AP74-Sheet2!AP$102)/(Sheet2!AP$103-Sheet2!AP$102)</f>
        <v>0.87139106825697021</v>
      </c>
      <c r="AQ74">
        <f>(Sheet2!AQ74-Sheet2!AQ$102)/(Sheet2!AQ$103-Sheet2!AQ$102)</f>
        <v>0.87596897427257958</v>
      </c>
      <c r="AR74">
        <f>(Sheet2!AR74-Sheet2!AR$102)/(Sheet2!AR$103-Sheet2!AR$102)</f>
        <v>0.82700685402915908</v>
      </c>
      <c r="AS74">
        <f>(Sheet2!AS74-Sheet2!AS$102)/(Sheet2!AS$103-Sheet2!AS$102)</f>
        <v>0.84359669107773416</v>
      </c>
      <c r="AT74">
        <f>(Sheet2!AT74-Sheet2!AT$102)/(Sheet2!AT$103-Sheet2!AT$102)</f>
        <v>0.11941795689640299</v>
      </c>
      <c r="AU74">
        <f>(Sheet2!AU74-Sheet2!AU$102)/(Sheet2!AU$103-Sheet2!AU$102)</f>
        <v>0.88354430886665603</v>
      </c>
      <c r="AV74">
        <f>(Sheet2!AV74-Sheet2!AV$102)/(Sheet2!AV$103-Sheet2!AV$102)</f>
        <v>0.85185185880658398</v>
      </c>
      <c r="AW74">
        <f>(Sheet2!AW74-Sheet2!AW$102)/(Sheet2!AW$103-Sheet2!AW$102)</f>
        <v>0.81112596680531446</v>
      </c>
      <c r="AX74">
        <f>(Sheet2!AX74-Sheet2!AX$102)/(Sheet2!AX$103-Sheet2!AX$102)</f>
        <v>0.82924192175436007</v>
      </c>
      <c r="AY74">
        <f>(Sheet2!AY74-Sheet2!AY$102)/(Sheet2!AY$103-Sheet2!AY$102)</f>
        <v>0.13130813530834301</v>
      </c>
      <c r="AZ74">
        <f>(Sheet2!AZ74-Sheet2!AZ$102)/(Sheet2!AZ$103-Sheet2!AZ$102)</f>
        <v>0.8716049167582991</v>
      </c>
      <c r="BA74">
        <f>(Sheet2!BA74-Sheet2!BA$102)/(Sheet2!BA$103-Sheet2!BA$102)</f>
        <v>0.85185185880658398</v>
      </c>
      <c r="BB74">
        <f>(Sheet2!BB74-Sheet2!BB$102)/(Sheet2!BB$103-Sheet2!BB$102)</f>
        <v>0.81112596680531446</v>
      </c>
      <c r="BC74">
        <f>(Sheet2!BC74-Sheet2!BC$102)/(Sheet2!BC$103-Sheet2!BC$102)</f>
        <v>0.82924192175436007</v>
      </c>
      <c r="BD74">
        <f>(Sheet2!BD74-Sheet2!BD$102)/(Sheet2!BD$103-Sheet2!BD$102)</f>
        <v>0.13130813530834301</v>
      </c>
      <c r="BE74">
        <f>(Sheet2!BE74-Sheet2!BE$102)/(Sheet2!BE$103-Sheet2!BE$102)</f>
        <v>0.8716049167582991</v>
      </c>
      <c r="BF74">
        <f>(Sheet2!BF74-Sheet2!BF$102)/(Sheet2!BF$103-Sheet2!BF$102)</f>
        <v>0.84880638819994469</v>
      </c>
      <c r="BG74">
        <f>(Sheet2!BG74-Sheet2!BG$102)/(Sheet2!BG$103-Sheet2!BG$102)</f>
        <v>0.81520648999648604</v>
      </c>
      <c r="BH74">
        <f>(Sheet2!BH74-Sheet2!BH$102)/(Sheet2!BH$103-Sheet2!BH$102)</f>
        <v>0.83243369524347577</v>
      </c>
      <c r="BI74">
        <f>(Sheet2!BI74-Sheet2!BI$102)/(Sheet2!BI$103-Sheet2!BI$102)</f>
        <v>0.13142854614441493</v>
      </c>
      <c r="BJ74">
        <f>(Sheet2!BJ74-Sheet2!BJ$102)/(Sheet2!BJ$103-Sheet2!BJ$102)</f>
        <v>0.87139106825697021</v>
      </c>
      <c r="BK74">
        <f>(Sheet2!BK74-Sheet2!BK$102)/(Sheet2!BK$103-Sheet2!BK$102)</f>
        <v>0.37754481127975137</v>
      </c>
      <c r="BL74">
        <f>(Sheet2!BL74-Sheet2!BL$102)/(Sheet2!BL$103-Sheet2!BL$102)</f>
        <v>0.12696890090365059</v>
      </c>
      <c r="BM74">
        <f>(Sheet2!BM74-Sheet2!BM$102)/(Sheet2!BM$103-Sheet2!BM$102)</f>
        <v>0.57822349017869179</v>
      </c>
    </row>
    <row r="75" spans="1:65" x14ac:dyDescent="0.25">
      <c r="A75" t="s">
        <v>1784</v>
      </c>
      <c r="B75">
        <v>1</v>
      </c>
      <c r="C75">
        <f>(Sheet2!C75-Sheet2!C$102)/(Sheet2!C$103-Sheet2!C$102)</f>
        <v>0.76528117823129937</v>
      </c>
      <c r="D75">
        <f>(Sheet2!D75-Sheet2!D$102)/(Sheet2!D$103-Sheet2!D$102)</f>
        <v>0.71853485093058511</v>
      </c>
      <c r="E75">
        <f>(Sheet2!E75-Sheet2!E$102)/(Sheet2!E$103-Sheet2!E$102)</f>
        <v>0.74315209754480061</v>
      </c>
      <c r="F75">
        <f>(Sheet2!F75-Sheet2!F$102)/(Sheet2!F$103-Sheet2!F$102)</f>
        <v>0.20847538532308316</v>
      </c>
      <c r="G75">
        <f>(Sheet2!G75-Sheet2!G$102)/(Sheet2!G$103-Sheet2!G$102)</f>
        <v>0.79361177772682046</v>
      </c>
      <c r="H75">
        <f>(Sheet2!H75-Sheet2!H$102)/(Sheet2!H$103-Sheet2!H$102)</f>
        <v>0.7745358378057251</v>
      </c>
      <c r="I75">
        <f>(Sheet2!I75-Sheet2!I$102)/(Sheet2!I$103-Sheet2!I$102)</f>
        <v>0.69356337773716736</v>
      </c>
      <c r="J75">
        <f>(Sheet2!J75-Sheet2!J$102)/(Sheet2!J$103-Sheet2!J$102)</f>
        <v>0.71854068208102329</v>
      </c>
      <c r="K75">
        <f>(Sheet2!K75-Sheet2!K$102)/(Sheet2!K$103-Sheet2!K$102)</f>
        <v>0.22285708280727129</v>
      </c>
      <c r="L75">
        <f>(Sheet2!L75-Sheet2!L$102)/(Sheet2!L$103-Sheet2!L$102)</f>
        <v>0.78215220299481314</v>
      </c>
      <c r="M75">
        <f>(Sheet2!M75-Sheet2!M$102)/(Sheet2!M$103-Sheet2!M$102)</f>
        <v>0.7745358378057251</v>
      </c>
      <c r="N75">
        <f>(Sheet2!N75-Sheet2!N$102)/(Sheet2!N$103-Sheet2!N$102)</f>
        <v>0.69356337773716736</v>
      </c>
      <c r="O75">
        <f>(Sheet2!O75-Sheet2!O$102)/(Sheet2!O$103-Sheet2!O$102)</f>
        <v>0.71854068208102329</v>
      </c>
      <c r="P75">
        <f>(Sheet2!P75-Sheet2!P$102)/(Sheet2!P$103-Sheet2!P$102)</f>
        <v>0.22285708280727129</v>
      </c>
      <c r="Q75">
        <f>(Sheet2!Q75-Sheet2!Q$102)/(Sheet2!Q$103-Sheet2!Q$102)</f>
        <v>0.78215220299481314</v>
      </c>
      <c r="R75">
        <f>(Sheet2!R75-Sheet2!R$102)/(Sheet2!R$103-Sheet2!R$102)</f>
        <v>0.7745358378057251</v>
      </c>
      <c r="S75">
        <f>(Sheet2!S75-Sheet2!S$102)/(Sheet2!S$103-Sheet2!S$102)</f>
        <v>0.69356337773716736</v>
      </c>
      <c r="T75">
        <f>(Sheet2!T75-Sheet2!T$102)/(Sheet2!T$103-Sheet2!T$102)</f>
        <v>0.71854068208102329</v>
      </c>
      <c r="U75">
        <f>(Sheet2!U75-Sheet2!U$102)/(Sheet2!U$103-Sheet2!U$102)</f>
        <v>0.22285708280727129</v>
      </c>
      <c r="V75">
        <f>(Sheet2!V75-Sheet2!V$102)/(Sheet2!V$103-Sheet2!V$102)</f>
        <v>0.78215220299481314</v>
      </c>
      <c r="W75">
        <f>(Sheet2!W75-Sheet2!W$102)/(Sheet2!W$103-Sheet2!W$102)</f>
        <v>0.76923077887362667</v>
      </c>
      <c r="X75">
        <f>(Sheet2!X75-Sheet2!X$102)/(Sheet2!X$103-Sheet2!X$102)</f>
        <v>0.69100501420536664</v>
      </c>
      <c r="Y75">
        <f>(Sheet2!Y75-Sheet2!Y$102)/(Sheet2!Y$103-Sheet2!Y$102)</f>
        <v>0.71612700170191557</v>
      </c>
      <c r="Z75">
        <f>(Sheet2!Z75-Sheet2!Z$102)/(Sheet2!Z$103-Sheet2!Z$102)</f>
        <v>0.23093000491265545</v>
      </c>
      <c r="AA75">
        <f>(Sheet2!AA75-Sheet2!AA$102)/(Sheet2!AA$103-Sheet2!AA$102)</f>
        <v>0.77248676780297276</v>
      </c>
      <c r="AB75">
        <f>(Sheet2!AB75-Sheet2!AB$102)/(Sheet2!AB$103-Sheet2!AB$102)</f>
        <v>0.78763438464143321</v>
      </c>
      <c r="AC75">
        <f>(Sheet2!AC75-Sheet2!AC$102)/(Sheet2!AC$103-Sheet2!AC$102)</f>
        <v>0.69703302303613701</v>
      </c>
      <c r="AD75">
        <f>(Sheet2!AD75-Sheet2!AD$102)/(Sheet2!AD$103-Sheet2!AD$102)</f>
        <v>0.72276922484310335</v>
      </c>
      <c r="AE75">
        <f>(Sheet2!AE75-Sheet2!AE$102)/(Sheet2!AE$103-Sheet2!AE$102)</f>
        <v>0.22769709474007682</v>
      </c>
      <c r="AF75">
        <f>(Sheet2!AF75-Sheet2!AF$102)/(Sheet2!AF$103-Sheet2!AF$102)</f>
        <v>0.77748689869534848</v>
      </c>
      <c r="AG75">
        <f>(Sheet2!AG75-Sheet2!AG$102)/(Sheet2!AG$103-Sheet2!AG$102)</f>
        <v>0.78763438464143321</v>
      </c>
      <c r="AH75">
        <f>(Sheet2!AH75-Sheet2!AH$102)/(Sheet2!AH$103-Sheet2!AH$102)</f>
        <v>0.69703302303613701</v>
      </c>
      <c r="AI75">
        <f>(Sheet2!AI75-Sheet2!AI$102)/(Sheet2!AI$103-Sheet2!AI$102)</f>
        <v>0.72276922484310335</v>
      </c>
      <c r="AJ75">
        <f>(Sheet2!AJ75-Sheet2!AJ$102)/(Sheet2!AJ$103-Sheet2!AJ$102)</f>
        <v>0.22769709474007682</v>
      </c>
      <c r="AK75">
        <f>(Sheet2!AK75-Sheet2!AK$102)/(Sheet2!AK$103-Sheet2!AK$102)</f>
        <v>0.77748689869534848</v>
      </c>
      <c r="AL75">
        <f>(Sheet2!AL75-Sheet2!AL$102)/(Sheet2!AL$103-Sheet2!AL$102)</f>
        <v>0.7745358378057251</v>
      </c>
      <c r="AM75">
        <f>(Sheet2!AM75-Sheet2!AM$102)/(Sheet2!AM$103-Sheet2!AM$102)</f>
        <v>0.69356337773716736</v>
      </c>
      <c r="AN75">
        <f>(Sheet2!AN75-Sheet2!AN$102)/(Sheet2!AN$103-Sheet2!AN$102)</f>
        <v>0.71854068208102329</v>
      </c>
      <c r="AO75">
        <f>(Sheet2!AO75-Sheet2!AO$102)/(Sheet2!AO$103-Sheet2!AO$102)</f>
        <v>0.22285708280727129</v>
      </c>
      <c r="AP75">
        <f>(Sheet2!AP75-Sheet2!AP$102)/(Sheet2!AP$103-Sheet2!AP$102)</f>
        <v>0.78215220299481314</v>
      </c>
      <c r="AQ75">
        <f>(Sheet2!AQ75-Sheet2!AQ$102)/(Sheet2!AQ$103-Sheet2!AQ$102)</f>
        <v>0.79844961758247712</v>
      </c>
      <c r="AR75">
        <f>(Sheet2!AR75-Sheet2!AR$102)/(Sheet2!AR$103-Sheet2!AR$102)</f>
        <v>0.71261836107357091</v>
      </c>
      <c r="AS75">
        <f>(Sheet2!AS75-Sheet2!AS$102)/(Sheet2!AS$103-Sheet2!AS$102)</f>
        <v>0.73699051735480892</v>
      </c>
      <c r="AT75">
        <f>(Sheet2!AT75-Sheet2!AT$102)/(Sheet2!AT$103-Sheet2!AT$102)</f>
        <v>0.20672350663065908</v>
      </c>
      <c r="AU75">
        <f>(Sheet2!AU75-Sheet2!AU$102)/(Sheet2!AU$103-Sheet2!AU$102)</f>
        <v>0.79746833980772325</v>
      </c>
      <c r="AV75">
        <f>(Sheet2!AV75-Sheet2!AV$102)/(Sheet2!AV$103-Sheet2!AV$102)</f>
        <v>0.76790125923401886</v>
      </c>
      <c r="AW75">
        <f>(Sheet2!AW75-Sheet2!AW$102)/(Sheet2!AW$103-Sheet2!AW$102)</f>
        <v>0.68776854799513931</v>
      </c>
      <c r="AX75">
        <f>(Sheet2!AX75-Sheet2!AX$102)/(Sheet2!AX$103-Sheet2!AX$102)</f>
        <v>0.71389948325180075</v>
      </c>
      <c r="AY75">
        <f>(Sheet2!AY75-Sheet2!AY$102)/(Sheet2!AY$103-Sheet2!AY$102)</f>
        <v>0.22635960897555488</v>
      </c>
      <c r="AZ75">
        <f>(Sheet2!AZ75-Sheet2!AZ$102)/(Sheet2!AZ$103-Sheet2!AZ$102)</f>
        <v>0.77777776943209875</v>
      </c>
      <c r="BA75">
        <f>(Sheet2!BA75-Sheet2!BA$102)/(Sheet2!BA$103-Sheet2!BA$102)</f>
        <v>0.76790125923401886</v>
      </c>
      <c r="BB75">
        <f>(Sheet2!BB75-Sheet2!BB$102)/(Sheet2!BB$103-Sheet2!BB$102)</f>
        <v>0.68776854799513931</v>
      </c>
      <c r="BC75">
        <f>(Sheet2!BC75-Sheet2!BC$102)/(Sheet2!BC$103-Sheet2!BC$102)</f>
        <v>0.71389948325180075</v>
      </c>
      <c r="BD75">
        <f>(Sheet2!BD75-Sheet2!BD$102)/(Sheet2!BD$103-Sheet2!BD$102)</f>
        <v>0.22635960897555488</v>
      </c>
      <c r="BE75">
        <f>(Sheet2!BE75-Sheet2!BE$102)/(Sheet2!BE$103-Sheet2!BE$102)</f>
        <v>0.77777776943209875</v>
      </c>
      <c r="BF75">
        <f>(Sheet2!BF75-Sheet2!BF$102)/(Sheet2!BF$103-Sheet2!BF$102)</f>
        <v>0.7745358378057251</v>
      </c>
      <c r="BG75">
        <f>(Sheet2!BG75-Sheet2!BG$102)/(Sheet2!BG$103-Sheet2!BG$102)</f>
        <v>0.69356337773716736</v>
      </c>
      <c r="BH75">
        <f>(Sheet2!BH75-Sheet2!BH$102)/(Sheet2!BH$103-Sheet2!BH$102)</f>
        <v>0.71854068208102329</v>
      </c>
      <c r="BI75">
        <f>(Sheet2!BI75-Sheet2!BI$102)/(Sheet2!BI$103-Sheet2!BI$102)</f>
        <v>0.22285708280727129</v>
      </c>
      <c r="BJ75">
        <f>(Sheet2!BJ75-Sheet2!BJ$102)/(Sheet2!BJ$103-Sheet2!BJ$102)</f>
        <v>0.78215220299481314</v>
      </c>
      <c r="BK75">
        <f>(Sheet2!BK75-Sheet2!BK$102)/(Sheet2!BK$103-Sheet2!BK$102)</f>
        <v>0.57203706601297011</v>
      </c>
      <c r="BL75">
        <f>(Sheet2!BL75-Sheet2!BL$102)/(Sheet2!BL$103-Sheet2!BL$102)</f>
        <v>0.23775057500081756</v>
      </c>
      <c r="BM75">
        <f>(Sheet2!BM75-Sheet2!BM$102)/(Sheet2!BM$103-Sheet2!BM$102)</f>
        <v>0.39910750428899128</v>
      </c>
    </row>
    <row r="76" spans="1:65" x14ac:dyDescent="0.25">
      <c r="A76" t="s">
        <v>1797</v>
      </c>
      <c r="B76">
        <v>1</v>
      </c>
      <c r="C76">
        <f>(Sheet2!C76-Sheet2!C$102)/(Sheet2!C$103-Sheet2!C$102)</f>
        <v>0.59902200816327011</v>
      </c>
      <c r="D76">
        <f>(Sheet2!D76-Sheet2!D$102)/(Sheet2!D$103-Sheet2!D$102)</f>
        <v>0.45081356772982489</v>
      </c>
      <c r="E76">
        <f>(Sheet2!E76-Sheet2!E$102)/(Sheet2!E$103-Sheet2!E$102)</f>
        <v>0.48301865551080181</v>
      </c>
      <c r="F76">
        <f>(Sheet2!F76-Sheet2!F$102)/(Sheet2!F$103-Sheet2!F$102)</f>
        <v>0.42084750889762756</v>
      </c>
      <c r="G76">
        <f>(Sheet2!G76-Sheet2!G$102)/(Sheet2!G$103-Sheet2!G$102)</f>
        <v>0.5872235928246472</v>
      </c>
      <c r="H76">
        <f>(Sheet2!H76-Sheet2!H$102)/(Sheet2!H$103-Sheet2!H$102)</f>
        <v>0.53846155087533121</v>
      </c>
      <c r="I76">
        <f>(Sheet2!I76-Sheet2!I$102)/(Sheet2!I$103-Sheet2!I$102)</f>
        <v>0.39704328694561808</v>
      </c>
      <c r="J76">
        <f>(Sheet2!J76-Sheet2!J$102)/(Sheet2!J$103-Sheet2!J$102)</f>
        <v>0.42726571485221626</v>
      </c>
      <c r="K76">
        <f>(Sheet2!K76-Sheet2!K$102)/(Sheet2!K$103-Sheet2!K$102)</f>
        <v>0.48519482272132247</v>
      </c>
      <c r="L76">
        <f>(Sheet2!L76-Sheet2!L$102)/(Sheet2!L$103-Sheet2!L$102)</f>
        <v>0.52230971631553913</v>
      </c>
      <c r="M76">
        <f>(Sheet2!M76-Sheet2!M$102)/(Sheet2!M$103-Sheet2!M$102)</f>
        <v>0.53846155087533121</v>
      </c>
      <c r="N76">
        <f>(Sheet2!N76-Sheet2!N$102)/(Sheet2!N$103-Sheet2!N$102)</f>
        <v>0.39704328694561808</v>
      </c>
      <c r="O76">
        <f>(Sheet2!O76-Sheet2!O$102)/(Sheet2!O$103-Sheet2!O$102)</f>
        <v>0.42726571485221626</v>
      </c>
      <c r="P76">
        <f>(Sheet2!P76-Sheet2!P$102)/(Sheet2!P$103-Sheet2!P$102)</f>
        <v>0.48519482272132247</v>
      </c>
      <c r="Q76">
        <f>(Sheet2!Q76-Sheet2!Q$102)/(Sheet2!Q$103-Sheet2!Q$102)</f>
        <v>0.52230971631553913</v>
      </c>
      <c r="R76">
        <f>(Sheet2!R76-Sheet2!R$102)/(Sheet2!R$103-Sheet2!R$102)</f>
        <v>0.53846155087533121</v>
      </c>
      <c r="S76">
        <f>(Sheet2!S76-Sheet2!S$102)/(Sheet2!S$103-Sheet2!S$102)</f>
        <v>0.39704328694561808</v>
      </c>
      <c r="T76">
        <f>(Sheet2!T76-Sheet2!T$102)/(Sheet2!T$103-Sheet2!T$102)</f>
        <v>0.42726571485221626</v>
      </c>
      <c r="U76">
        <f>(Sheet2!U76-Sheet2!U$102)/(Sheet2!U$103-Sheet2!U$102)</f>
        <v>0.48519482272132247</v>
      </c>
      <c r="V76">
        <f>(Sheet2!V76-Sheet2!V$102)/(Sheet2!V$103-Sheet2!V$102)</f>
        <v>0.52230971631553913</v>
      </c>
      <c r="W76">
        <f>(Sheet2!W76-Sheet2!W$102)/(Sheet2!W$103-Sheet2!W$102)</f>
        <v>0.52472525578394746</v>
      </c>
      <c r="X76">
        <f>(Sheet2!X76-Sheet2!X$102)/(Sheet2!X$103-Sheet2!X$102)</f>
        <v>0.38525421515349234</v>
      </c>
      <c r="Y76">
        <f>(Sheet2!Y76-Sheet2!Y$102)/(Sheet2!Y$103-Sheet2!Y$102)</f>
        <v>0.41526131033816793</v>
      </c>
      <c r="Z76">
        <f>(Sheet2!Z76-Sheet2!Z$102)/(Sheet2!Z$103-Sheet2!Z$102)</f>
        <v>0.50104491273162832</v>
      </c>
      <c r="AA76">
        <f>(Sheet2!AA76-Sheet2!AA$102)/(Sheet2!AA$103-Sheet2!AA$102)</f>
        <v>0.50529100773935487</v>
      </c>
      <c r="AB76">
        <f>(Sheet2!AB76-Sheet2!AB$102)/(Sheet2!AB$103-Sheet2!AB$102)</f>
        <v>0.55107526112339589</v>
      </c>
      <c r="AC76">
        <f>(Sheet2!AC76-Sheet2!AC$102)/(Sheet2!AC$103-Sheet2!AC$102)</f>
        <v>0.41262794267497538</v>
      </c>
      <c r="AD76">
        <f>(Sheet2!AD76-Sheet2!AD$102)/(Sheet2!AD$103-Sheet2!AD$102)</f>
        <v>0.44434028028596173</v>
      </c>
      <c r="AE76">
        <f>(Sheet2!AE76-Sheet2!AE$102)/(Sheet2!AE$103-Sheet2!AE$102)</f>
        <v>0.48703319874429124</v>
      </c>
      <c r="AF76">
        <f>(Sheet2!AF76-Sheet2!AF$102)/(Sheet2!AF$103-Sheet2!AF$102)</f>
        <v>0.52094241796633856</v>
      </c>
      <c r="AG76">
        <f>(Sheet2!AG76-Sheet2!AG$102)/(Sheet2!AG$103-Sheet2!AG$102)</f>
        <v>0.55107526112339589</v>
      </c>
      <c r="AH76">
        <f>(Sheet2!AH76-Sheet2!AH$102)/(Sheet2!AH$103-Sheet2!AH$102)</f>
        <v>0.41262794267497538</v>
      </c>
      <c r="AI76">
        <f>(Sheet2!AI76-Sheet2!AI$102)/(Sheet2!AI$103-Sheet2!AI$102)</f>
        <v>0.44434028028596173</v>
      </c>
      <c r="AJ76">
        <f>(Sheet2!AJ76-Sheet2!AJ$102)/(Sheet2!AJ$103-Sheet2!AJ$102)</f>
        <v>0.48703319874429124</v>
      </c>
      <c r="AK76">
        <f>(Sheet2!AK76-Sheet2!AK$102)/(Sheet2!AK$103-Sheet2!AK$102)</f>
        <v>0.52094241796633856</v>
      </c>
      <c r="AL76">
        <f>(Sheet2!AL76-Sheet2!AL$102)/(Sheet2!AL$103-Sheet2!AL$102)</f>
        <v>0.53846155087533121</v>
      </c>
      <c r="AM76">
        <f>(Sheet2!AM76-Sheet2!AM$102)/(Sheet2!AM$103-Sheet2!AM$102)</f>
        <v>0.39704328694561808</v>
      </c>
      <c r="AN76">
        <f>(Sheet2!AN76-Sheet2!AN$102)/(Sheet2!AN$103-Sheet2!AN$102)</f>
        <v>0.42726571485221626</v>
      </c>
      <c r="AO76">
        <f>(Sheet2!AO76-Sheet2!AO$102)/(Sheet2!AO$103-Sheet2!AO$102)</f>
        <v>0.48519482272132247</v>
      </c>
      <c r="AP76">
        <f>(Sheet2!AP76-Sheet2!AP$102)/(Sheet2!AP$103-Sheet2!AP$102)</f>
        <v>0.52230971631553913</v>
      </c>
      <c r="AQ76">
        <f>(Sheet2!AQ76-Sheet2!AQ$102)/(Sheet2!AQ$103-Sheet2!AQ$102)</f>
        <v>0.60206717655669706</v>
      </c>
      <c r="AR76">
        <f>(Sheet2!AR76-Sheet2!AR$102)/(Sheet2!AR$103-Sheet2!AR$102)</f>
        <v>0.41963934074156634</v>
      </c>
      <c r="AS76">
        <f>(Sheet2!AS76-Sheet2!AS$102)/(Sheet2!AS$103-Sheet2!AS$102)</f>
        <v>0.45076869627597543</v>
      </c>
      <c r="AT76">
        <f>(Sheet2!AT76-Sheet2!AT$102)/(Sheet2!AT$103-Sheet2!AT$102)</f>
        <v>0.44555942042346502</v>
      </c>
      <c r="AU76">
        <f>(Sheet2!AU76-Sheet2!AU$102)/(Sheet2!AU$103-Sheet2!AU$102)</f>
        <v>0.56455695754103519</v>
      </c>
      <c r="AV76">
        <f>(Sheet2!AV76-Sheet2!AV$102)/(Sheet2!AV$103-Sheet2!AV$102)</f>
        <v>0.56296299662386806</v>
      </c>
      <c r="AW76">
        <f>(Sheet2!AW76-Sheet2!AW$102)/(Sheet2!AW$103-Sheet2!AW$102)</f>
        <v>0.40605407798565457</v>
      </c>
      <c r="AX76">
        <f>(Sheet2!AX76-Sheet2!AX$102)/(Sheet2!AX$103-Sheet2!AX$102)</f>
        <v>0.43753943632028547</v>
      </c>
      <c r="AY76">
        <f>(Sheet2!AY76-Sheet2!AY$102)/(Sheet2!AY$103-Sheet2!AY$102)</f>
        <v>0.46496814954359189</v>
      </c>
      <c r="AZ76">
        <f>(Sheet2!AZ76-Sheet2!AZ$102)/(Sheet2!AZ$103-Sheet2!AZ$102)</f>
        <v>0.54320986356104273</v>
      </c>
      <c r="BA76">
        <f>(Sheet2!BA76-Sheet2!BA$102)/(Sheet2!BA$103-Sheet2!BA$102)</f>
        <v>0.56296299662386806</v>
      </c>
      <c r="BB76">
        <f>(Sheet2!BB76-Sheet2!BB$102)/(Sheet2!BB$103-Sheet2!BB$102)</f>
        <v>0.40605407798565457</v>
      </c>
      <c r="BC76">
        <f>(Sheet2!BC76-Sheet2!BC$102)/(Sheet2!BC$103-Sheet2!BC$102)</f>
        <v>0.43753943632028547</v>
      </c>
      <c r="BD76">
        <f>(Sheet2!BD76-Sheet2!BD$102)/(Sheet2!BD$103-Sheet2!BD$102)</f>
        <v>0.46496814954359189</v>
      </c>
      <c r="BE76">
        <f>(Sheet2!BE76-Sheet2!BE$102)/(Sheet2!BE$103-Sheet2!BE$102)</f>
        <v>0.54320986356104273</v>
      </c>
      <c r="BF76">
        <f>(Sheet2!BF76-Sheet2!BF$102)/(Sheet2!BF$103-Sheet2!BF$102)</f>
        <v>0.53846155087533121</v>
      </c>
      <c r="BG76">
        <f>(Sheet2!BG76-Sheet2!BG$102)/(Sheet2!BG$103-Sheet2!BG$102)</f>
        <v>0.39704328694561808</v>
      </c>
      <c r="BH76">
        <f>(Sheet2!BH76-Sheet2!BH$102)/(Sheet2!BH$103-Sheet2!BH$102)</f>
        <v>0.42726571485221626</v>
      </c>
      <c r="BI76">
        <f>(Sheet2!BI76-Sheet2!BI$102)/(Sheet2!BI$103-Sheet2!BI$102)</f>
        <v>0.48519482272132247</v>
      </c>
      <c r="BJ76">
        <f>(Sheet2!BJ76-Sheet2!BJ$102)/(Sheet2!BJ$103-Sheet2!BJ$102)</f>
        <v>0.52230971631553913</v>
      </c>
      <c r="BK76">
        <f>(Sheet2!BK76-Sheet2!BK$102)/(Sheet2!BK$103-Sheet2!BK$102)</f>
        <v>0.81287922251777678</v>
      </c>
      <c r="BL76">
        <f>(Sheet2!BL76-Sheet2!BL$102)/(Sheet2!BL$103-Sheet2!BL$102)</f>
        <v>0.1976912763383076</v>
      </c>
      <c r="BM76">
        <f>(Sheet2!BM76-Sheet2!BM$102)/(Sheet2!BM$103-Sheet2!BM$102)</f>
        <v>0.71782292730882657</v>
      </c>
    </row>
    <row r="77" spans="1:65" x14ac:dyDescent="0.25">
      <c r="A77" t="s">
        <v>1815</v>
      </c>
      <c r="B77">
        <v>1</v>
      </c>
      <c r="C77">
        <f>(Sheet2!C77-Sheet2!C$102)/(Sheet2!C$103-Sheet2!C$102)</f>
        <v>0.74816624671199972</v>
      </c>
      <c r="D77">
        <f>(Sheet2!D77-Sheet2!D$102)/(Sheet2!D$103-Sheet2!D$102)</f>
        <v>0.63042252728452663</v>
      </c>
      <c r="E77">
        <f>(Sheet2!E77-Sheet2!E$102)/(Sheet2!E$103-Sheet2!E$102)</f>
        <v>0.65938837112333692</v>
      </c>
      <c r="F77">
        <f>(Sheet2!F77-Sheet2!F$102)/(Sheet2!F$103-Sheet2!F$102)</f>
        <v>0.26059419461050309</v>
      </c>
      <c r="G77">
        <f>(Sheet2!G77-Sheet2!G$102)/(Sheet2!G$103-Sheet2!G$102)</f>
        <v>0.7469287385730673</v>
      </c>
      <c r="H77">
        <f>(Sheet2!H77-Sheet2!H$102)/(Sheet2!H$103-Sheet2!H$102)</f>
        <v>0.75862069104637309</v>
      </c>
      <c r="I77">
        <f>(Sheet2!I77-Sheet2!I$102)/(Sheet2!I$103-Sheet2!I$102)</f>
        <v>0.60575753989771486</v>
      </c>
      <c r="J77">
        <f>(Sheet2!J77-Sheet2!J$102)/(Sheet2!J$103-Sheet2!J$102)</f>
        <v>0.63440235052084581</v>
      </c>
      <c r="K77">
        <f>(Sheet2!K77-Sheet2!K$102)/(Sheet2!K$103-Sheet2!K$102)</f>
        <v>0.27584414119083722</v>
      </c>
      <c r="L77">
        <f>(Sheet2!L77-Sheet2!L$102)/(Sheet2!L$103-Sheet2!L$102)</f>
        <v>0.73490814717052089</v>
      </c>
      <c r="M77">
        <f>(Sheet2!M77-Sheet2!M$102)/(Sheet2!M$103-Sheet2!M$102)</f>
        <v>0.75862069104637309</v>
      </c>
      <c r="N77">
        <f>(Sheet2!N77-Sheet2!N$102)/(Sheet2!N$103-Sheet2!N$102)</f>
        <v>0.60575753989771486</v>
      </c>
      <c r="O77">
        <f>(Sheet2!O77-Sheet2!O$102)/(Sheet2!O$103-Sheet2!O$102)</f>
        <v>0.63440235052084581</v>
      </c>
      <c r="P77">
        <f>(Sheet2!P77-Sheet2!P$102)/(Sheet2!P$103-Sheet2!P$102)</f>
        <v>0.27584414119083722</v>
      </c>
      <c r="Q77">
        <f>(Sheet2!Q77-Sheet2!Q$102)/(Sheet2!Q$103-Sheet2!Q$102)</f>
        <v>0.73490814717052089</v>
      </c>
      <c r="R77">
        <f>(Sheet2!R77-Sheet2!R$102)/(Sheet2!R$103-Sheet2!R$102)</f>
        <v>0.75862069104637309</v>
      </c>
      <c r="S77">
        <f>(Sheet2!S77-Sheet2!S$102)/(Sheet2!S$103-Sheet2!S$102)</f>
        <v>0.60575753989771486</v>
      </c>
      <c r="T77">
        <f>(Sheet2!T77-Sheet2!T$102)/(Sheet2!T$103-Sheet2!T$102)</f>
        <v>0.63440235052084581</v>
      </c>
      <c r="U77">
        <f>(Sheet2!U77-Sheet2!U$102)/(Sheet2!U$103-Sheet2!U$102)</f>
        <v>0.27584414119083722</v>
      </c>
      <c r="V77">
        <f>(Sheet2!V77-Sheet2!V$102)/(Sheet2!V$103-Sheet2!V$102)</f>
        <v>0.73490814717052089</v>
      </c>
      <c r="W77">
        <f>(Sheet2!W77-Sheet2!W$102)/(Sheet2!W$103-Sheet2!W$102)</f>
        <v>0.79120881187205716</v>
      </c>
      <c r="X77">
        <f>(Sheet2!X77-Sheet2!X$102)/(Sheet2!X$103-Sheet2!X$102)</f>
        <v>0.64323869455158111</v>
      </c>
      <c r="Y77">
        <f>(Sheet2!Y77-Sheet2!Y$102)/(Sheet2!Y$103-Sheet2!Y$102)</f>
        <v>0.67053905989616835</v>
      </c>
      <c r="Z77">
        <f>(Sheet2!Z77-Sheet2!Z$102)/(Sheet2!Z$103-Sheet2!Z$102)</f>
        <v>0.24764892648706333</v>
      </c>
      <c r="AA77">
        <f>(Sheet2!AA77-Sheet2!AA$102)/(Sheet2!AA$103-Sheet2!AA$102)</f>
        <v>0.76190475232426302</v>
      </c>
      <c r="AB77">
        <f>(Sheet2!AB77-Sheet2!AB$102)/(Sheet2!AB$103-Sheet2!AB$102)</f>
        <v>0.79032258855879289</v>
      </c>
      <c r="AC77">
        <f>(Sheet2!AC77-Sheet2!AC$102)/(Sheet2!AC$103-Sheet2!AC$102)</f>
        <v>0.64259616964785105</v>
      </c>
      <c r="AD77">
        <f>(Sheet2!AD77-Sheet2!AD$102)/(Sheet2!AD$103-Sheet2!AD$102)</f>
        <v>0.67095273947598832</v>
      </c>
      <c r="AE77">
        <f>(Sheet2!AE77-Sheet2!AE$102)/(Sheet2!AE$103-Sheet2!AE$102)</f>
        <v>0.25622404961363182</v>
      </c>
      <c r="AF77">
        <f>(Sheet2!AF77-Sheet2!AF$102)/(Sheet2!AF$103-Sheet2!AF$102)</f>
        <v>0.75392668843740607</v>
      </c>
      <c r="AG77">
        <f>(Sheet2!AG77-Sheet2!AG$102)/(Sheet2!AG$103-Sheet2!AG$102)</f>
        <v>0.79032258855879289</v>
      </c>
      <c r="AH77">
        <f>(Sheet2!AH77-Sheet2!AH$102)/(Sheet2!AH$103-Sheet2!AH$102)</f>
        <v>0.64259616964785105</v>
      </c>
      <c r="AI77">
        <f>(Sheet2!AI77-Sheet2!AI$102)/(Sheet2!AI$103-Sheet2!AI$102)</f>
        <v>0.67095273947598832</v>
      </c>
      <c r="AJ77">
        <f>(Sheet2!AJ77-Sheet2!AJ$102)/(Sheet2!AJ$103-Sheet2!AJ$102)</f>
        <v>0.25622404961363182</v>
      </c>
      <c r="AK77">
        <f>(Sheet2!AK77-Sheet2!AK$102)/(Sheet2!AK$103-Sheet2!AK$102)</f>
        <v>0.75392668843740607</v>
      </c>
      <c r="AL77">
        <f>(Sheet2!AL77-Sheet2!AL$102)/(Sheet2!AL$103-Sheet2!AL$102)</f>
        <v>0.75862069104637309</v>
      </c>
      <c r="AM77">
        <f>(Sheet2!AM77-Sheet2!AM$102)/(Sheet2!AM$103-Sheet2!AM$102)</f>
        <v>0.60575753989771486</v>
      </c>
      <c r="AN77">
        <f>(Sheet2!AN77-Sheet2!AN$102)/(Sheet2!AN$103-Sheet2!AN$102)</f>
        <v>0.63440235052084581</v>
      </c>
      <c r="AO77">
        <f>(Sheet2!AO77-Sheet2!AO$102)/(Sheet2!AO$103-Sheet2!AO$102)</f>
        <v>0.27584414119083722</v>
      </c>
      <c r="AP77">
        <f>(Sheet2!AP77-Sheet2!AP$102)/(Sheet2!AP$103-Sheet2!AP$102)</f>
        <v>0.73490814717052089</v>
      </c>
      <c r="AQ77">
        <f>(Sheet2!AQ77-Sheet2!AQ$102)/(Sheet2!AQ$103-Sheet2!AQ$102)</f>
        <v>0.79328163688840803</v>
      </c>
      <c r="AR77">
        <f>(Sheet2!AR77-Sheet2!AR$102)/(Sheet2!AR$103-Sheet2!AR$102)</f>
        <v>0.63673162925283766</v>
      </c>
      <c r="AS77">
        <f>(Sheet2!AS77-Sheet2!AS$102)/(Sheet2!AS$103-Sheet2!AS$102)</f>
        <v>0.66475280414849969</v>
      </c>
      <c r="AT77">
        <f>(Sheet2!AT77-Sheet2!AT$102)/(Sheet2!AT$103-Sheet2!AT$102)</f>
        <v>0.24786750922788284</v>
      </c>
      <c r="AU77">
        <f>(Sheet2!AU77-Sheet2!AU$102)/(Sheet2!AU$103-Sheet2!AU$102)</f>
        <v>0.76202530505002408</v>
      </c>
      <c r="AV77">
        <f>(Sheet2!AV77-Sheet2!AV$102)/(Sheet2!AV$103-Sheet2!AV$102)</f>
        <v>0.76790125923401886</v>
      </c>
      <c r="AW77">
        <f>(Sheet2!AW77-Sheet2!AW$102)/(Sheet2!AW$103-Sheet2!AW$102)</f>
        <v>0.60817248752237618</v>
      </c>
      <c r="AX77">
        <f>(Sheet2!AX77-Sheet2!AX$102)/(Sheet2!AX$103-Sheet2!AX$102)</f>
        <v>0.63773001765216897</v>
      </c>
      <c r="AY77">
        <f>(Sheet2!AY77-Sheet2!AY$102)/(Sheet2!AY$103-Sheet2!AY$102)</f>
        <v>0.26751588796705661</v>
      </c>
      <c r="AZ77">
        <f>(Sheet2!AZ77-Sheet2!AZ$102)/(Sheet2!AZ$103-Sheet2!AZ$102)</f>
        <v>0.74320987107215353</v>
      </c>
      <c r="BA77">
        <f>(Sheet2!BA77-Sheet2!BA$102)/(Sheet2!BA$103-Sheet2!BA$102)</f>
        <v>0.76790125923401886</v>
      </c>
      <c r="BB77">
        <f>(Sheet2!BB77-Sheet2!BB$102)/(Sheet2!BB$103-Sheet2!BB$102)</f>
        <v>0.60817248752237618</v>
      </c>
      <c r="BC77">
        <f>(Sheet2!BC77-Sheet2!BC$102)/(Sheet2!BC$103-Sheet2!BC$102)</f>
        <v>0.63773001765216897</v>
      </c>
      <c r="BD77">
        <f>(Sheet2!BD77-Sheet2!BD$102)/(Sheet2!BD$103-Sheet2!BD$102)</f>
        <v>0.26751588796705661</v>
      </c>
      <c r="BE77">
        <f>(Sheet2!BE77-Sheet2!BE$102)/(Sheet2!BE$103-Sheet2!BE$102)</f>
        <v>0.74320987107215353</v>
      </c>
      <c r="BF77">
        <f>(Sheet2!BF77-Sheet2!BF$102)/(Sheet2!BF$103-Sheet2!BF$102)</f>
        <v>0.75862069104637309</v>
      </c>
      <c r="BG77">
        <f>(Sheet2!BG77-Sheet2!BG$102)/(Sheet2!BG$103-Sheet2!BG$102)</f>
        <v>0.60575753989771486</v>
      </c>
      <c r="BH77">
        <f>(Sheet2!BH77-Sheet2!BH$102)/(Sheet2!BH$103-Sheet2!BH$102)</f>
        <v>0.63440235052084581</v>
      </c>
      <c r="BI77">
        <f>(Sheet2!BI77-Sheet2!BI$102)/(Sheet2!BI$103-Sheet2!BI$102)</f>
        <v>0.27584414119083722</v>
      </c>
      <c r="BJ77">
        <f>(Sheet2!BJ77-Sheet2!BJ$102)/(Sheet2!BJ$103-Sheet2!BJ$102)</f>
        <v>0.73490814717052089</v>
      </c>
      <c r="BK77">
        <f>(Sheet2!BK77-Sheet2!BK$102)/(Sheet2!BK$103-Sheet2!BK$102)</f>
        <v>0.31831220987847492</v>
      </c>
      <c r="BL77">
        <f>(Sheet2!BL77-Sheet2!BL$102)/(Sheet2!BL$103-Sheet2!BL$102)</f>
        <v>0.20066710995323692</v>
      </c>
      <c r="BM77">
        <f>(Sheet2!BM77-Sheet2!BM$102)/(Sheet2!BM$103-Sheet2!BM$102)</f>
        <v>0.53396495556797807</v>
      </c>
    </row>
    <row r="78" spans="1:65" x14ac:dyDescent="0.25">
      <c r="A78" t="s">
        <v>1836</v>
      </c>
      <c r="B78">
        <v>1</v>
      </c>
      <c r="C78">
        <f>(Sheet2!C78-Sheet2!C$102)/(Sheet2!C$103-Sheet2!C$102)</f>
        <v>0.80929095963719744</v>
      </c>
      <c r="D78">
        <f>(Sheet2!D78-Sheet2!D$102)/(Sheet2!D$103-Sheet2!D$102)</f>
        <v>0.81881943776916588</v>
      </c>
      <c r="E78">
        <f>(Sheet2!E78-Sheet2!E$102)/(Sheet2!E$103-Sheet2!E$102)</f>
        <v>0.8364615973505114</v>
      </c>
      <c r="F78">
        <f>(Sheet2!F78-Sheet2!F$102)/(Sheet2!F$103-Sheet2!F$102)</f>
        <v>0.14125666900706507</v>
      </c>
      <c r="G78">
        <f>(Sheet2!G78-Sheet2!G$102)/(Sheet2!G$103-Sheet2!G$102)</f>
        <v>0.8574938509745913</v>
      </c>
      <c r="H78">
        <f>(Sheet2!H78-Sheet2!H$102)/(Sheet2!H$103-Sheet2!H$102)</f>
        <v>0.78249337084057402</v>
      </c>
      <c r="I78">
        <f>(Sheet2!I78-Sheet2!I$102)/(Sheet2!I$103-Sheet2!I$102)</f>
        <v>0.78795947061526905</v>
      </c>
      <c r="J78">
        <f>(Sheet2!J78-Sheet2!J$102)/(Sheet2!J$103-Sheet2!J$102)</f>
        <v>0.8071814508973687</v>
      </c>
      <c r="K78">
        <f>(Sheet2!K78-Sheet2!K$102)/(Sheet2!K$103-Sheet2!K$102)</f>
        <v>0.17142855562597353</v>
      </c>
      <c r="L78">
        <f>(Sheet2!L78-Sheet2!L$102)/(Sheet2!L$103-Sheet2!L$102)</f>
        <v>0.8267716356258914</v>
      </c>
      <c r="M78">
        <f>(Sheet2!M78-Sheet2!M$102)/(Sheet2!M$103-Sheet2!M$102)</f>
        <v>0.78249337084057402</v>
      </c>
      <c r="N78">
        <f>(Sheet2!N78-Sheet2!N$102)/(Sheet2!N$103-Sheet2!N$102)</f>
        <v>0.78795947061526905</v>
      </c>
      <c r="O78">
        <f>(Sheet2!O78-Sheet2!O$102)/(Sheet2!O$103-Sheet2!O$102)</f>
        <v>0.8071814508973687</v>
      </c>
      <c r="P78">
        <f>(Sheet2!P78-Sheet2!P$102)/(Sheet2!P$103-Sheet2!P$102)</f>
        <v>0.17142855562597353</v>
      </c>
      <c r="Q78">
        <f>(Sheet2!Q78-Sheet2!Q$102)/(Sheet2!Q$103-Sheet2!Q$102)</f>
        <v>0.8267716356258914</v>
      </c>
      <c r="R78">
        <f>(Sheet2!R78-Sheet2!R$102)/(Sheet2!R$103-Sheet2!R$102)</f>
        <v>0.78249337084057402</v>
      </c>
      <c r="S78">
        <f>(Sheet2!S78-Sheet2!S$102)/(Sheet2!S$103-Sheet2!S$102)</f>
        <v>0.78795947061526905</v>
      </c>
      <c r="T78">
        <f>(Sheet2!T78-Sheet2!T$102)/(Sheet2!T$103-Sheet2!T$102)</f>
        <v>0.8071814508973687</v>
      </c>
      <c r="U78">
        <f>(Sheet2!U78-Sheet2!U$102)/(Sheet2!U$103-Sheet2!U$102)</f>
        <v>0.17142855562597353</v>
      </c>
      <c r="V78">
        <f>(Sheet2!V78-Sheet2!V$102)/(Sheet2!V$103-Sheet2!V$102)</f>
        <v>0.8267716356258914</v>
      </c>
      <c r="W78">
        <f>(Sheet2!W78-Sheet2!W$102)/(Sheet2!W$103-Sheet2!W$102)</f>
        <v>0.78021979537284225</v>
      </c>
      <c r="X78">
        <f>(Sheet2!X78-Sheet2!X$102)/(Sheet2!X$103-Sheet2!X$102)</f>
        <v>0.77587232410535123</v>
      </c>
      <c r="Y78">
        <f>(Sheet2!Y78-Sheet2!Y$102)/(Sheet2!Y$103-Sheet2!Y$102)</f>
        <v>0.79594349957318422</v>
      </c>
      <c r="Z78">
        <f>(Sheet2!Z78-Sheet2!Z$102)/(Sheet2!Z$103-Sheet2!Z$102)</f>
        <v>0.18286314511977447</v>
      </c>
      <c r="AA78">
        <f>(Sheet2!AA78-Sheet2!AA$102)/(Sheet2!AA$103-Sheet2!AA$102)</f>
        <v>0.81481482971781305</v>
      </c>
      <c r="AB78">
        <f>(Sheet2!AB78-Sheet2!AB$102)/(Sheet2!AB$103-Sheet2!AB$102)</f>
        <v>0.79032258855879289</v>
      </c>
      <c r="AC78">
        <f>(Sheet2!AC78-Sheet2!AC$102)/(Sheet2!AC$103-Sheet2!AC$102)</f>
        <v>0.78243803077138308</v>
      </c>
      <c r="AD78">
        <f>(Sheet2!AD78-Sheet2!AD$102)/(Sheet2!AD$103-Sheet2!AD$102)</f>
        <v>0.80277380667532749</v>
      </c>
      <c r="AE78">
        <f>(Sheet2!AE78-Sheet2!AE$102)/(Sheet2!AE$103-Sheet2!AE$102)</f>
        <v>0.18153521757992</v>
      </c>
      <c r="AF78">
        <f>(Sheet2!AF78-Sheet2!AF$102)/(Sheet2!AF$103-Sheet2!AF$102)</f>
        <v>0.81675394233642162</v>
      </c>
      <c r="AG78">
        <f>(Sheet2!AG78-Sheet2!AG$102)/(Sheet2!AG$103-Sheet2!AG$102)</f>
        <v>0.79032258855879289</v>
      </c>
      <c r="AH78">
        <f>(Sheet2!AH78-Sheet2!AH$102)/(Sheet2!AH$103-Sheet2!AH$102)</f>
        <v>0.78243803077138308</v>
      </c>
      <c r="AI78">
        <f>(Sheet2!AI78-Sheet2!AI$102)/(Sheet2!AI$103-Sheet2!AI$102)</f>
        <v>0.80277380667532749</v>
      </c>
      <c r="AJ78">
        <f>(Sheet2!AJ78-Sheet2!AJ$102)/(Sheet2!AJ$103-Sheet2!AJ$102)</f>
        <v>0.18153521757992</v>
      </c>
      <c r="AK78">
        <f>(Sheet2!AK78-Sheet2!AK$102)/(Sheet2!AK$103-Sheet2!AK$102)</f>
        <v>0.81675394233642162</v>
      </c>
      <c r="AL78">
        <f>(Sheet2!AL78-Sheet2!AL$102)/(Sheet2!AL$103-Sheet2!AL$102)</f>
        <v>0.78249337084057402</v>
      </c>
      <c r="AM78">
        <f>(Sheet2!AM78-Sheet2!AM$102)/(Sheet2!AM$103-Sheet2!AM$102)</f>
        <v>0.78795947061526905</v>
      </c>
      <c r="AN78">
        <f>(Sheet2!AN78-Sheet2!AN$102)/(Sheet2!AN$103-Sheet2!AN$102)</f>
        <v>0.8071814508973687</v>
      </c>
      <c r="AO78">
        <f>(Sheet2!AO78-Sheet2!AO$102)/(Sheet2!AO$103-Sheet2!AO$102)</f>
        <v>0.17142855562597353</v>
      </c>
      <c r="AP78">
        <f>(Sheet2!AP78-Sheet2!AP$102)/(Sheet2!AP$103-Sheet2!AP$102)</f>
        <v>0.8267716356258914</v>
      </c>
      <c r="AQ78">
        <f>(Sheet2!AQ78-Sheet2!AQ$102)/(Sheet2!AQ$103-Sheet2!AQ$102)</f>
        <v>0.81912146175410128</v>
      </c>
      <c r="AR78">
        <f>(Sheet2!AR78-Sheet2!AR$102)/(Sheet2!AR$103-Sheet2!AR$102)</f>
        <v>0.80916856287607086</v>
      </c>
      <c r="AS78">
        <f>(Sheet2!AS78-Sheet2!AS$102)/(Sheet2!AS$103-Sheet2!AS$102)</f>
        <v>0.827145806709769</v>
      </c>
      <c r="AT78">
        <f>(Sheet2!AT78-Sheet2!AT$102)/(Sheet2!AT$103-Sheet2!AT$102)</f>
        <v>0.15052687041400953</v>
      </c>
      <c r="AU78">
        <f>(Sheet2!AU78-Sheet2!AU$102)/(Sheet2!AU$103-Sheet2!AU$102)</f>
        <v>0.84810127410895675</v>
      </c>
      <c r="AV78">
        <f>(Sheet2!AV78-Sheet2!AV$102)/(Sheet2!AV$103-Sheet2!AV$102)</f>
        <v>0.78765435474128898</v>
      </c>
      <c r="AW78">
        <f>(Sheet2!AW78-Sheet2!AW$102)/(Sheet2!AW$103-Sheet2!AW$102)</f>
        <v>0.78177720659485361</v>
      </c>
      <c r="AX78">
        <f>(Sheet2!AX78-Sheet2!AX$102)/(Sheet2!AX$103-Sheet2!AX$102)</f>
        <v>0.80208651442479806</v>
      </c>
      <c r="AY78">
        <f>(Sheet2!AY78-Sheet2!AY$102)/(Sheet2!AY$103-Sheet2!AY$102)</f>
        <v>0.17148452063868877</v>
      </c>
      <c r="AZ78">
        <f>(Sheet2!AZ78-Sheet2!AZ$102)/(Sheet2!AZ$103-Sheet2!AZ$102)</f>
        <v>0.82716050820027431</v>
      </c>
      <c r="BA78">
        <f>(Sheet2!BA78-Sheet2!BA$102)/(Sheet2!BA$103-Sheet2!BA$102)</f>
        <v>0.78765435474128898</v>
      </c>
      <c r="BB78">
        <f>(Sheet2!BB78-Sheet2!BB$102)/(Sheet2!BB$103-Sheet2!BB$102)</f>
        <v>0.78177720659485361</v>
      </c>
      <c r="BC78">
        <f>(Sheet2!BC78-Sheet2!BC$102)/(Sheet2!BC$103-Sheet2!BC$102)</f>
        <v>0.80208651442479806</v>
      </c>
      <c r="BD78">
        <f>(Sheet2!BD78-Sheet2!BD$102)/(Sheet2!BD$103-Sheet2!BD$102)</f>
        <v>0.17148452063868877</v>
      </c>
      <c r="BE78">
        <f>(Sheet2!BE78-Sheet2!BE$102)/(Sheet2!BE$103-Sheet2!BE$102)</f>
        <v>0.82716050820027431</v>
      </c>
      <c r="BF78">
        <f>(Sheet2!BF78-Sheet2!BF$102)/(Sheet2!BF$103-Sheet2!BF$102)</f>
        <v>0.78249337084057402</v>
      </c>
      <c r="BG78">
        <f>(Sheet2!BG78-Sheet2!BG$102)/(Sheet2!BG$103-Sheet2!BG$102)</f>
        <v>0.78795947061526905</v>
      </c>
      <c r="BH78">
        <f>(Sheet2!BH78-Sheet2!BH$102)/(Sheet2!BH$103-Sheet2!BH$102)</f>
        <v>0.8071814508973687</v>
      </c>
      <c r="BI78">
        <f>(Sheet2!BI78-Sheet2!BI$102)/(Sheet2!BI$103-Sheet2!BI$102)</f>
        <v>0.17142855562597353</v>
      </c>
      <c r="BJ78">
        <f>(Sheet2!BJ78-Sheet2!BJ$102)/(Sheet2!BJ$103-Sheet2!BJ$102)</f>
        <v>0.8267716356258914</v>
      </c>
      <c r="BK78">
        <f>(Sheet2!BK78-Sheet2!BK$102)/(Sheet2!BK$103-Sheet2!BK$102)</f>
        <v>0.34155670300248631</v>
      </c>
      <c r="BL78">
        <f>(Sheet2!BL78-Sheet2!BL$102)/(Sheet2!BL$103-Sheet2!BL$102)</f>
        <v>0.27441982144998311</v>
      </c>
      <c r="BM78">
        <f>(Sheet2!BM78-Sheet2!BM$102)/(Sheet2!BM$103-Sheet2!BM$102)</f>
        <v>0.48673786070898473</v>
      </c>
    </row>
    <row r="79" spans="1:65" x14ac:dyDescent="0.25">
      <c r="A79" t="s">
        <v>1855</v>
      </c>
      <c r="B79">
        <v>1</v>
      </c>
      <c r="C79">
        <f>(Sheet2!C79-Sheet2!C$102)/(Sheet2!C$103-Sheet2!C$102)</f>
        <v>0.74083130793652596</v>
      </c>
      <c r="D79">
        <f>(Sheet2!D79-Sheet2!D$102)/(Sheet2!D$103-Sheet2!D$102)</f>
        <v>0.73653706028868082</v>
      </c>
      <c r="E79">
        <f>(Sheet2!E79-Sheet2!E$102)/(Sheet2!E$103-Sheet2!E$102)</f>
        <v>0.76005722472225057</v>
      </c>
      <c r="F79">
        <f>(Sheet2!F79-Sheet2!F$102)/(Sheet2!F$103-Sheet2!F$102)</f>
        <v>0.20944955136427296</v>
      </c>
      <c r="G79">
        <f>(Sheet2!G79-Sheet2!G$102)/(Sheet2!G$103-Sheet2!G$102)</f>
        <v>0.78869778934053347</v>
      </c>
      <c r="H79">
        <f>(Sheet2!H79-Sheet2!H$102)/(Sheet2!H$103-Sheet2!H$102)</f>
        <v>0.72944298922893958</v>
      </c>
      <c r="I79">
        <f>(Sheet2!I79-Sheet2!I$102)/(Sheet2!I$103-Sheet2!I$102)</f>
        <v>0.72753421004411456</v>
      </c>
      <c r="J79">
        <f>(Sheet2!J79-Sheet2!J$102)/(Sheet2!J$103-Sheet2!J$102)</f>
        <v>0.75065083457061543</v>
      </c>
      <c r="K79">
        <f>(Sheet2!K79-Sheet2!K$102)/(Sheet2!K$103-Sheet2!K$102)</f>
        <v>0.22337659320802736</v>
      </c>
      <c r="L79">
        <f>(Sheet2!L79-Sheet2!L$102)/(Sheet2!L$103-Sheet2!L$102)</f>
        <v>0.77427821365139415</v>
      </c>
      <c r="M79">
        <f>(Sheet2!M79-Sheet2!M$102)/(Sheet2!M$103-Sheet2!M$102)</f>
        <v>0.72944298922893958</v>
      </c>
      <c r="N79">
        <f>(Sheet2!N79-Sheet2!N$102)/(Sheet2!N$103-Sheet2!N$102)</f>
        <v>0.72753421004411456</v>
      </c>
      <c r="O79">
        <f>(Sheet2!O79-Sheet2!O$102)/(Sheet2!O$103-Sheet2!O$102)</f>
        <v>0.75065083457061543</v>
      </c>
      <c r="P79">
        <f>(Sheet2!P79-Sheet2!P$102)/(Sheet2!P$103-Sheet2!P$102)</f>
        <v>0.22337659320802736</v>
      </c>
      <c r="Q79">
        <f>(Sheet2!Q79-Sheet2!Q$102)/(Sheet2!Q$103-Sheet2!Q$102)</f>
        <v>0.77427821365139415</v>
      </c>
      <c r="R79">
        <f>(Sheet2!R79-Sheet2!R$102)/(Sheet2!R$103-Sheet2!R$102)</f>
        <v>0.72944298922893958</v>
      </c>
      <c r="S79">
        <f>(Sheet2!S79-Sheet2!S$102)/(Sheet2!S$103-Sheet2!S$102)</f>
        <v>0.72753421004411456</v>
      </c>
      <c r="T79">
        <f>(Sheet2!T79-Sheet2!T$102)/(Sheet2!T$103-Sheet2!T$102)</f>
        <v>0.75065083457061543</v>
      </c>
      <c r="U79">
        <f>(Sheet2!U79-Sheet2!U$102)/(Sheet2!U$103-Sheet2!U$102)</f>
        <v>0.22337659320802736</v>
      </c>
      <c r="V79">
        <f>(Sheet2!V79-Sheet2!V$102)/(Sheet2!V$103-Sheet2!V$102)</f>
        <v>0.77427821365139415</v>
      </c>
      <c r="W79">
        <f>(Sheet2!W79-Sheet2!W$102)/(Sheet2!W$103-Sheet2!W$102)</f>
        <v>0.7307692420192311</v>
      </c>
      <c r="X79">
        <f>(Sheet2!X79-Sheet2!X$102)/(Sheet2!X$103-Sheet2!X$102)</f>
        <v>0.7217737506297438</v>
      </c>
      <c r="Y79">
        <f>(Sheet2!Y79-Sheet2!Y$102)/(Sheet2!Y$103-Sheet2!Y$102)</f>
        <v>0.74523614743693345</v>
      </c>
      <c r="Z79">
        <f>(Sheet2!Z79-Sheet2!Z$102)/(Sheet2!Z$103-Sheet2!Z$102)</f>
        <v>0.22988509218102668</v>
      </c>
      <c r="AA79">
        <f>(Sheet2!AA79-Sheet2!AA$102)/(Sheet2!AA$103-Sheet2!AA$102)</f>
        <v>0.76719578018266543</v>
      </c>
      <c r="AB79">
        <f>(Sheet2!AB79-Sheet2!AB$102)/(Sheet2!AB$103-Sheet2!AB$102)</f>
        <v>0.73655912351803698</v>
      </c>
      <c r="AC79">
        <f>(Sheet2!AC79-Sheet2!AC$102)/(Sheet2!AC$103-Sheet2!AC$102)</f>
        <v>0.724159787891411</v>
      </c>
      <c r="AD79">
        <f>(Sheet2!AD79-Sheet2!AD$102)/(Sheet2!AD$103-Sheet2!AD$102)</f>
        <v>0.74834819791769913</v>
      </c>
      <c r="AE79">
        <f>(Sheet2!AE79-Sheet2!AE$102)/(Sheet2!AE$103-Sheet2!AE$102)</f>
        <v>0.23340242260275415</v>
      </c>
      <c r="AF79">
        <f>(Sheet2!AF79-Sheet2!AF$102)/(Sheet2!AF$103-Sheet2!AF$102)</f>
        <v>0.76439789742057507</v>
      </c>
      <c r="AG79">
        <f>(Sheet2!AG79-Sheet2!AG$102)/(Sheet2!AG$103-Sheet2!AG$102)</f>
        <v>0.73655912351803698</v>
      </c>
      <c r="AH79">
        <f>(Sheet2!AH79-Sheet2!AH$102)/(Sheet2!AH$103-Sheet2!AH$102)</f>
        <v>0.724159787891411</v>
      </c>
      <c r="AI79">
        <f>(Sheet2!AI79-Sheet2!AI$102)/(Sheet2!AI$103-Sheet2!AI$102)</f>
        <v>0.74834819791769913</v>
      </c>
      <c r="AJ79">
        <f>(Sheet2!AJ79-Sheet2!AJ$102)/(Sheet2!AJ$103-Sheet2!AJ$102)</f>
        <v>0.23340242260275415</v>
      </c>
      <c r="AK79">
        <f>(Sheet2!AK79-Sheet2!AK$102)/(Sheet2!AK$103-Sheet2!AK$102)</f>
        <v>0.76439789742057507</v>
      </c>
      <c r="AL79">
        <f>(Sheet2!AL79-Sheet2!AL$102)/(Sheet2!AL$103-Sheet2!AL$102)</f>
        <v>0.72944298922893958</v>
      </c>
      <c r="AM79">
        <f>(Sheet2!AM79-Sheet2!AM$102)/(Sheet2!AM$103-Sheet2!AM$102)</f>
        <v>0.72753421004411456</v>
      </c>
      <c r="AN79">
        <f>(Sheet2!AN79-Sheet2!AN$102)/(Sheet2!AN$103-Sheet2!AN$102)</f>
        <v>0.75065083457061543</v>
      </c>
      <c r="AO79">
        <f>(Sheet2!AO79-Sheet2!AO$102)/(Sheet2!AO$103-Sheet2!AO$102)</f>
        <v>0.22337659320802736</v>
      </c>
      <c r="AP79">
        <f>(Sheet2!AP79-Sheet2!AP$102)/(Sheet2!AP$103-Sheet2!AP$102)</f>
        <v>0.77427821365139415</v>
      </c>
      <c r="AQ79">
        <f>(Sheet2!AQ79-Sheet2!AQ$102)/(Sheet2!AQ$103-Sheet2!AQ$102)</f>
        <v>0.76227390993329724</v>
      </c>
      <c r="AR79">
        <f>(Sheet2!AR79-Sheet2!AR$102)/(Sheet2!AR$103-Sheet2!AR$102)</f>
        <v>0.74317873952468017</v>
      </c>
      <c r="AS79">
        <f>(Sheet2!AS79-Sheet2!AS$102)/(Sheet2!AS$103-Sheet2!AS$102)</f>
        <v>0.76573405334866629</v>
      </c>
      <c r="AT79">
        <f>(Sheet2!AT79-Sheet2!AT$102)/(Sheet2!AT$103-Sheet2!AT$102)</f>
        <v>0.20572001298611872</v>
      </c>
      <c r="AU79">
        <f>(Sheet2!AU79-Sheet2!AU$102)/(Sheet2!AU$103-Sheet2!AU$102)</f>
        <v>0.79240506563076429</v>
      </c>
      <c r="AV79">
        <f>(Sheet2!AV79-Sheet2!AV$102)/(Sheet2!AV$103-Sheet2!AV$102)</f>
        <v>0.75061729127626864</v>
      </c>
      <c r="AW79">
        <f>(Sheet2!AW79-Sheet2!AW$102)/(Sheet2!AW$103-Sheet2!AW$102)</f>
        <v>0.73777351036645111</v>
      </c>
      <c r="AX79">
        <f>(Sheet2!AX79-Sheet2!AX$102)/(Sheet2!AX$103-Sheet2!AX$102)</f>
        <v>0.7610400578590274</v>
      </c>
      <c r="AY79">
        <f>(Sheet2!AY79-Sheet2!AY$102)/(Sheet2!AY$103-Sheet2!AY$102)</f>
        <v>0.20823124089384104</v>
      </c>
      <c r="AZ79">
        <f>(Sheet2!AZ79-Sheet2!AZ$102)/(Sheet2!AZ$103-Sheet2!AZ$102)</f>
        <v>0.79012344473525398</v>
      </c>
      <c r="BA79">
        <f>(Sheet2!BA79-Sheet2!BA$102)/(Sheet2!BA$103-Sheet2!BA$102)</f>
        <v>0.75061729127626864</v>
      </c>
      <c r="BB79">
        <f>(Sheet2!BB79-Sheet2!BB$102)/(Sheet2!BB$103-Sheet2!BB$102)</f>
        <v>0.73777351036645111</v>
      </c>
      <c r="BC79">
        <f>(Sheet2!BC79-Sheet2!BC$102)/(Sheet2!BC$103-Sheet2!BC$102)</f>
        <v>0.7610400578590274</v>
      </c>
      <c r="BD79">
        <f>(Sheet2!BD79-Sheet2!BD$102)/(Sheet2!BD$103-Sheet2!BD$102)</f>
        <v>0.20823124089384104</v>
      </c>
      <c r="BE79">
        <f>(Sheet2!BE79-Sheet2!BE$102)/(Sheet2!BE$103-Sheet2!BE$102)</f>
        <v>0.79012344473525398</v>
      </c>
      <c r="BF79">
        <f>(Sheet2!BF79-Sheet2!BF$102)/(Sheet2!BF$103-Sheet2!BF$102)</f>
        <v>0.72944298922893958</v>
      </c>
      <c r="BG79">
        <f>(Sheet2!BG79-Sheet2!BG$102)/(Sheet2!BG$103-Sheet2!BG$102)</f>
        <v>0.72753421004411456</v>
      </c>
      <c r="BH79">
        <f>(Sheet2!BH79-Sheet2!BH$102)/(Sheet2!BH$103-Sheet2!BH$102)</f>
        <v>0.75065083457061543</v>
      </c>
      <c r="BI79">
        <f>(Sheet2!BI79-Sheet2!BI$102)/(Sheet2!BI$103-Sheet2!BI$102)</f>
        <v>0.22337659320802736</v>
      </c>
      <c r="BJ79">
        <f>(Sheet2!BJ79-Sheet2!BJ$102)/(Sheet2!BJ$103-Sheet2!BJ$102)</f>
        <v>0.77427821365139415</v>
      </c>
      <c r="BK79">
        <f>(Sheet2!BK79-Sheet2!BK$102)/(Sheet2!BK$103-Sheet2!BK$102)</f>
        <v>3.9169665675689906E-2</v>
      </c>
      <c r="BL79">
        <f>(Sheet2!BL79-Sheet2!BL$102)/(Sheet2!BL$103-Sheet2!BL$102)</f>
        <v>0.37129247103194934</v>
      </c>
      <c r="BM79">
        <f>(Sheet2!BM79-Sheet2!BM$102)/(Sheet2!BM$103-Sheet2!BM$102)</f>
        <v>0.38732000693949148</v>
      </c>
    </row>
    <row r="80" spans="1:65" x14ac:dyDescent="0.25">
      <c r="A80" t="s">
        <v>1872</v>
      </c>
      <c r="B80">
        <v>1</v>
      </c>
      <c r="C80">
        <f>(Sheet2!C80-Sheet2!C$102)/(Sheet2!C$103-Sheet2!C$102)</f>
        <v>0.74816624671199972</v>
      </c>
      <c r="D80">
        <f>(Sheet2!D80-Sheet2!D$102)/(Sheet2!D$103-Sheet2!D$102)</f>
        <v>0.7451915831226158</v>
      </c>
      <c r="E80">
        <f>(Sheet2!E80-Sheet2!E$102)/(Sheet2!E$103-Sheet2!E$102)</f>
        <v>0.76815972476871897</v>
      </c>
      <c r="F80">
        <f>(Sheet2!F80-Sheet2!F$102)/(Sheet2!F$103-Sheet2!F$102)</f>
        <v>0.2021431949252977</v>
      </c>
      <c r="G80">
        <f>(Sheet2!G80-Sheet2!G$102)/(Sheet2!G$103-Sheet2!G$102)</f>
        <v>0.79606877191996406</v>
      </c>
      <c r="H80">
        <f>(Sheet2!H80-Sheet2!H$102)/(Sheet2!H$103-Sheet2!H$102)</f>
        <v>0.75066315801152417</v>
      </c>
      <c r="I80">
        <f>(Sheet2!I80-Sheet2!I$102)/(Sheet2!I$103-Sheet2!I$102)</f>
        <v>0.7514905958997008</v>
      </c>
      <c r="J80">
        <f>(Sheet2!J80-Sheet2!J$102)/(Sheet2!J$103-Sheet2!J$102)</f>
        <v>0.77315155903933752</v>
      </c>
      <c r="K80">
        <f>(Sheet2!K80-Sheet2!K$102)/(Sheet2!K$103-Sheet2!K$102)</f>
        <v>0.20259736237260767</v>
      </c>
      <c r="L80">
        <f>(Sheet2!L80-Sheet2!L$102)/(Sheet2!L$103-Sheet2!L$102)</f>
        <v>0.79527559840969675</v>
      </c>
      <c r="M80">
        <f>(Sheet2!M80-Sheet2!M$102)/(Sheet2!M$103-Sheet2!M$102)</f>
        <v>0.75066315801152417</v>
      </c>
      <c r="N80">
        <f>(Sheet2!N80-Sheet2!N$102)/(Sheet2!N$103-Sheet2!N$102)</f>
        <v>0.7514905958997008</v>
      </c>
      <c r="O80">
        <f>(Sheet2!O80-Sheet2!O$102)/(Sheet2!O$103-Sheet2!O$102)</f>
        <v>0.77315155903933752</v>
      </c>
      <c r="P80">
        <f>(Sheet2!P80-Sheet2!P$102)/(Sheet2!P$103-Sheet2!P$102)</f>
        <v>0.20259736237260767</v>
      </c>
      <c r="Q80">
        <f>(Sheet2!Q80-Sheet2!Q$102)/(Sheet2!Q$103-Sheet2!Q$102)</f>
        <v>0.79527559840969675</v>
      </c>
      <c r="R80">
        <f>(Sheet2!R80-Sheet2!R$102)/(Sheet2!R$103-Sheet2!R$102)</f>
        <v>0.75066315801152417</v>
      </c>
      <c r="S80">
        <f>(Sheet2!S80-Sheet2!S$102)/(Sheet2!S$103-Sheet2!S$102)</f>
        <v>0.7514905958997008</v>
      </c>
      <c r="T80">
        <f>(Sheet2!T80-Sheet2!T$102)/(Sheet2!T$103-Sheet2!T$102)</f>
        <v>0.77315155903933752</v>
      </c>
      <c r="U80">
        <f>(Sheet2!U80-Sheet2!U$102)/(Sheet2!U$103-Sheet2!U$102)</f>
        <v>0.20259736237260767</v>
      </c>
      <c r="V80">
        <f>(Sheet2!V80-Sheet2!V$102)/(Sheet2!V$103-Sheet2!V$102)</f>
        <v>0.79527559840969675</v>
      </c>
      <c r="W80">
        <f>(Sheet2!W80-Sheet2!W$102)/(Sheet2!W$103-Sheet2!W$102)</f>
        <v>0.74450550219682143</v>
      </c>
      <c r="X80">
        <f>(Sheet2!X80-Sheet2!X$102)/(Sheet2!X$103-Sheet2!X$102)</f>
        <v>0.73665609178979363</v>
      </c>
      <c r="Y80">
        <f>(Sheet2!Y80-Sheet2!Y$102)/(Sheet2!Y$103-Sheet2!Y$102)</f>
        <v>0.75924513032898477</v>
      </c>
      <c r="Z80">
        <f>(Sheet2!Z80-Sheet2!Z$102)/(Sheet2!Z$103-Sheet2!Z$102)</f>
        <v>0.21682340490086208</v>
      </c>
      <c r="AA80">
        <f>(Sheet2!AA80-Sheet2!AA$102)/(Sheet2!AA$103-Sheet2!AA$102)</f>
        <v>0.78042328947152928</v>
      </c>
      <c r="AB80">
        <f>(Sheet2!AB80-Sheet2!AB$102)/(Sheet2!AB$103-Sheet2!AB$102)</f>
        <v>0.76612903951222688</v>
      </c>
      <c r="AC80">
        <f>(Sheet2!AC80-Sheet2!AC$102)/(Sheet2!AC$103-Sheet2!AC$102)</f>
        <v>0.75599930352969669</v>
      </c>
      <c r="AD80">
        <f>(Sheet2!AD80-Sheet2!AD$102)/(Sheet2!AD$103-Sheet2!AD$102)</f>
        <v>0.77817087492854098</v>
      </c>
      <c r="AE80">
        <f>(Sheet2!AE80-Sheet2!AE$102)/(Sheet2!AE$103-Sheet2!AE$102)</f>
        <v>0.20487546772919915</v>
      </c>
      <c r="AF80">
        <f>(Sheet2!AF80-Sheet2!AF$102)/(Sheet2!AF$103-Sheet2!AF$102)</f>
        <v>0.79319373207847921</v>
      </c>
      <c r="AG80">
        <f>(Sheet2!AG80-Sheet2!AG$102)/(Sheet2!AG$103-Sheet2!AG$102)</f>
        <v>0.76612903951222688</v>
      </c>
      <c r="AH80">
        <f>(Sheet2!AH80-Sheet2!AH$102)/(Sheet2!AH$103-Sheet2!AH$102)</f>
        <v>0.75599930352969669</v>
      </c>
      <c r="AI80">
        <f>(Sheet2!AI80-Sheet2!AI$102)/(Sheet2!AI$103-Sheet2!AI$102)</f>
        <v>0.77817087492854098</v>
      </c>
      <c r="AJ80">
        <f>(Sheet2!AJ80-Sheet2!AJ$102)/(Sheet2!AJ$103-Sheet2!AJ$102)</f>
        <v>0.20487546772919915</v>
      </c>
      <c r="AK80">
        <f>(Sheet2!AK80-Sheet2!AK$102)/(Sheet2!AK$103-Sheet2!AK$102)</f>
        <v>0.79319373207847921</v>
      </c>
      <c r="AL80">
        <f>(Sheet2!AL80-Sheet2!AL$102)/(Sheet2!AL$103-Sheet2!AL$102)</f>
        <v>0.75066315801152417</v>
      </c>
      <c r="AM80">
        <f>(Sheet2!AM80-Sheet2!AM$102)/(Sheet2!AM$103-Sheet2!AM$102)</f>
        <v>0.7514905958997008</v>
      </c>
      <c r="AN80">
        <f>(Sheet2!AN80-Sheet2!AN$102)/(Sheet2!AN$103-Sheet2!AN$102)</f>
        <v>0.77315155903933752</v>
      </c>
      <c r="AO80">
        <f>(Sheet2!AO80-Sheet2!AO$102)/(Sheet2!AO$103-Sheet2!AO$102)</f>
        <v>0.20259736237260767</v>
      </c>
      <c r="AP80">
        <f>(Sheet2!AP80-Sheet2!AP$102)/(Sheet2!AP$103-Sheet2!AP$102)</f>
        <v>0.79527559840969675</v>
      </c>
      <c r="AQ80">
        <f>(Sheet2!AQ80-Sheet2!AQ$102)/(Sheet2!AQ$103-Sheet2!AQ$102)</f>
        <v>0.76227390993329724</v>
      </c>
      <c r="AR80">
        <f>(Sheet2!AR80-Sheet2!AR$102)/(Sheet2!AR$103-Sheet2!AR$102)</f>
        <v>0.74317873952468017</v>
      </c>
      <c r="AS80">
        <f>(Sheet2!AS80-Sheet2!AS$102)/(Sheet2!AS$103-Sheet2!AS$102)</f>
        <v>0.76573405334866629</v>
      </c>
      <c r="AT80">
        <f>(Sheet2!AT80-Sheet2!AT$102)/(Sheet2!AT$103-Sheet2!AT$102)</f>
        <v>0.20572001298611872</v>
      </c>
      <c r="AU80">
        <f>(Sheet2!AU80-Sheet2!AU$102)/(Sheet2!AU$103-Sheet2!AU$102)</f>
        <v>0.79240506563076429</v>
      </c>
      <c r="AV80">
        <f>(Sheet2!AV80-Sheet2!AV$102)/(Sheet2!AV$103-Sheet2!AV$102)</f>
        <v>0.75555558393086375</v>
      </c>
      <c r="AW80">
        <f>(Sheet2!AW80-Sheet2!AW$102)/(Sheet2!AW$103-Sheet2!AW$102)</f>
        <v>0.74358441464063196</v>
      </c>
      <c r="AX80">
        <f>(Sheet2!AX80-Sheet2!AX$102)/(Sheet2!AX$103-Sheet2!AX$102)</f>
        <v>0.7664835581585967</v>
      </c>
      <c r="AY80">
        <f>(Sheet2!AY80-Sheet2!AY$102)/(Sheet2!AY$103-Sheet2!AY$102)</f>
        <v>0.20333169806576615</v>
      </c>
      <c r="AZ80">
        <f>(Sheet2!AZ80-Sheet2!AZ$102)/(Sheet2!AZ$103-Sheet2!AZ$102)</f>
        <v>0.79506173738984898</v>
      </c>
      <c r="BA80">
        <f>(Sheet2!BA80-Sheet2!BA$102)/(Sheet2!BA$103-Sheet2!BA$102)</f>
        <v>0.75555558393086375</v>
      </c>
      <c r="BB80">
        <f>(Sheet2!BB80-Sheet2!BB$102)/(Sheet2!BB$103-Sheet2!BB$102)</f>
        <v>0.74358441464063196</v>
      </c>
      <c r="BC80">
        <f>(Sheet2!BC80-Sheet2!BC$102)/(Sheet2!BC$103-Sheet2!BC$102)</f>
        <v>0.7664835581585967</v>
      </c>
      <c r="BD80">
        <f>(Sheet2!BD80-Sheet2!BD$102)/(Sheet2!BD$103-Sheet2!BD$102)</f>
        <v>0.20333169806576615</v>
      </c>
      <c r="BE80">
        <f>(Sheet2!BE80-Sheet2!BE$102)/(Sheet2!BE$103-Sheet2!BE$102)</f>
        <v>0.79506173738984898</v>
      </c>
      <c r="BF80">
        <f>(Sheet2!BF80-Sheet2!BF$102)/(Sheet2!BF$103-Sheet2!BF$102)</f>
        <v>0.75066315801152417</v>
      </c>
      <c r="BG80">
        <f>(Sheet2!BG80-Sheet2!BG$102)/(Sheet2!BG$103-Sheet2!BG$102)</f>
        <v>0.7514905958997008</v>
      </c>
      <c r="BH80">
        <f>(Sheet2!BH80-Sheet2!BH$102)/(Sheet2!BH$103-Sheet2!BH$102)</f>
        <v>0.77315155903933752</v>
      </c>
      <c r="BI80">
        <f>(Sheet2!BI80-Sheet2!BI$102)/(Sheet2!BI$103-Sheet2!BI$102)</f>
        <v>0.20259736237260767</v>
      </c>
      <c r="BJ80">
        <f>(Sheet2!BJ80-Sheet2!BJ$102)/(Sheet2!BJ$103-Sheet2!BJ$102)</f>
        <v>0.79527559840969675</v>
      </c>
      <c r="BK80">
        <f>(Sheet2!BK80-Sheet2!BK$102)/(Sheet2!BK$103-Sheet2!BK$102)</f>
        <v>0.25932300631095845</v>
      </c>
      <c r="BL80">
        <f>(Sheet2!BL80-Sheet2!BL$102)/(Sheet2!BL$103-Sheet2!BL$102)</f>
        <v>0.27528096011510922</v>
      </c>
      <c r="BM80">
        <f>(Sheet2!BM80-Sheet2!BM$102)/(Sheet2!BM$103-Sheet2!BM$102)</f>
        <v>0.48976425005301</v>
      </c>
    </row>
    <row r="81" spans="1:65" x14ac:dyDescent="0.25">
      <c r="A81" t="s">
        <v>1887</v>
      </c>
      <c r="B81">
        <v>1</v>
      </c>
      <c r="C81">
        <f>(Sheet2!C81-Sheet2!C$102)/(Sheet2!C$103-Sheet2!C$102)</f>
        <v>0.66503668027211704</v>
      </c>
      <c r="D81">
        <f>(Sheet2!D81-Sheet2!D$102)/(Sheet2!D$103-Sheet2!D$102)</f>
        <v>0.6493763145456547</v>
      </c>
      <c r="E81">
        <f>(Sheet2!E81-Sheet2!E$102)/(Sheet2!E$103-Sheet2!E$102)</f>
        <v>0.67755283063713589</v>
      </c>
      <c r="F81">
        <f>(Sheet2!F81-Sheet2!F$102)/(Sheet2!F$103-Sheet2!F$102)</f>
        <v>0.28494886424715737</v>
      </c>
      <c r="G81">
        <f>(Sheet2!G81-Sheet2!G$102)/(Sheet2!G$103-Sheet2!G$102)</f>
        <v>0.71253070775603877</v>
      </c>
      <c r="H81">
        <f>(Sheet2!H81-Sheet2!H$102)/(Sheet2!H$103-Sheet2!H$102)</f>
        <v>0.6180371636376103</v>
      </c>
      <c r="I81">
        <f>(Sheet2!I81-Sheet2!I$102)/(Sheet2!I$103-Sheet2!I$102)</f>
        <v>0.60643882419097506</v>
      </c>
      <c r="J81">
        <f>(Sheet2!J81-Sheet2!J$102)/(Sheet2!J$103-Sheet2!J$102)</f>
        <v>0.63506170153751762</v>
      </c>
      <c r="K81">
        <f>(Sheet2!K81-Sheet2!K$102)/(Sheet2!K$103-Sheet2!K$102)</f>
        <v>0.33246753534073176</v>
      </c>
      <c r="L81">
        <f>(Sheet2!L81-Sheet2!L$102)/(Sheet2!L$103-Sheet2!L$102)</f>
        <v>0.66404200355219356</v>
      </c>
      <c r="M81">
        <f>(Sheet2!M81-Sheet2!M$102)/(Sheet2!M$103-Sheet2!M$102)</f>
        <v>0.6180371636376103</v>
      </c>
      <c r="N81">
        <f>(Sheet2!N81-Sheet2!N$102)/(Sheet2!N$103-Sheet2!N$102)</f>
        <v>0.60643882419097506</v>
      </c>
      <c r="O81">
        <f>(Sheet2!O81-Sheet2!O$102)/(Sheet2!O$103-Sheet2!O$102)</f>
        <v>0.63506170153751762</v>
      </c>
      <c r="P81">
        <f>(Sheet2!P81-Sheet2!P$102)/(Sheet2!P$103-Sheet2!P$102)</f>
        <v>0.33246753534073176</v>
      </c>
      <c r="Q81">
        <f>(Sheet2!Q81-Sheet2!Q$102)/(Sheet2!Q$103-Sheet2!Q$102)</f>
        <v>0.66404200355219356</v>
      </c>
      <c r="R81">
        <f>(Sheet2!R81-Sheet2!R$102)/(Sheet2!R$103-Sheet2!R$102)</f>
        <v>0.6180371636376103</v>
      </c>
      <c r="S81">
        <f>(Sheet2!S81-Sheet2!S$102)/(Sheet2!S$103-Sheet2!S$102)</f>
        <v>0.60643882419097506</v>
      </c>
      <c r="T81">
        <f>(Sheet2!T81-Sheet2!T$102)/(Sheet2!T$103-Sheet2!T$102)</f>
        <v>0.63506170153751762</v>
      </c>
      <c r="U81">
        <f>(Sheet2!U81-Sheet2!U$102)/(Sheet2!U$103-Sheet2!U$102)</f>
        <v>0.33246753534073176</v>
      </c>
      <c r="V81">
        <f>(Sheet2!V81-Sheet2!V$102)/(Sheet2!V$103-Sheet2!V$102)</f>
        <v>0.66404200355219356</v>
      </c>
      <c r="W81">
        <f>(Sheet2!W81-Sheet2!W$102)/(Sheet2!W$103-Sheet2!W$102)</f>
        <v>0.61538463145604472</v>
      </c>
      <c r="X81">
        <f>(Sheet2!X81-Sheet2!X$102)/(Sheet2!X$103-Sheet2!X$102)</f>
        <v>0.6011664970143954</v>
      </c>
      <c r="Y81">
        <f>(Sheet2!Y81-Sheet2!Y$102)/(Sheet2!Y$103-Sheet2!Y$102)</f>
        <v>0.6299733244273088</v>
      </c>
      <c r="Z81">
        <f>(Sheet2!Z81-Sheet2!Z$102)/(Sheet2!Z$103-Sheet2!Z$102)</f>
        <v>0.33960291567922152</v>
      </c>
      <c r="AA81">
        <f>(Sheet2!AA81-Sheet2!AA$102)/(Sheet2!AA$103-Sheet2!AA$102)</f>
        <v>0.65608467801335346</v>
      </c>
      <c r="AB81">
        <f>(Sheet2!AB81-Sheet2!AB$102)/(Sheet2!AB$103-Sheet2!AB$102)</f>
        <v>0.63709676430150897</v>
      </c>
      <c r="AC81">
        <f>(Sheet2!AC81-Sheet2!AC$102)/(Sheet2!AC$103-Sheet2!AC$102)</f>
        <v>0.60979255808158406</v>
      </c>
      <c r="AD81">
        <f>(Sheet2!AD81-Sheet2!AD$102)/(Sheet2!AD$103-Sheet2!AD$102)</f>
        <v>0.63940663069043957</v>
      </c>
      <c r="AE81">
        <f>(Sheet2!AE81-Sheet2!AE$102)/(Sheet2!AE$103-Sheet2!AE$102)</f>
        <v>0.33558088434317435</v>
      </c>
      <c r="AF81">
        <f>(Sheet2!AF81-Sheet2!AF$102)/(Sheet2!AF$103-Sheet2!AF$102)</f>
        <v>0.66230367951399338</v>
      </c>
      <c r="AG81">
        <f>(Sheet2!AG81-Sheet2!AG$102)/(Sheet2!AG$103-Sheet2!AG$102)</f>
        <v>0.63709676430150897</v>
      </c>
      <c r="AH81">
        <f>(Sheet2!AH81-Sheet2!AH$102)/(Sheet2!AH$103-Sheet2!AH$102)</f>
        <v>0.60979255808158406</v>
      </c>
      <c r="AI81">
        <f>(Sheet2!AI81-Sheet2!AI$102)/(Sheet2!AI$103-Sheet2!AI$102)</f>
        <v>0.63940663069043957</v>
      </c>
      <c r="AJ81">
        <f>(Sheet2!AJ81-Sheet2!AJ$102)/(Sheet2!AJ$103-Sheet2!AJ$102)</f>
        <v>0.33558088434317435</v>
      </c>
      <c r="AK81">
        <f>(Sheet2!AK81-Sheet2!AK$102)/(Sheet2!AK$103-Sheet2!AK$102)</f>
        <v>0.66230367951399338</v>
      </c>
      <c r="AL81">
        <f>(Sheet2!AL81-Sheet2!AL$102)/(Sheet2!AL$103-Sheet2!AL$102)</f>
        <v>0.6180371636376103</v>
      </c>
      <c r="AM81">
        <f>(Sheet2!AM81-Sheet2!AM$102)/(Sheet2!AM$103-Sheet2!AM$102)</f>
        <v>0.60643882419097506</v>
      </c>
      <c r="AN81">
        <f>(Sheet2!AN81-Sheet2!AN$102)/(Sheet2!AN$103-Sheet2!AN$102)</f>
        <v>0.63506170153751762</v>
      </c>
      <c r="AO81">
        <f>(Sheet2!AO81-Sheet2!AO$102)/(Sheet2!AO$103-Sheet2!AO$102)</f>
        <v>0.33246753534073176</v>
      </c>
      <c r="AP81">
        <f>(Sheet2!AP81-Sheet2!AP$102)/(Sheet2!AP$103-Sheet2!AP$102)</f>
        <v>0.66404200355219356</v>
      </c>
      <c r="AQ81">
        <f>(Sheet2!AQ81-Sheet2!AQ$102)/(Sheet2!AQ$103-Sheet2!AQ$102)</f>
        <v>0.64341086489994592</v>
      </c>
      <c r="AR81">
        <f>(Sheet2!AR81-Sheet2!AR$102)/(Sheet2!AR$103-Sheet2!AR$102)</f>
        <v>0.61210408038664943</v>
      </c>
      <c r="AS81">
        <f>(Sheet2!AS81-Sheet2!AS$102)/(Sheet2!AS$103-Sheet2!AS$102)</f>
        <v>0.64103708884054356</v>
      </c>
      <c r="AT81">
        <f>(Sheet2!AT81-Sheet2!AT$102)/(Sheet2!AT$103-Sheet2!AT$102)</f>
        <v>0.32112391898725345</v>
      </c>
      <c r="AU81">
        <f>(Sheet2!AU81-Sheet2!AU$102)/(Sheet2!AU$103-Sheet2!AU$102)</f>
        <v>0.67594937449742021</v>
      </c>
      <c r="AV81">
        <f>(Sheet2!AV81-Sheet2!AV$102)/(Sheet2!AV$103-Sheet2!AV$102)</f>
        <v>0.65432101640054841</v>
      </c>
      <c r="AW81">
        <f>(Sheet2!AW81-Sheet2!AW$102)/(Sheet2!AW$103-Sheet2!AW$102)</f>
        <v>0.62792007273940464</v>
      </c>
      <c r="AX81">
        <f>(Sheet2!AX81-Sheet2!AX$102)/(Sheet2!AX$103-Sheet2!AX$102)</f>
        <v>0.65676059765902328</v>
      </c>
      <c r="AY81">
        <f>(Sheet2!AY81-Sheet2!AY$102)/(Sheet2!AY$103-Sheet2!AY$102)</f>
        <v>0.30377262413048267</v>
      </c>
      <c r="AZ81">
        <f>(Sheet2!AZ81-Sheet2!AZ$102)/(Sheet2!AZ$103-Sheet2!AZ$102)</f>
        <v>0.69382716985953363</v>
      </c>
      <c r="BA81">
        <f>(Sheet2!BA81-Sheet2!BA$102)/(Sheet2!BA$103-Sheet2!BA$102)</f>
        <v>0.65432101640054841</v>
      </c>
      <c r="BB81">
        <f>(Sheet2!BB81-Sheet2!BB$102)/(Sheet2!BB$103-Sheet2!BB$102)</f>
        <v>0.62792007273940464</v>
      </c>
      <c r="BC81">
        <f>(Sheet2!BC81-Sheet2!BC$102)/(Sheet2!BC$103-Sheet2!BC$102)</f>
        <v>0.65676059765902328</v>
      </c>
      <c r="BD81">
        <f>(Sheet2!BD81-Sheet2!BD$102)/(Sheet2!BD$103-Sheet2!BD$102)</f>
        <v>0.30377262413048267</v>
      </c>
      <c r="BE81">
        <f>(Sheet2!BE81-Sheet2!BE$102)/(Sheet2!BE$103-Sheet2!BE$102)</f>
        <v>0.69382716985953363</v>
      </c>
      <c r="BF81">
        <f>(Sheet2!BF81-Sheet2!BF$102)/(Sheet2!BF$103-Sheet2!BF$102)</f>
        <v>0.6180371636376103</v>
      </c>
      <c r="BG81">
        <f>(Sheet2!BG81-Sheet2!BG$102)/(Sheet2!BG$103-Sheet2!BG$102)</f>
        <v>0.60643882419097506</v>
      </c>
      <c r="BH81">
        <f>(Sheet2!BH81-Sheet2!BH$102)/(Sheet2!BH$103-Sheet2!BH$102)</f>
        <v>0.63506170153751762</v>
      </c>
      <c r="BI81">
        <f>(Sheet2!BI81-Sheet2!BI$102)/(Sheet2!BI$103-Sheet2!BI$102)</f>
        <v>0.33246753534073176</v>
      </c>
      <c r="BJ81">
        <f>(Sheet2!BJ81-Sheet2!BJ$102)/(Sheet2!BJ$103-Sheet2!BJ$102)</f>
        <v>0.66404200355219356</v>
      </c>
      <c r="BK81">
        <f>(Sheet2!BK81-Sheet2!BK$102)/(Sheet2!BK$103-Sheet2!BK$102)</f>
        <v>0.25932300631095845</v>
      </c>
      <c r="BL81">
        <f>(Sheet2!BL81-Sheet2!BL$102)/(Sheet2!BL$103-Sheet2!BL$102)</f>
        <v>0.27528096011510922</v>
      </c>
      <c r="BM81">
        <f>(Sheet2!BM81-Sheet2!BM$102)/(Sheet2!BM$103-Sheet2!BM$102)</f>
        <v>0.48976425005301</v>
      </c>
    </row>
    <row r="82" spans="1:65" x14ac:dyDescent="0.25">
      <c r="A82" t="s">
        <v>1905</v>
      </c>
      <c r="B82">
        <v>0</v>
      </c>
      <c r="C82">
        <f>(Sheet2!C82-Sheet2!C$102)/(Sheet2!C$103-Sheet2!C$102)</f>
        <v>0.7750611337868617</v>
      </c>
      <c r="D82">
        <f>(Sheet2!D82-Sheet2!D$102)/(Sheet2!D$103-Sheet2!D$102)</f>
        <v>0.63821586862985424</v>
      </c>
      <c r="E82">
        <f>(Sheet2!E82-Sheet2!E$102)/(Sheet2!E$103-Sheet2!E$102)</f>
        <v>0.66686707125191524</v>
      </c>
      <c r="F82">
        <f>(Sheet2!F82-Sheet2!F$102)/(Sheet2!F$103-Sheet2!F$102)</f>
        <v>0.24549436166860708</v>
      </c>
      <c r="G82">
        <f>(Sheet2!G82-Sheet2!G$102)/(Sheet2!G$103-Sheet2!G$102)</f>
        <v>0.76412777266708531</v>
      </c>
      <c r="H82">
        <f>(Sheet2!H82-Sheet2!H$102)/(Sheet2!H$103-Sheet2!H$102)</f>
        <v>0.74535809564346467</v>
      </c>
      <c r="I82">
        <f>(Sheet2!I82-Sheet2!I$102)/(Sheet2!I$103-Sheet2!I$102)</f>
        <v>0.61471889811910285</v>
      </c>
      <c r="J82">
        <f>(Sheet2!J82-Sheet2!J$102)/(Sheet2!J$103-Sheet2!J$102)</f>
        <v>0.64306679551387413</v>
      </c>
      <c r="K82">
        <f>(Sheet2!K82-Sheet2!K$102)/(Sheet2!K$103-Sheet2!K$102)</f>
        <v>0.27636365159159415</v>
      </c>
      <c r="L82">
        <f>(Sheet2!L82-Sheet2!L$102)/(Sheet2!L$103-Sheet2!L$102)</f>
        <v>0.73228344413478885</v>
      </c>
      <c r="M82">
        <f>(Sheet2!M82-Sheet2!M$102)/(Sheet2!M$103-Sheet2!M$102)</f>
        <v>0.74535809564346467</v>
      </c>
      <c r="N82">
        <f>(Sheet2!N82-Sheet2!N$102)/(Sheet2!N$103-Sheet2!N$102)</f>
        <v>0.61471889811910285</v>
      </c>
      <c r="O82">
        <f>(Sheet2!O82-Sheet2!O$102)/(Sheet2!O$103-Sheet2!O$102)</f>
        <v>0.64306679551387413</v>
      </c>
      <c r="P82">
        <f>(Sheet2!P82-Sheet2!P$102)/(Sheet2!P$103-Sheet2!P$102)</f>
        <v>0.27636365159159415</v>
      </c>
      <c r="Q82">
        <f>(Sheet2!Q82-Sheet2!Q$102)/(Sheet2!Q$103-Sheet2!Q$102)</f>
        <v>0.73228344413478885</v>
      </c>
      <c r="R82">
        <f>(Sheet2!R82-Sheet2!R$102)/(Sheet2!R$103-Sheet2!R$102)</f>
        <v>0.74535809564346467</v>
      </c>
      <c r="S82">
        <f>(Sheet2!S82-Sheet2!S$102)/(Sheet2!S$103-Sheet2!S$102)</f>
        <v>0.61471889811910285</v>
      </c>
      <c r="T82">
        <f>(Sheet2!T82-Sheet2!T$102)/(Sheet2!T$103-Sheet2!T$102)</f>
        <v>0.64306679551387413</v>
      </c>
      <c r="U82">
        <f>(Sheet2!U82-Sheet2!U$102)/(Sheet2!U$103-Sheet2!U$102)</f>
        <v>0.27636365159159415</v>
      </c>
      <c r="V82">
        <f>(Sheet2!V82-Sheet2!V$102)/(Sheet2!V$103-Sheet2!V$102)</f>
        <v>0.73228344413478885</v>
      </c>
      <c r="W82">
        <f>(Sheet2!W82-Sheet2!W$102)/(Sheet2!W$103-Sheet2!W$102)</f>
        <v>0.73626372937598072</v>
      </c>
      <c r="X82">
        <f>(Sheet2!X82-Sheet2!X$102)/(Sheet2!X$103-Sheet2!X$102)</f>
        <v>0.58660991918632999</v>
      </c>
      <c r="Y82">
        <f>(Sheet2!Y82-Sheet2!Y$102)/(Sheet2!Y$103-Sheet2!Y$102)</f>
        <v>0.61584593272121757</v>
      </c>
      <c r="Z82">
        <f>(Sheet2!Z82-Sheet2!Z$102)/(Sheet2!Z$103-Sheet2!Z$102)</f>
        <v>0.29989551667354536</v>
      </c>
      <c r="AA82">
        <f>(Sheet2!AA82-Sheet2!AA$102)/(Sheet2!AA$103-Sheet2!AA$102)</f>
        <v>0.70899471516880808</v>
      </c>
      <c r="AB82">
        <f>(Sheet2!AB82-Sheet2!AB$102)/(Sheet2!AB$103-Sheet2!AB$102)</f>
        <v>0.7634408355948672</v>
      </c>
      <c r="AC82">
        <f>(Sheet2!AC82-Sheet2!AC$102)/(Sheet2!AC$103-Sheet2!AC$102)</f>
        <v>0.60391512313311047</v>
      </c>
      <c r="AD82">
        <f>(Sheet2!AD82-Sheet2!AD$102)/(Sheet2!AD$103-Sheet2!AD$102)</f>
        <v>0.63372839369274414</v>
      </c>
      <c r="AE82">
        <f>(Sheet2!AE82-Sheet2!AE$102)/(Sheet2!AE$103-Sheet2!AE$102)</f>
        <v>0.28838168201617093</v>
      </c>
      <c r="AF82">
        <f>(Sheet2!AF82-Sheet2!AF$102)/(Sheet2!AF$103-Sheet2!AF$102)</f>
        <v>0.72251310130465152</v>
      </c>
      <c r="AG82">
        <f>(Sheet2!AG82-Sheet2!AG$102)/(Sheet2!AG$103-Sheet2!AG$102)</f>
        <v>0.7634408355948672</v>
      </c>
      <c r="AH82">
        <f>(Sheet2!AH82-Sheet2!AH$102)/(Sheet2!AH$103-Sheet2!AH$102)</f>
        <v>0.60391512313311047</v>
      </c>
      <c r="AI82">
        <f>(Sheet2!AI82-Sheet2!AI$102)/(Sheet2!AI$103-Sheet2!AI$102)</f>
        <v>0.63372839369274414</v>
      </c>
      <c r="AJ82">
        <f>(Sheet2!AJ82-Sheet2!AJ$102)/(Sheet2!AJ$103-Sheet2!AJ$102)</f>
        <v>0.28838168201617093</v>
      </c>
      <c r="AK82">
        <f>(Sheet2!AK82-Sheet2!AK$102)/(Sheet2!AK$103-Sheet2!AK$102)</f>
        <v>0.72251310130465152</v>
      </c>
      <c r="AL82">
        <f>(Sheet2!AL82-Sheet2!AL$102)/(Sheet2!AL$103-Sheet2!AL$102)</f>
        <v>0.74535809564346467</v>
      </c>
      <c r="AM82">
        <f>(Sheet2!AM82-Sheet2!AM$102)/(Sheet2!AM$103-Sheet2!AM$102)</f>
        <v>0.61471889811910285</v>
      </c>
      <c r="AN82">
        <f>(Sheet2!AN82-Sheet2!AN$102)/(Sheet2!AN$103-Sheet2!AN$102)</f>
        <v>0.64306679551387413</v>
      </c>
      <c r="AO82">
        <f>(Sheet2!AO82-Sheet2!AO$102)/(Sheet2!AO$103-Sheet2!AO$102)</f>
        <v>0.27636365159159415</v>
      </c>
      <c r="AP82">
        <f>(Sheet2!AP82-Sheet2!AP$102)/(Sheet2!AP$103-Sheet2!AP$102)</f>
        <v>0.73228344413478885</v>
      </c>
      <c r="AQ82">
        <f>(Sheet2!AQ82-Sheet2!AQ$102)/(Sheet2!AQ$103-Sheet2!AQ$102)</f>
        <v>0.81912146175410128</v>
      </c>
      <c r="AR82">
        <f>(Sheet2!AR82-Sheet2!AR$102)/(Sheet2!AR$103-Sheet2!AR$102)</f>
        <v>0.64193611835063158</v>
      </c>
      <c r="AS82">
        <f>(Sheet2!AS82-Sheet2!AS$102)/(Sheet2!AS$103-Sheet2!AS$102)</f>
        <v>0.66974723460399455</v>
      </c>
      <c r="AT82">
        <f>(Sheet2!AT82-Sheet2!AT$102)/(Sheet2!AT$103-Sheet2!AT$102)</f>
        <v>0.2348218628975377</v>
      </c>
      <c r="AU82">
        <f>(Sheet2!AU82-Sheet2!AU$102)/(Sheet2!AU$103-Sheet2!AU$102)</f>
        <v>0.77721516608722996</v>
      </c>
      <c r="AV82">
        <f>(Sheet2!AV82-Sheet2!AV$102)/(Sheet2!AV$103-Sheet2!AV$102)</f>
        <v>0.78271606208669398</v>
      </c>
      <c r="AW82">
        <f>(Sheet2!AW82-Sheet2!AW$102)/(Sheet2!AW$103-Sheet2!AW$102)</f>
        <v>0.635950630936859</v>
      </c>
      <c r="AX82">
        <f>(Sheet2!AX82-Sheet2!AX$102)/(Sheet2!AX$103-Sheet2!AX$102)</f>
        <v>0.66447416168339601</v>
      </c>
      <c r="AY82">
        <f>(Sheet2!AY82-Sheet2!AY$102)/(Sheet2!AY$103-Sheet2!AY$102)</f>
        <v>0.24693774847130534</v>
      </c>
      <c r="AZ82">
        <f>(Sheet2!AZ82-Sheet2!AZ$102)/(Sheet2!AZ$103-Sheet2!AZ$102)</f>
        <v>0.76296296657942408</v>
      </c>
      <c r="BA82">
        <f>(Sheet2!BA82-Sheet2!BA$102)/(Sheet2!BA$103-Sheet2!BA$102)</f>
        <v>0.78271606208669398</v>
      </c>
      <c r="BB82">
        <f>(Sheet2!BB82-Sheet2!BB$102)/(Sheet2!BB$103-Sheet2!BB$102)</f>
        <v>0.635950630936859</v>
      </c>
      <c r="BC82">
        <f>(Sheet2!BC82-Sheet2!BC$102)/(Sheet2!BC$103-Sheet2!BC$102)</f>
        <v>0.66447416168339601</v>
      </c>
      <c r="BD82">
        <f>(Sheet2!BD82-Sheet2!BD$102)/(Sheet2!BD$103-Sheet2!BD$102)</f>
        <v>0.24693774847130534</v>
      </c>
      <c r="BE82">
        <f>(Sheet2!BE82-Sheet2!BE$102)/(Sheet2!BE$103-Sheet2!BE$102)</f>
        <v>0.76296296657942408</v>
      </c>
      <c r="BF82">
        <f>(Sheet2!BF82-Sheet2!BF$102)/(Sheet2!BF$103-Sheet2!BF$102)</f>
        <v>0.74535809564346467</v>
      </c>
      <c r="BG82">
        <f>(Sheet2!BG82-Sheet2!BG$102)/(Sheet2!BG$103-Sheet2!BG$102)</f>
        <v>0.61471889811910285</v>
      </c>
      <c r="BH82">
        <f>(Sheet2!BH82-Sheet2!BH$102)/(Sheet2!BH$103-Sheet2!BH$102)</f>
        <v>0.64306679551387413</v>
      </c>
      <c r="BI82">
        <f>(Sheet2!BI82-Sheet2!BI$102)/(Sheet2!BI$103-Sheet2!BI$102)</f>
        <v>0.27636365159159415</v>
      </c>
      <c r="BJ82">
        <f>(Sheet2!BJ82-Sheet2!BJ$102)/(Sheet2!BJ$103-Sheet2!BJ$102)</f>
        <v>0.73228344413478885</v>
      </c>
      <c r="BK82">
        <f>(Sheet2!BK82-Sheet2!BK$102)/(Sheet2!BK$103-Sheet2!BK$102)</f>
        <v>0.42346007406248387</v>
      </c>
      <c r="BL82">
        <f>(Sheet2!BL82-Sheet2!BL$102)/(Sheet2!BL$103-Sheet2!BL$102)</f>
        <v>0.27366768767917682</v>
      </c>
      <c r="BM82">
        <f>(Sheet2!BM82-Sheet2!BM$102)/(Sheet2!BM$103-Sheet2!BM$102)</f>
        <v>0.4836825568170865</v>
      </c>
    </row>
    <row r="83" spans="1:65" x14ac:dyDescent="0.25">
      <c r="A83" t="s">
        <v>1927</v>
      </c>
      <c r="B83">
        <v>0</v>
      </c>
      <c r="C83">
        <f>(Sheet2!C83-Sheet2!C$102)/(Sheet2!C$103-Sheet2!C$102)</f>
        <v>0.85819070022674426</v>
      </c>
      <c r="D83">
        <f>(Sheet2!D83-Sheet2!D$102)/(Sheet2!D$103-Sheet2!D$102)</f>
        <v>0.55342325991882735</v>
      </c>
      <c r="E83">
        <f>(Sheet2!E83-Sheet2!E$102)/(Sheet2!E$103-Sheet2!E$102)</f>
        <v>0.58473943544349727</v>
      </c>
      <c r="F83">
        <f>(Sheet2!F83-Sheet2!F$102)/(Sheet2!F$103-Sheet2!F$102)</f>
        <v>0.25621041038179848</v>
      </c>
      <c r="G83">
        <f>(Sheet2!G83-Sheet2!G$102)/(Sheet2!G$103-Sheet2!G$102)</f>
        <v>0.7690417610533723</v>
      </c>
      <c r="H83">
        <f>(Sheet2!H83-Sheet2!H$102)/(Sheet2!H$103-Sheet2!H$102)</f>
        <v>0.83023873042897633</v>
      </c>
      <c r="I83">
        <f>(Sheet2!I83-Sheet2!I$102)/(Sheet2!I$103-Sheet2!I$102)</f>
        <v>0.51084490815706218</v>
      </c>
      <c r="J83">
        <f>(Sheet2!J83-Sheet2!J$102)/(Sheet2!J$103-Sheet2!J$102)</f>
        <v>0.5415079251352789</v>
      </c>
      <c r="K83">
        <f>(Sheet2!K83-Sheet2!K$102)/(Sheet2!K$103-Sheet2!K$102)</f>
        <v>0.29922076600406078</v>
      </c>
      <c r="L83">
        <f>(Sheet2!L83-Sheet2!L$102)/(Sheet2!L$103-Sheet2!L$102)</f>
        <v>0.72703411790584238</v>
      </c>
      <c r="M83">
        <f>(Sheet2!M83-Sheet2!M$102)/(Sheet2!M$103-Sheet2!M$102)</f>
        <v>0.83023873042897633</v>
      </c>
      <c r="N83">
        <f>(Sheet2!N83-Sheet2!N$102)/(Sheet2!N$103-Sheet2!N$102)</f>
        <v>0.51084490815706218</v>
      </c>
      <c r="O83">
        <f>(Sheet2!O83-Sheet2!O$102)/(Sheet2!O$103-Sheet2!O$102)</f>
        <v>0.5415079251352789</v>
      </c>
      <c r="P83">
        <f>(Sheet2!P83-Sheet2!P$102)/(Sheet2!P$103-Sheet2!P$102)</f>
        <v>0.29922076600406078</v>
      </c>
      <c r="Q83">
        <f>(Sheet2!Q83-Sheet2!Q$102)/(Sheet2!Q$103-Sheet2!Q$102)</f>
        <v>0.72703411790584238</v>
      </c>
      <c r="R83">
        <f>(Sheet2!R83-Sheet2!R$102)/(Sheet2!R$103-Sheet2!R$102)</f>
        <v>0.83023873042897633</v>
      </c>
      <c r="S83">
        <f>(Sheet2!S83-Sheet2!S$102)/(Sheet2!S$103-Sheet2!S$102)</f>
        <v>0.51084490815706218</v>
      </c>
      <c r="T83">
        <f>(Sheet2!T83-Sheet2!T$102)/(Sheet2!T$103-Sheet2!T$102)</f>
        <v>0.5415079251352789</v>
      </c>
      <c r="U83">
        <f>(Sheet2!U83-Sheet2!U$102)/(Sheet2!U$103-Sheet2!U$102)</f>
        <v>0.29922076600406078</v>
      </c>
      <c r="V83">
        <f>(Sheet2!V83-Sheet2!V$102)/(Sheet2!V$103-Sheet2!V$102)</f>
        <v>0.72703411790584238</v>
      </c>
      <c r="W83">
        <f>(Sheet2!W83-Sheet2!W$102)/(Sheet2!W$103-Sheet2!W$102)</f>
        <v>0.82967034872645284</v>
      </c>
      <c r="X83">
        <f>(Sheet2!X83-Sheet2!X$102)/(Sheet2!X$103-Sheet2!X$102)</f>
        <v>0.50030121881220024</v>
      </c>
      <c r="Y83">
        <f>(Sheet2!Y83-Sheet2!Y$102)/(Sheet2!Y$103-Sheet2!Y$102)</f>
        <v>0.5310763269796106</v>
      </c>
      <c r="Z83">
        <f>(Sheet2!Z83-Sheet2!Z$102)/(Sheet2!Z$103-Sheet2!Z$102)</f>
        <v>0.31138979512272336</v>
      </c>
      <c r="AA83">
        <f>(Sheet2!AA83-Sheet2!AA$102)/(Sheet2!AA$103-Sheet2!AA$102)</f>
        <v>0.71428574302721082</v>
      </c>
      <c r="AB83">
        <f>(Sheet2!AB83-Sheet2!AB$102)/(Sheet2!AB$103-Sheet2!AB$102)</f>
        <v>0.841397849682189</v>
      </c>
      <c r="AC83">
        <f>(Sheet2!AC83-Sheet2!AC$102)/(Sheet2!AC$103-Sheet2!AC$102)</f>
        <v>0.49633119373378315</v>
      </c>
      <c r="AD83">
        <f>(Sheet2!AD83-Sheet2!AD$102)/(Sheet2!AD$103-Sheet2!AD$102)</f>
        <v>0.52833827531567001</v>
      </c>
      <c r="AE83">
        <f>(Sheet2!AE83-Sheet2!AE$102)/(Sheet2!AE$103-Sheet2!AE$102)</f>
        <v>0.31898336611346012</v>
      </c>
      <c r="AF83">
        <f>(Sheet2!AF83-Sheet2!AF$102)/(Sheet2!AF$103-Sheet2!AF$102)</f>
        <v>0.70942410002987866</v>
      </c>
      <c r="AG83">
        <f>(Sheet2!AG83-Sheet2!AG$102)/(Sheet2!AG$103-Sheet2!AG$102)</f>
        <v>0.841397849682189</v>
      </c>
      <c r="AH83">
        <f>(Sheet2!AH83-Sheet2!AH$102)/(Sheet2!AH$103-Sheet2!AH$102)</f>
        <v>0.49633119373378315</v>
      </c>
      <c r="AI83">
        <f>(Sheet2!AI83-Sheet2!AI$102)/(Sheet2!AI$103-Sheet2!AI$102)</f>
        <v>0.52833827531567001</v>
      </c>
      <c r="AJ83">
        <f>(Sheet2!AJ83-Sheet2!AJ$102)/(Sheet2!AJ$103-Sheet2!AJ$102)</f>
        <v>0.31898336611346012</v>
      </c>
      <c r="AK83">
        <f>(Sheet2!AK83-Sheet2!AK$102)/(Sheet2!AK$103-Sheet2!AK$102)</f>
        <v>0.70942410002987866</v>
      </c>
      <c r="AL83">
        <f>(Sheet2!AL83-Sheet2!AL$102)/(Sheet2!AL$103-Sheet2!AL$102)</f>
        <v>0.83023873042897633</v>
      </c>
      <c r="AM83">
        <f>(Sheet2!AM83-Sheet2!AM$102)/(Sheet2!AM$103-Sheet2!AM$102)</f>
        <v>0.51084490815706218</v>
      </c>
      <c r="AN83">
        <f>(Sheet2!AN83-Sheet2!AN$102)/(Sheet2!AN$103-Sheet2!AN$102)</f>
        <v>0.5415079251352789</v>
      </c>
      <c r="AO83">
        <f>(Sheet2!AO83-Sheet2!AO$102)/(Sheet2!AO$103-Sheet2!AO$102)</f>
        <v>0.29922076600406078</v>
      </c>
      <c r="AP83">
        <f>(Sheet2!AP83-Sheet2!AP$102)/(Sheet2!AP$103-Sheet2!AP$102)</f>
        <v>0.72703411790584238</v>
      </c>
      <c r="AQ83">
        <f>(Sheet2!AQ83-Sheet2!AQ$102)/(Sheet2!AQ$103-Sheet2!AQ$102)</f>
        <v>0.87338500357670801</v>
      </c>
      <c r="AR83">
        <f>(Sheet2!AR83-Sheet2!AR$102)/(Sheet2!AR$103-Sheet2!AR$102)</f>
        <v>0.51983578944852959</v>
      </c>
      <c r="AS83">
        <f>(Sheet2!AS83-Sheet2!AS$102)/(Sheet2!AS$103-Sheet2!AS$102)</f>
        <v>0.55094357817099038</v>
      </c>
      <c r="AT83">
        <f>(Sheet2!AT83-Sheet2!AT$102)/(Sheet2!AT$103-Sheet2!AT$102)</f>
        <v>0.27847463776466574</v>
      </c>
      <c r="AU83">
        <f>(Sheet2!AU83-Sheet2!AU$102)/(Sheet2!AU$103-Sheet2!AU$102)</f>
        <v>0.74936708110129768</v>
      </c>
      <c r="AV83">
        <f>(Sheet2!AV83-Sheet2!AV$102)/(Sheet2!AV$103-Sheet2!AV$102)</f>
        <v>0.81975308799615909</v>
      </c>
      <c r="AW83">
        <f>(Sheet2!AW83-Sheet2!AW$102)/(Sheet2!AW$103-Sheet2!AW$102)</f>
        <v>0.4793156702276789</v>
      </c>
      <c r="AX83">
        <f>(Sheet2!AX83-Sheet2!AX$102)/(Sheet2!AX$103-Sheet2!AX$102)</f>
        <v>0.51128386813410021</v>
      </c>
      <c r="AY83">
        <f>(Sheet2!AY83-Sheet2!AY$102)/(Sheet2!AY$103-Sheet2!AY$102)</f>
        <v>0.31602155572296559</v>
      </c>
      <c r="AZ83">
        <f>(Sheet2!AZ83-Sheet2!AZ$102)/(Sheet2!AZ$103-Sheet2!AZ$102)</f>
        <v>0.71111110026172863</v>
      </c>
      <c r="BA83">
        <f>(Sheet2!BA83-Sheet2!BA$102)/(Sheet2!BA$103-Sheet2!BA$102)</f>
        <v>0.81975308799615909</v>
      </c>
      <c r="BB83">
        <f>(Sheet2!BB83-Sheet2!BB$102)/(Sheet2!BB$103-Sheet2!BB$102)</f>
        <v>0.4793156702276789</v>
      </c>
      <c r="BC83">
        <f>(Sheet2!BC83-Sheet2!BC$102)/(Sheet2!BC$103-Sheet2!BC$102)</f>
        <v>0.51128386813410021</v>
      </c>
      <c r="BD83">
        <f>(Sheet2!BD83-Sheet2!BD$102)/(Sheet2!BD$103-Sheet2!BD$102)</f>
        <v>0.31602155572296559</v>
      </c>
      <c r="BE83">
        <f>(Sheet2!BE83-Sheet2!BE$102)/(Sheet2!BE$103-Sheet2!BE$102)</f>
        <v>0.71111110026172863</v>
      </c>
      <c r="BF83">
        <f>(Sheet2!BF83-Sheet2!BF$102)/(Sheet2!BF$103-Sheet2!BF$102)</f>
        <v>0.83023873042897633</v>
      </c>
      <c r="BG83">
        <f>(Sheet2!BG83-Sheet2!BG$102)/(Sheet2!BG$103-Sheet2!BG$102)</f>
        <v>0.51084490815706218</v>
      </c>
      <c r="BH83">
        <f>(Sheet2!BH83-Sheet2!BH$102)/(Sheet2!BH$103-Sheet2!BH$102)</f>
        <v>0.5415079251352789</v>
      </c>
      <c r="BI83">
        <f>(Sheet2!BI83-Sheet2!BI$102)/(Sheet2!BI$103-Sheet2!BI$102)</f>
        <v>0.29922076600406078</v>
      </c>
      <c r="BJ83">
        <f>(Sheet2!BJ83-Sheet2!BJ$102)/(Sheet2!BJ$103-Sheet2!BJ$102)</f>
        <v>0.72703411790584238</v>
      </c>
      <c r="BK83">
        <f>(Sheet2!BK83-Sheet2!BK$102)/(Sheet2!BK$103-Sheet2!BK$102)</f>
        <v>0</v>
      </c>
      <c r="BL83">
        <f>(Sheet2!BL83-Sheet2!BL$102)/(Sheet2!BL$103-Sheet2!BL$102)</f>
        <v>0.26063070231853414</v>
      </c>
      <c r="BM83">
        <f>(Sheet2!BM83-Sheet2!BM$102)/(Sheet2!BM$103-Sheet2!BM$102)</f>
        <v>0.35416465871195324</v>
      </c>
    </row>
    <row r="84" spans="1:65" x14ac:dyDescent="0.25">
      <c r="A84" t="s">
        <v>1944</v>
      </c>
      <c r="B84">
        <v>0</v>
      </c>
      <c r="C84">
        <f>(Sheet2!C84-Sheet2!C$102)/(Sheet2!C$103-Sheet2!C$102)</f>
        <v>0.95110025941045273</v>
      </c>
      <c r="D84">
        <f>(Sheet2!D84-Sheet2!D$102)/(Sheet2!D$103-Sheet2!D$102)</f>
        <v>1</v>
      </c>
      <c r="E84">
        <f>(Sheet2!E84-Sheet2!E$102)/(Sheet2!E$103-Sheet2!E$102)</f>
        <v>1</v>
      </c>
      <c r="F84">
        <f>(Sheet2!F84-Sheet2!F$102)/(Sheet2!F$103-Sheet2!F$102)</f>
        <v>0</v>
      </c>
      <c r="G84">
        <f>(Sheet2!G84-Sheet2!G$102)/(Sheet2!G$103-Sheet2!G$102)</f>
        <v>1</v>
      </c>
      <c r="H84">
        <f>(Sheet2!H84-Sheet2!H$102)/(Sheet2!H$103-Sheet2!H$102)</f>
        <v>0.95755970277965718</v>
      </c>
      <c r="I84">
        <f>(Sheet2!I84-Sheet2!I$102)/(Sheet2!I$103-Sheet2!I$102)</f>
        <v>1</v>
      </c>
      <c r="J84">
        <f>(Sheet2!J84-Sheet2!J$102)/(Sheet2!J$103-Sheet2!J$102)</f>
        <v>1</v>
      </c>
      <c r="K84">
        <f>(Sheet2!K84-Sheet2!K$102)/(Sheet2!K$103-Sheet2!K$102)</f>
        <v>0</v>
      </c>
      <c r="L84">
        <f>(Sheet2!L84-Sheet2!L$102)/(Sheet2!L$103-Sheet2!L$102)</f>
        <v>1</v>
      </c>
      <c r="M84">
        <f>(Sheet2!M84-Sheet2!M$102)/(Sheet2!M$103-Sheet2!M$102)</f>
        <v>0.95755970277965718</v>
      </c>
      <c r="N84">
        <f>(Sheet2!N84-Sheet2!N$102)/(Sheet2!N$103-Sheet2!N$102)</f>
        <v>1</v>
      </c>
      <c r="O84">
        <f>(Sheet2!O84-Sheet2!O$102)/(Sheet2!O$103-Sheet2!O$102)</f>
        <v>1</v>
      </c>
      <c r="P84">
        <f>(Sheet2!P84-Sheet2!P$102)/(Sheet2!P$103-Sheet2!P$102)</f>
        <v>0</v>
      </c>
      <c r="Q84">
        <f>(Sheet2!Q84-Sheet2!Q$102)/(Sheet2!Q$103-Sheet2!Q$102)</f>
        <v>1</v>
      </c>
      <c r="R84">
        <f>(Sheet2!R84-Sheet2!R$102)/(Sheet2!R$103-Sheet2!R$102)</f>
        <v>0.95755970277965718</v>
      </c>
      <c r="S84">
        <f>(Sheet2!S84-Sheet2!S$102)/(Sheet2!S$103-Sheet2!S$102)</f>
        <v>1</v>
      </c>
      <c r="T84">
        <f>(Sheet2!T84-Sheet2!T$102)/(Sheet2!T$103-Sheet2!T$102)</f>
        <v>1</v>
      </c>
      <c r="U84">
        <f>(Sheet2!U84-Sheet2!U$102)/(Sheet2!U$103-Sheet2!U$102)</f>
        <v>0</v>
      </c>
      <c r="V84">
        <f>(Sheet2!V84-Sheet2!V$102)/(Sheet2!V$103-Sheet2!V$102)</f>
        <v>1</v>
      </c>
      <c r="W84">
        <f>(Sheet2!W84-Sheet2!W$102)/(Sheet2!W$103-Sheet2!W$102)</f>
        <v>0.97252747964481989</v>
      </c>
      <c r="X84">
        <f>(Sheet2!X84-Sheet2!X$102)/(Sheet2!X$103-Sheet2!X$102)</f>
        <v>1</v>
      </c>
      <c r="Y84">
        <f>(Sheet2!Y84-Sheet2!Y$102)/(Sheet2!Y$103-Sheet2!Y$102)</f>
        <v>1</v>
      </c>
      <c r="Z84">
        <f>(Sheet2!Z84-Sheet2!Z$102)/(Sheet2!Z$103-Sheet2!Z$102)</f>
        <v>0</v>
      </c>
      <c r="AA84">
        <f>(Sheet2!AA84-Sheet2!AA$102)/(Sheet2!AA$103-Sheet2!AA$102)</f>
        <v>1</v>
      </c>
      <c r="AB84">
        <f>(Sheet2!AB84-Sheet2!AB$102)/(Sheet2!AB$103-Sheet2!AB$102)</f>
        <v>0.97849461398369775</v>
      </c>
      <c r="AC84">
        <f>(Sheet2!AC84-Sheet2!AC$102)/(Sheet2!AC$103-Sheet2!AC$102)</f>
        <v>1</v>
      </c>
      <c r="AD84">
        <f>(Sheet2!AD84-Sheet2!AD$102)/(Sheet2!AD$103-Sheet2!AD$102)</f>
        <v>1</v>
      </c>
      <c r="AE84">
        <f>(Sheet2!AE84-Sheet2!AE$102)/(Sheet2!AE$103-Sheet2!AE$102)</f>
        <v>0</v>
      </c>
      <c r="AF84">
        <f>(Sheet2!AF84-Sheet2!AF$102)/(Sheet2!AF$103-Sheet2!AF$102)</f>
        <v>1</v>
      </c>
      <c r="AG84">
        <f>(Sheet2!AG84-Sheet2!AG$102)/(Sheet2!AG$103-Sheet2!AG$102)</f>
        <v>0.97849461398369775</v>
      </c>
      <c r="AH84">
        <f>(Sheet2!AH84-Sheet2!AH$102)/(Sheet2!AH$103-Sheet2!AH$102)</f>
        <v>1</v>
      </c>
      <c r="AI84">
        <f>(Sheet2!AI84-Sheet2!AI$102)/(Sheet2!AI$103-Sheet2!AI$102)</f>
        <v>1</v>
      </c>
      <c r="AJ84">
        <f>(Sheet2!AJ84-Sheet2!AJ$102)/(Sheet2!AJ$103-Sheet2!AJ$102)</f>
        <v>0</v>
      </c>
      <c r="AK84">
        <f>(Sheet2!AK84-Sheet2!AK$102)/(Sheet2!AK$103-Sheet2!AK$102)</f>
        <v>1</v>
      </c>
      <c r="AL84">
        <f>(Sheet2!AL84-Sheet2!AL$102)/(Sheet2!AL$103-Sheet2!AL$102)</f>
        <v>0.95755970277965718</v>
      </c>
      <c r="AM84">
        <f>(Sheet2!AM84-Sheet2!AM$102)/(Sheet2!AM$103-Sheet2!AM$102)</f>
        <v>1</v>
      </c>
      <c r="AN84">
        <f>(Sheet2!AN84-Sheet2!AN$102)/(Sheet2!AN$103-Sheet2!AN$102)</f>
        <v>1</v>
      </c>
      <c r="AO84">
        <f>(Sheet2!AO84-Sheet2!AO$102)/(Sheet2!AO$103-Sheet2!AO$102)</f>
        <v>0</v>
      </c>
      <c r="AP84">
        <f>(Sheet2!AP84-Sheet2!AP$102)/(Sheet2!AP$103-Sheet2!AP$102)</f>
        <v>1</v>
      </c>
      <c r="AQ84">
        <f>(Sheet2!AQ84-Sheet2!AQ$102)/(Sheet2!AQ$103-Sheet2!AQ$102)</f>
        <v>0.97416021443663248</v>
      </c>
      <c r="AR84">
        <f>(Sheet2!AR84-Sheet2!AR$102)/(Sheet2!AR$103-Sheet2!AR$102)</f>
        <v>1</v>
      </c>
      <c r="AS84">
        <f>(Sheet2!AS84-Sheet2!AS$102)/(Sheet2!AS$103-Sheet2!AS$102)</f>
        <v>1</v>
      </c>
      <c r="AT84">
        <f>(Sheet2!AT84-Sheet2!AT$102)/(Sheet2!AT$103-Sheet2!AT$102)</f>
        <v>0</v>
      </c>
      <c r="AU84">
        <f>(Sheet2!AU84-Sheet2!AU$102)/(Sheet2!AU$103-Sheet2!AU$102)</f>
        <v>1</v>
      </c>
      <c r="AV84">
        <f>(Sheet2!AV84-Sheet2!AV$102)/(Sheet2!AV$103-Sheet2!AV$102)</f>
        <v>0.96049384654101455</v>
      </c>
      <c r="AW84">
        <f>(Sheet2!AW84-Sheet2!AW$102)/(Sheet2!AW$103-Sheet2!AW$102)</f>
        <v>1</v>
      </c>
      <c r="AX84">
        <f>(Sheet2!AX84-Sheet2!AX$102)/(Sheet2!AX$103-Sheet2!AX$102)</f>
        <v>1</v>
      </c>
      <c r="AY84">
        <f>(Sheet2!AY84-Sheet2!AY$102)/(Sheet2!AY$103-Sheet2!AY$102)</f>
        <v>0</v>
      </c>
      <c r="AZ84">
        <f>(Sheet2!AZ84-Sheet2!AZ$102)/(Sheet2!AZ$103-Sheet2!AZ$102)</f>
        <v>1</v>
      </c>
      <c r="BA84">
        <f>(Sheet2!BA84-Sheet2!BA$102)/(Sheet2!BA$103-Sheet2!BA$102)</f>
        <v>0.96049384654101455</v>
      </c>
      <c r="BB84">
        <f>(Sheet2!BB84-Sheet2!BB$102)/(Sheet2!BB$103-Sheet2!BB$102)</f>
        <v>1</v>
      </c>
      <c r="BC84">
        <f>(Sheet2!BC84-Sheet2!BC$102)/(Sheet2!BC$103-Sheet2!BC$102)</f>
        <v>1</v>
      </c>
      <c r="BD84">
        <f>(Sheet2!BD84-Sheet2!BD$102)/(Sheet2!BD$103-Sheet2!BD$102)</f>
        <v>0</v>
      </c>
      <c r="BE84">
        <f>(Sheet2!BE84-Sheet2!BE$102)/(Sheet2!BE$103-Sheet2!BE$102)</f>
        <v>1</v>
      </c>
      <c r="BF84">
        <f>(Sheet2!BF84-Sheet2!BF$102)/(Sheet2!BF$103-Sheet2!BF$102)</f>
        <v>0.95755970277965718</v>
      </c>
      <c r="BG84">
        <f>(Sheet2!BG84-Sheet2!BG$102)/(Sheet2!BG$103-Sheet2!BG$102)</f>
        <v>1</v>
      </c>
      <c r="BH84">
        <f>(Sheet2!BH84-Sheet2!BH$102)/(Sheet2!BH$103-Sheet2!BH$102)</f>
        <v>1</v>
      </c>
      <c r="BI84">
        <f>(Sheet2!BI84-Sheet2!BI$102)/(Sheet2!BI$103-Sheet2!BI$102)</f>
        <v>0</v>
      </c>
      <c r="BJ84">
        <f>(Sheet2!BJ84-Sheet2!BJ$102)/(Sheet2!BJ$103-Sheet2!BJ$102)</f>
        <v>1</v>
      </c>
      <c r="BK84">
        <f>(Sheet2!BK84-Sheet2!BK$102)/(Sheet2!BK$103-Sheet2!BK$102)</f>
        <v>0.19636989516507594</v>
      </c>
      <c r="BL84">
        <f>(Sheet2!BL84-Sheet2!BL$102)/(Sheet2!BL$103-Sheet2!BL$102)</f>
        <v>0.33196350516138179</v>
      </c>
      <c r="BM84">
        <f>(Sheet2!BM84-Sheet2!BM$102)/(Sheet2!BM$103-Sheet2!BM$102)</f>
        <v>0.50939722805867715</v>
      </c>
    </row>
    <row r="85" spans="1:65" x14ac:dyDescent="0.25">
      <c r="A85" t="s">
        <v>1960</v>
      </c>
      <c r="B85">
        <v>0</v>
      </c>
      <c r="C85">
        <f>(Sheet2!C85-Sheet2!C$102)/(Sheet2!C$103-Sheet2!C$102)</f>
        <v>0.90220048163264188</v>
      </c>
      <c r="D85">
        <f>(Sheet2!D85-Sheet2!D$102)/(Sheet2!D$103-Sheet2!D$102)</f>
        <v>0.93588777496821207</v>
      </c>
      <c r="E85">
        <f>(Sheet2!E85-Sheet2!E$102)/(Sheet2!E$103-Sheet2!E$102)</f>
        <v>0.94283846627303747</v>
      </c>
      <c r="F85">
        <f>(Sheet2!F85-Sheet2!F$102)/(Sheet2!F$103-Sheet2!F$102)</f>
        <v>4.8709191099905083E-2</v>
      </c>
      <c r="G85">
        <f>(Sheet2!G85-Sheet2!G$102)/(Sheet2!G$103-Sheet2!G$102)</f>
        <v>0.95085992928209695</v>
      </c>
      <c r="H85">
        <f>(Sheet2!H85-Sheet2!H$102)/(Sheet2!H$103-Sheet2!H$102)</f>
        <v>0.89124668542028695</v>
      </c>
      <c r="I85">
        <f>(Sheet2!I85-Sheet2!I$102)/(Sheet2!I$103-Sheet2!I$102)</f>
        <v>0.91739952028870753</v>
      </c>
      <c r="J85">
        <f>(Sheet2!J85-Sheet2!J$102)/(Sheet2!J$103-Sheet2!J$102)</f>
        <v>0.92587554773534231</v>
      </c>
      <c r="K85">
        <f>(Sheet2!K85-Sheet2!K$102)/(Sheet2!K$103-Sheet2!K$102)</f>
        <v>6.4935007471072947E-2</v>
      </c>
      <c r="L85">
        <f>(Sheet2!L85-Sheet2!L$102)/(Sheet2!L$103-Sheet2!L$102)</f>
        <v>0.93438318261061903</v>
      </c>
      <c r="M85">
        <f>(Sheet2!M85-Sheet2!M$102)/(Sheet2!M$103-Sheet2!M$102)</f>
        <v>0.89124668542028695</v>
      </c>
      <c r="N85">
        <f>(Sheet2!N85-Sheet2!N$102)/(Sheet2!N$103-Sheet2!N$102)</f>
        <v>0.91739952028870753</v>
      </c>
      <c r="O85">
        <f>(Sheet2!O85-Sheet2!O$102)/(Sheet2!O$103-Sheet2!O$102)</f>
        <v>0.92587554773534231</v>
      </c>
      <c r="P85">
        <f>(Sheet2!P85-Sheet2!P$102)/(Sheet2!P$103-Sheet2!P$102)</f>
        <v>6.4935007471072947E-2</v>
      </c>
      <c r="Q85">
        <f>(Sheet2!Q85-Sheet2!Q$102)/(Sheet2!Q$103-Sheet2!Q$102)</f>
        <v>0.93438318261061903</v>
      </c>
      <c r="R85">
        <f>(Sheet2!R85-Sheet2!R$102)/(Sheet2!R$103-Sheet2!R$102)</f>
        <v>0.89124668542028695</v>
      </c>
      <c r="S85">
        <f>(Sheet2!S85-Sheet2!S$102)/(Sheet2!S$103-Sheet2!S$102)</f>
        <v>0.91739952028870753</v>
      </c>
      <c r="T85">
        <f>(Sheet2!T85-Sheet2!T$102)/(Sheet2!T$103-Sheet2!T$102)</f>
        <v>0.92587554773534231</v>
      </c>
      <c r="U85">
        <f>(Sheet2!U85-Sheet2!U$102)/(Sheet2!U$103-Sheet2!U$102)</f>
        <v>6.4935007471072947E-2</v>
      </c>
      <c r="V85">
        <f>(Sheet2!V85-Sheet2!V$102)/(Sheet2!V$103-Sheet2!V$102)</f>
        <v>0.93438318261061903</v>
      </c>
      <c r="W85">
        <f>(Sheet2!W85-Sheet2!W$102)/(Sheet2!W$103-Sheet2!W$102)</f>
        <v>0.9065934224352441</v>
      </c>
      <c r="X85">
        <f>(Sheet2!X85-Sheet2!X$102)/(Sheet2!X$103-Sheet2!X$102)</f>
        <v>0.92069294005665658</v>
      </c>
      <c r="Y85">
        <f>(Sheet2!Y85-Sheet2!Y$102)/(Sheet2!Y$103-Sheet2!Y$102)</f>
        <v>0.92885896998407413</v>
      </c>
      <c r="Z85">
        <f>(Sheet2!Z85-Sheet2!Z$102)/(Sheet2!Z$103-Sheet2!Z$102)</f>
        <v>6.2695955904030404E-2</v>
      </c>
      <c r="AA85">
        <f>(Sheet2!AA85-Sheet2!AA$102)/(Sheet2!AA$103-Sheet2!AA$102)</f>
        <v>0.9365079473658352</v>
      </c>
      <c r="AB85">
        <f>(Sheet2!AB85-Sheet2!AB$102)/(Sheet2!AB$103-Sheet2!AB$102)</f>
        <v>0.90591396684399983</v>
      </c>
      <c r="AC85">
        <f>(Sheet2!AC85-Sheet2!AC$102)/(Sheet2!AC$103-Sheet2!AC$102)</f>
        <v>0.91357912760632798</v>
      </c>
      <c r="AD85">
        <f>(Sheet2!AD85-Sheet2!AD$102)/(Sheet2!AD$103-Sheet2!AD$102)</f>
        <v>0.92273623177266184</v>
      </c>
      <c r="AE85">
        <f>(Sheet2!AE85-Sheet2!AE$102)/(Sheet2!AE$103-Sheet2!AE$102)</f>
        <v>7.002075044783837E-2</v>
      </c>
      <c r="AF85">
        <f>(Sheet2!AF85-Sheet2!AF$102)/(Sheet2!AF$103-Sheet2!AF$102)</f>
        <v>0.92931936922617275</v>
      </c>
      <c r="AG85">
        <f>(Sheet2!AG85-Sheet2!AG$102)/(Sheet2!AG$103-Sheet2!AG$102)</f>
        <v>0.90591396684399983</v>
      </c>
      <c r="AH85">
        <f>(Sheet2!AH85-Sheet2!AH$102)/(Sheet2!AH$103-Sheet2!AH$102)</f>
        <v>0.91357912760632798</v>
      </c>
      <c r="AI85">
        <f>(Sheet2!AI85-Sheet2!AI$102)/(Sheet2!AI$103-Sheet2!AI$102)</f>
        <v>0.92273623177266184</v>
      </c>
      <c r="AJ85">
        <f>(Sheet2!AJ85-Sheet2!AJ$102)/(Sheet2!AJ$103-Sheet2!AJ$102)</f>
        <v>7.002075044783837E-2</v>
      </c>
      <c r="AK85">
        <f>(Sheet2!AK85-Sheet2!AK$102)/(Sheet2!AK$103-Sheet2!AK$102)</f>
        <v>0.92931936922617275</v>
      </c>
      <c r="AL85">
        <f>(Sheet2!AL85-Sheet2!AL$102)/(Sheet2!AL$103-Sheet2!AL$102)</f>
        <v>0.89124668542028695</v>
      </c>
      <c r="AM85">
        <f>(Sheet2!AM85-Sheet2!AM$102)/(Sheet2!AM$103-Sheet2!AM$102)</f>
        <v>0.91739952028870753</v>
      </c>
      <c r="AN85">
        <f>(Sheet2!AN85-Sheet2!AN$102)/(Sheet2!AN$103-Sheet2!AN$102)</f>
        <v>0.92587554773534231</v>
      </c>
      <c r="AO85">
        <f>(Sheet2!AO85-Sheet2!AO$102)/(Sheet2!AO$103-Sheet2!AO$102)</f>
        <v>6.4935007471072947E-2</v>
      </c>
      <c r="AP85">
        <f>(Sheet2!AP85-Sheet2!AP$102)/(Sheet2!AP$103-Sheet2!AP$102)</f>
        <v>0.93438318261061903</v>
      </c>
      <c r="AQ85">
        <f>(Sheet2!AQ85-Sheet2!AQ$102)/(Sheet2!AQ$103-Sheet2!AQ$102)</f>
        <v>0.9224806040075717</v>
      </c>
      <c r="AR85">
        <f>(Sheet2!AR85-Sheet2!AR$102)/(Sheet2!AR$103-Sheet2!AR$102)</f>
        <v>0.93462378206320618</v>
      </c>
      <c r="AS85">
        <f>(Sheet2!AS85-Sheet2!AS$102)/(Sheet2!AS$103-Sheet2!AS$102)</f>
        <v>0.94154416072011171</v>
      </c>
      <c r="AT85">
        <f>(Sheet2!AT85-Sheet2!AT$102)/(Sheet2!AT$103-Sheet2!AT$102)</f>
        <v>5.0175598032300602E-2</v>
      </c>
      <c r="AU85">
        <f>(Sheet2!AU85-Sheet2!AU$102)/(Sheet2!AU$103-Sheet2!AU$102)</f>
        <v>0.9493670656987665</v>
      </c>
      <c r="AV85">
        <f>(Sheet2!AV85-Sheet2!AV$102)/(Sheet2!AV$103-Sheet2!AV$102)</f>
        <v>0.89382717737064454</v>
      </c>
      <c r="AW85">
        <f>(Sheet2!AW85-Sheet2!AW$102)/(Sheet2!AW$103-Sheet2!AW$102)</f>
        <v>0.91331663227206994</v>
      </c>
      <c r="AX85">
        <f>(Sheet2!AX85-Sheet2!AX$102)/(Sheet2!AX$103-Sheet2!AX$102)</f>
        <v>0.92246698361523316</v>
      </c>
      <c r="AY85">
        <f>(Sheet2!AY85-Sheet2!AY$102)/(Sheet2!AY$103-Sheet2!AY$102)</f>
        <v>6.6144051745896534E-2</v>
      </c>
      <c r="AZ85">
        <f>(Sheet2!AZ85-Sheet2!AZ$102)/(Sheet2!AZ$103-Sheet2!AZ$102)</f>
        <v>0.93333333082962988</v>
      </c>
      <c r="BA85">
        <f>(Sheet2!BA85-Sheet2!BA$102)/(Sheet2!BA$103-Sheet2!BA$102)</f>
        <v>0.89382717737064454</v>
      </c>
      <c r="BB85">
        <f>(Sheet2!BB85-Sheet2!BB$102)/(Sheet2!BB$103-Sheet2!BB$102)</f>
        <v>0.91331663227206994</v>
      </c>
      <c r="BC85">
        <f>(Sheet2!BC85-Sheet2!BC$102)/(Sheet2!BC$103-Sheet2!BC$102)</f>
        <v>0.92246698361523316</v>
      </c>
      <c r="BD85">
        <f>(Sheet2!BD85-Sheet2!BD$102)/(Sheet2!BD$103-Sheet2!BD$102)</f>
        <v>6.6144051745896534E-2</v>
      </c>
      <c r="BE85">
        <f>(Sheet2!BE85-Sheet2!BE$102)/(Sheet2!BE$103-Sheet2!BE$102)</f>
        <v>0.93333333082962988</v>
      </c>
      <c r="BF85">
        <f>(Sheet2!BF85-Sheet2!BF$102)/(Sheet2!BF$103-Sheet2!BF$102)</f>
        <v>0.89124668542028695</v>
      </c>
      <c r="BG85">
        <f>(Sheet2!BG85-Sheet2!BG$102)/(Sheet2!BG$103-Sheet2!BG$102)</f>
        <v>0.91739952028870753</v>
      </c>
      <c r="BH85">
        <f>(Sheet2!BH85-Sheet2!BH$102)/(Sheet2!BH$103-Sheet2!BH$102)</f>
        <v>0.92587554773534231</v>
      </c>
      <c r="BI85">
        <f>(Sheet2!BI85-Sheet2!BI$102)/(Sheet2!BI$103-Sheet2!BI$102)</f>
        <v>6.4935007471072947E-2</v>
      </c>
      <c r="BJ85">
        <f>(Sheet2!BJ85-Sheet2!BJ$102)/(Sheet2!BJ$103-Sheet2!BJ$102)</f>
        <v>0.93438318261061903</v>
      </c>
      <c r="BK85">
        <f>(Sheet2!BK85-Sheet2!BK$102)/(Sheet2!BK$103-Sheet2!BK$102)</f>
        <v>0.48203202420069907</v>
      </c>
      <c r="BL85">
        <f>(Sheet2!BL85-Sheet2!BL$102)/(Sheet2!BL$103-Sheet2!BL$102)</f>
        <v>0.19971876737265506</v>
      </c>
      <c r="BM85">
        <f>(Sheet2!BM85-Sheet2!BM$102)/(Sheet2!BM$103-Sheet2!BM$102)</f>
        <v>0.52779651868843613</v>
      </c>
    </row>
    <row r="86" spans="1:65" x14ac:dyDescent="0.25">
      <c r="A86" t="s">
        <v>1977</v>
      </c>
      <c r="B86">
        <v>0</v>
      </c>
      <c r="C86">
        <f>(Sheet2!C86-Sheet2!C$102)/(Sheet2!C$103-Sheet2!C$102)</f>
        <v>0.74572126712017506</v>
      </c>
      <c r="D86">
        <f>(Sheet2!D86-Sheet2!D$102)/(Sheet2!D$103-Sheet2!D$102)</f>
        <v>0.69578339325727412</v>
      </c>
      <c r="E86">
        <f>(Sheet2!E86-Sheet2!E$102)/(Sheet2!E$103-Sheet2!E$102)</f>
        <v>0.72168746578295295</v>
      </c>
      <c r="F86">
        <f>(Sheet2!F86-Sheet2!F$102)/(Sheet2!F$103-Sheet2!F$102)</f>
        <v>0.22795907658038594</v>
      </c>
      <c r="G86">
        <f>(Sheet2!G86-Sheet2!G$102)/(Sheet2!G$103-Sheet2!G$102)</f>
        <v>0.77395574943965939</v>
      </c>
      <c r="H86">
        <f>(Sheet2!H86-Sheet2!H$102)/(Sheet2!H$103-Sheet2!H$102)</f>
        <v>0.75066315801152417</v>
      </c>
      <c r="I86">
        <f>(Sheet2!I86-Sheet2!I$102)/(Sheet2!I$103-Sheet2!I$102)</f>
        <v>0.70300789822610876</v>
      </c>
      <c r="J86">
        <f>(Sheet2!J86-Sheet2!J$102)/(Sheet2!J$103-Sheet2!J$102)</f>
        <v>0.72749208335833493</v>
      </c>
      <c r="K86">
        <f>(Sheet2!K86-Sheet2!K$102)/(Sheet2!K$103-Sheet2!K$102)</f>
        <v>0.22753243937511111</v>
      </c>
      <c r="L86">
        <f>(Sheet2!L86-Sheet2!L$102)/(Sheet2!L$103-Sheet2!L$102)</f>
        <v>0.77427821365139415</v>
      </c>
      <c r="M86">
        <f>(Sheet2!M86-Sheet2!M$102)/(Sheet2!M$103-Sheet2!M$102)</f>
        <v>0.75066315801152417</v>
      </c>
      <c r="N86">
        <f>(Sheet2!N86-Sheet2!N$102)/(Sheet2!N$103-Sheet2!N$102)</f>
        <v>0.70300789822610876</v>
      </c>
      <c r="O86">
        <f>(Sheet2!O86-Sheet2!O$102)/(Sheet2!O$103-Sheet2!O$102)</f>
        <v>0.72749208335833493</v>
      </c>
      <c r="P86">
        <f>(Sheet2!P86-Sheet2!P$102)/(Sheet2!P$103-Sheet2!P$102)</f>
        <v>0.22753243937511111</v>
      </c>
      <c r="Q86">
        <f>(Sheet2!Q86-Sheet2!Q$102)/(Sheet2!Q$103-Sheet2!Q$102)</f>
        <v>0.77427821365139415</v>
      </c>
      <c r="R86">
        <f>(Sheet2!R86-Sheet2!R$102)/(Sheet2!R$103-Sheet2!R$102)</f>
        <v>0.75066315801152417</v>
      </c>
      <c r="S86">
        <f>(Sheet2!S86-Sheet2!S$102)/(Sheet2!S$103-Sheet2!S$102)</f>
        <v>0.70300789822610876</v>
      </c>
      <c r="T86">
        <f>(Sheet2!T86-Sheet2!T$102)/(Sheet2!T$103-Sheet2!T$102)</f>
        <v>0.72749208335833493</v>
      </c>
      <c r="U86">
        <f>(Sheet2!U86-Sheet2!U$102)/(Sheet2!U$103-Sheet2!U$102)</f>
        <v>0.22753243937511111</v>
      </c>
      <c r="V86">
        <f>(Sheet2!V86-Sheet2!V$102)/(Sheet2!V$103-Sheet2!V$102)</f>
        <v>0.77427821365139415</v>
      </c>
      <c r="W86">
        <f>(Sheet2!W86-Sheet2!W$102)/(Sheet2!W$103-Sheet2!W$102)</f>
        <v>0.76923077887362667</v>
      </c>
      <c r="X86">
        <f>(Sheet2!X86-Sheet2!X$102)/(Sheet2!X$103-Sheet2!X$102)</f>
        <v>0.71501311621972086</v>
      </c>
      <c r="Y86">
        <f>(Sheet2!Y86-Sheet2!Y$102)/(Sheet2!Y$103-Sheet2!Y$102)</f>
        <v>0.73885710679327954</v>
      </c>
      <c r="Z86">
        <f>(Sheet2!Z86-Sheet2!Z$102)/(Sheet2!Z$103-Sheet2!Z$102)</f>
        <v>0.21839081373184865</v>
      </c>
      <c r="AA86">
        <f>(Sheet2!AA86-Sheet2!AA$102)/(Sheet2!AA$103-Sheet2!AA$102)</f>
        <v>0.78306878328168295</v>
      </c>
      <c r="AB86">
        <f>(Sheet2!AB86-Sheet2!AB$102)/(Sheet2!AB$103-Sheet2!AB$102)</f>
        <v>0.77419352860301804</v>
      </c>
      <c r="AC86">
        <f>(Sheet2!AC86-Sheet2!AC$102)/(Sheet2!AC$103-Sheet2!AC$102)</f>
        <v>0.71762452830890056</v>
      </c>
      <c r="AD86">
        <f>(Sheet2!AD86-Sheet2!AD$102)/(Sheet2!AD$103-Sheet2!AD$102)</f>
        <v>0.74220027463668081</v>
      </c>
      <c r="AE86">
        <f>(Sheet2!AE86-Sheet2!AE$102)/(Sheet2!AE$103-Sheet2!AE$102)</f>
        <v>0.22199168798735763</v>
      </c>
      <c r="AF86">
        <f>(Sheet2!AF86-Sheet2!AF$102)/(Sheet2!AF$103-Sheet2!AF$102)</f>
        <v>0.78010469098695234</v>
      </c>
      <c r="AG86">
        <f>(Sheet2!AG86-Sheet2!AG$102)/(Sheet2!AG$103-Sheet2!AG$102)</f>
        <v>0.77419352860301804</v>
      </c>
      <c r="AH86">
        <f>(Sheet2!AH86-Sheet2!AH$102)/(Sheet2!AH$103-Sheet2!AH$102)</f>
        <v>0.71762452830890056</v>
      </c>
      <c r="AI86">
        <f>(Sheet2!AI86-Sheet2!AI$102)/(Sheet2!AI$103-Sheet2!AI$102)</f>
        <v>0.74220027463668081</v>
      </c>
      <c r="AJ86">
        <f>(Sheet2!AJ86-Sheet2!AJ$102)/(Sheet2!AJ$103-Sheet2!AJ$102)</f>
        <v>0.22199168798735763</v>
      </c>
      <c r="AK86">
        <f>(Sheet2!AK86-Sheet2!AK$102)/(Sheet2!AK$103-Sheet2!AK$102)</f>
        <v>0.78010469098695234</v>
      </c>
      <c r="AL86">
        <f>(Sheet2!AL86-Sheet2!AL$102)/(Sheet2!AL$103-Sheet2!AL$102)</f>
        <v>0.75066315801152417</v>
      </c>
      <c r="AM86">
        <f>(Sheet2!AM86-Sheet2!AM$102)/(Sheet2!AM$103-Sheet2!AM$102)</f>
        <v>0.70300789822610876</v>
      </c>
      <c r="AN86">
        <f>(Sheet2!AN86-Sheet2!AN$102)/(Sheet2!AN$103-Sheet2!AN$102)</f>
        <v>0.72749208335833493</v>
      </c>
      <c r="AO86">
        <f>(Sheet2!AO86-Sheet2!AO$102)/(Sheet2!AO$103-Sheet2!AO$102)</f>
        <v>0.22753243937511111</v>
      </c>
      <c r="AP86">
        <f>(Sheet2!AP86-Sheet2!AP$102)/(Sheet2!AP$103-Sheet2!AP$102)</f>
        <v>0.77427821365139415</v>
      </c>
      <c r="AQ86">
        <f>(Sheet2!AQ86-Sheet2!AQ$102)/(Sheet2!AQ$103-Sheet2!AQ$102)</f>
        <v>0.79328163688840803</v>
      </c>
      <c r="AR86">
        <f>(Sheet2!AR86-Sheet2!AR$102)/(Sheet2!AR$103-Sheet2!AR$102)</f>
        <v>0.73059791372116578</v>
      </c>
      <c r="AS86">
        <f>(Sheet2!AS86-Sheet2!AS$102)/(Sheet2!AS$103-Sheet2!AS$102)</f>
        <v>0.75392481655650745</v>
      </c>
      <c r="AT86">
        <f>(Sheet2!AT86-Sheet2!AT$102)/(Sheet2!AT$103-Sheet2!AT$102)</f>
        <v>0.19969897480176979</v>
      </c>
      <c r="AU86">
        <f>(Sheet2!AU86-Sheet2!AU$102)/(Sheet2!AU$103-Sheet2!AU$102)</f>
        <v>0.80253165249101066</v>
      </c>
      <c r="AV86">
        <f>(Sheet2!AV86-Sheet2!AV$102)/(Sheet2!AV$103-Sheet2!AV$102)</f>
        <v>0.78765435474128898</v>
      </c>
      <c r="AW86">
        <f>(Sheet2!AW86-Sheet2!AW$102)/(Sheet2!AW$103-Sheet2!AW$102)</f>
        <v>0.73412167554279639</v>
      </c>
      <c r="AX86">
        <f>(Sheet2!AX86-Sheet2!AX$102)/(Sheet2!AX$103-Sheet2!AX$102)</f>
        <v>0.75761545833434885</v>
      </c>
      <c r="AY86">
        <f>(Sheet2!AY86-Sheet2!AY$102)/(Sheet2!AY$103-Sheet2!AY$102)</f>
        <v>0.19500241564020293</v>
      </c>
      <c r="AZ86">
        <f>(Sheet2!AZ86-Sheet2!AZ$102)/(Sheet2!AZ$103-Sheet2!AZ$102)</f>
        <v>0.8074074126930042</v>
      </c>
      <c r="BA86">
        <f>(Sheet2!BA86-Sheet2!BA$102)/(Sheet2!BA$103-Sheet2!BA$102)</f>
        <v>0.78765435474128898</v>
      </c>
      <c r="BB86">
        <f>(Sheet2!BB86-Sheet2!BB$102)/(Sheet2!BB$103-Sheet2!BB$102)</f>
        <v>0.73412167554279639</v>
      </c>
      <c r="BC86">
        <f>(Sheet2!BC86-Sheet2!BC$102)/(Sheet2!BC$103-Sheet2!BC$102)</f>
        <v>0.75761545833434885</v>
      </c>
      <c r="BD86">
        <f>(Sheet2!BD86-Sheet2!BD$102)/(Sheet2!BD$103-Sheet2!BD$102)</f>
        <v>0.19500241564020293</v>
      </c>
      <c r="BE86">
        <f>(Sheet2!BE86-Sheet2!BE$102)/(Sheet2!BE$103-Sheet2!BE$102)</f>
        <v>0.8074074126930042</v>
      </c>
      <c r="BF86">
        <f>(Sheet2!BF86-Sheet2!BF$102)/(Sheet2!BF$103-Sheet2!BF$102)</f>
        <v>0.75066315801152417</v>
      </c>
      <c r="BG86">
        <f>(Sheet2!BG86-Sheet2!BG$102)/(Sheet2!BG$103-Sheet2!BG$102)</f>
        <v>0.70300789822610876</v>
      </c>
      <c r="BH86">
        <f>(Sheet2!BH86-Sheet2!BH$102)/(Sheet2!BH$103-Sheet2!BH$102)</f>
        <v>0.72749208335833493</v>
      </c>
      <c r="BI86">
        <f>(Sheet2!BI86-Sheet2!BI$102)/(Sheet2!BI$103-Sheet2!BI$102)</f>
        <v>0.22753243937511111</v>
      </c>
      <c r="BJ86">
        <f>(Sheet2!BJ86-Sheet2!BJ$102)/(Sheet2!BJ$103-Sheet2!BJ$102)</f>
        <v>0.77427821365139415</v>
      </c>
      <c r="BK86">
        <f>(Sheet2!BK86-Sheet2!BK$102)/(Sheet2!BK$103-Sheet2!BK$102)</f>
        <v>0.63279959665501861</v>
      </c>
      <c r="BL86">
        <f>(Sheet2!BL86-Sheet2!BL$102)/(Sheet2!BL$103-Sheet2!BL$102)</f>
        <v>0.14444238546310731</v>
      </c>
      <c r="BM86">
        <f>(Sheet2!BM86-Sheet2!BM$102)/(Sheet2!BM$103-Sheet2!BM$102)</f>
        <v>0.7089750756597335</v>
      </c>
    </row>
    <row r="87" spans="1:65" x14ac:dyDescent="0.25">
      <c r="A87" t="s">
        <v>1989</v>
      </c>
      <c r="B87">
        <v>0</v>
      </c>
      <c r="C87">
        <f>(Sheet2!C87-Sheet2!C$102)/(Sheet2!C$103-Sheet2!C$102)</f>
        <v>0.33496331972788335</v>
      </c>
      <c r="D87">
        <f>(Sheet2!D87-Sheet2!D$102)/(Sheet2!D$103-Sheet2!D$102)</f>
        <v>0.25495265269896789</v>
      </c>
      <c r="E87">
        <f>(Sheet2!E87-Sheet2!E$102)/(Sheet2!E$103-Sheet2!E$102)</f>
        <v>0.28100999868305993</v>
      </c>
      <c r="F87">
        <f>(Sheet2!F87-Sheet2!F$102)/(Sheet2!F$103-Sheet2!F$102)</f>
        <v>0.65465172989855469</v>
      </c>
      <c r="G87">
        <f>(Sheet2!G87-Sheet2!G$102)/(Sheet2!G$103-Sheet2!G$102)</f>
        <v>0.3464373397344388</v>
      </c>
      <c r="H87">
        <f>(Sheet2!H87-Sheet2!H$102)/(Sheet2!H$103-Sheet2!H$102)</f>
        <v>0.34217509049849071</v>
      </c>
      <c r="I87">
        <f>(Sheet2!I87-Sheet2!I$102)/(Sheet2!I$103-Sheet2!I$102)</f>
        <v>0.23569186449359961</v>
      </c>
      <c r="J87">
        <f>(Sheet2!J87-Sheet2!J$102)/(Sheet2!J$103-Sheet2!J$102)</f>
        <v>0.25941939482910614</v>
      </c>
      <c r="K87">
        <f>(Sheet2!K87-Sheet2!K$102)/(Sheet2!K$103-Sheet2!K$102)</f>
        <v>0.67116880042559501</v>
      </c>
      <c r="L87">
        <f>(Sheet2!L87-Sheet2!L$102)/(Sheet2!L$103-Sheet2!L$102)</f>
        <v>0.33333333333333348</v>
      </c>
      <c r="M87">
        <f>(Sheet2!M87-Sheet2!M$102)/(Sheet2!M$103-Sheet2!M$102)</f>
        <v>0.34217509049849071</v>
      </c>
      <c r="N87">
        <f>(Sheet2!N87-Sheet2!N$102)/(Sheet2!N$103-Sheet2!N$102)</f>
        <v>0.23569186449359961</v>
      </c>
      <c r="O87">
        <f>(Sheet2!O87-Sheet2!O$102)/(Sheet2!O$103-Sheet2!O$102)</f>
        <v>0.25941939482910614</v>
      </c>
      <c r="P87">
        <f>(Sheet2!P87-Sheet2!P$102)/(Sheet2!P$103-Sheet2!P$102)</f>
        <v>0.67116880042559501</v>
      </c>
      <c r="Q87">
        <f>(Sheet2!Q87-Sheet2!Q$102)/(Sheet2!Q$103-Sheet2!Q$102)</f>
        <v>0.33333333333333348</v>
      </c>
      <c r="R87">
        <f>(Sheet2!R87-Sheet2!R$102)/(Sheet2!R$103-Sheet2!R$102)</f>
        <v>0.34217509049849071</v>
      </c>
      <c r="S87">
        <f>(Sheet2!S87-Sheet2!S$102)/(Sheet2!S$103-Sheet2!S$102)</f>
        <v>0.23569186449359961</v>
      </c>
      <c r="T87">
        <f>(Sheet2!T87-Sheet2!T$102)/(Sheet2!T$103-Sheet2!T$102)</f>
        <v>0.25941939482910614</v>
      </c>
      <c r="U87">
        <f>(Sheet2!U87-Sheet2!U$102)/(Sheet2!U$103-Sheet2!U$102)</f>
        <v>0.67116880042559501</v>
      </c>
      <c r="V87">
        <f>(Sheet2!V87-Sheet2!V$102)/(Sheet2!V$103-Sheet2!V$102)</f>
        <v>0.33333333333333348</v>
      </c>
      <c r="W87">
        <f>(Sheet2!W87-Sheet2!W$102)/(Sheet2!W$103-Sheet2!W$102)</f>
        <v>0.30494505115678966</v>
      </c>
      <c r="X87">
        <f>(Sheet2!X87-Sheet2!X$102)/(Sheet2!X$103-Sheet2!X$102)</f>
        <v>0.24037558019012087</v>
      </c>
      <c r="Y87">
        <f>(Sheet2!Y87-Sheet2!Y$102)/(Sheet2!Y$103-Sheet2!Y$102)</f>
        <v>0.26441117755440485</v>
      </c>
      <c r="Z87">
        <f>(Sheet2!Z87-Sheet2!Z$102)/(Sheet2!Z$103-Sheet2!Z$102)</f>
        <v>0.68495297058303251</v>
      </c>
      <c r="AA87">
        <f>(Sheet2!AA87-Sheet2!AA$102)/(Sheet2!AA$103-Sheet2!AA$102)</f>
        <v>0.31481480959876512</v>
      </c>
      <c r="AB87">
        <f>(Sheet2!AB87-Sheet2!AB$102)/(Sheet2!AB$103-Sheet2!AB$102)</f>
        <v>0.33333331970430119</v>
      </c>
      <c r="AC87">
        <f>(Sheet2!AC87-Sheet2!AC$102)/(Sheet2!AC$103-Sheet2!AC$102)</f>
        <v>0.25064380965363819</v>
      </c>
      <c r="AD87">
        <f>(Sheet2!AD87-Sheet2!AD$102)/(Sheet2!AD$103-Sheet2!AD$102)</f>
        <v>0.27632829171656664</v>
      </c>
      <c r="AE87">
        <f>(Sheet2!AE87-Sheet2!AE$102)/(Sheet2!AE$103-Sheet2!AE$102)</f>
        <v>0.68464731141552304</v>
      </c>
      <c r="AF87">
        <f>(Sheet2!AF87-Sheet2!AF$102)/(Sheet2!AF$103-Sheet2!AF$102)</f>
        <v>0.31937173462802548</v>
      </c>
      <c r="AG87">
        <f>(Sheet2!AG87-Sheet2!AG$102)/(Sheet2!AG$103-Sheet2!AG$102)</f>
        <v>0.33333331970430119</v>
      </c>
      <c r="AH87">
        <f>(Sheet2!AH87-Sheet2!AH$102)/(Sheet2!AH$103-Sheet2!AH$102)</f>
        <v>0.25064380965363819</v>
      </c>
      <c r="AI87">
        <f>(Sheet2!AI87-Sheet2!AI$102)/(Sheet2!AI$103-Sheet2!AI$102)</f>
        <v>0.27632829171656664</v>
      </c>
      <c r="AJ87">
        <f>(Sheet2!AJ87-Sheet2!AJ$102)/(Sheet2!AJ$103-Sheet2!AJ$102)</f>
        <v>0.68464731141552304</v>
      </c>
      <c r="AK87">
        <f>(Sheet2!AK87-Sheet2!AK$102)/(Sheet2!AK$103-Sheet2!AK$102)</f>
        <v>0.31937173462802548</v>
      </c>
      <c r="AL87">
        <f>(Sheet2!AL87-Sheet2!AL$102)/(Sheet2!AL$103-Sheet2!AL$102)</f>
        <v>0.34217509049849071</v>
      </c>
      <c r="AM87">
        <f>(Sheet2!AM87-Sheet2!AM$102)/(Sheet2!AM$103-Sheet2!AM$102)</f>
        <v>0.23569186449359961</v>
      </c>
      <c r="AN87">
        <f>(Sheet2!AN87-Sheet2!AN$102)/(Sheet2!AN$103-Sheet2!AN$102)</f>
        <v>0.25941939482910614</v>
      </c>
      <c r="AO87">
        <f>(Sheet2!AO87-Sheet2!AO$102)/(Sheet2!AO$103-Sheet2!AO$102)</f>
        <v>0.67116880042559501</v>
      </c>
      <c r="AP87">
        <f>(Sheet2!AP87-Sheet2!AP$102)/(Sheet2!AP$103-Sheet2!AP$102)</f>
        <v>0.33333333333333348</v>
      </c>
      <c r="AQ87">
        <f>(Sheet2!AQ87-Sheet2!AQ$102)/(Sheet2!AQ$103-Sheet2!AQ$102)</f>
        <v>0.41085271622498648</v>
      </c>
      <c r="AR87">
        <f>(Sheet2!AR87-Sheet2!AR$102)/(Sheet2!AR$103-Sheet2!AR$102)</f>
        <v>0.25874367291221345</v>
      </c>
      <c r="AS87">
        <f>(Sheet2!AS87-Sheet2!AS$102)/(Sheet2!AS$103-Sheet2!AS$102)</f>
        <v>0.28432930247312999</v>
      </c>
      <c r="AT87">
        <f>(Sheet2!AT87-Sheet2!AT$102)/(Sheet2!AT$103-Sheet2!AT$102)</f>
        <v>0.62518814074889351</v>
      </c>
      <c r="AU87">
        <f>(Sheet2!AU87-Sheet2!AU$102)/(Sheet2!AU$103-Sheet2!AU$102)</f>
        <v>0.38227847106925178</v>
      </c>
      <c r="AV87">
        <f>(Sheet2!AV87-Sheet2!AV$102)/(Sheet2!AV$103-Sheet2!AV$102)</f>
        <v>0.35802469645816193</v>
      </c>
      <c r="AW87">
        <f>(Sheet2!AW87-Sheet2!AW$102)/(Sheet2!AW$103-Sheet2!AW$102)</f>
        <v>0.24008620562375049</v>
      </c>
      <c r="AX87">
        <f>(Sheet2!AX87-Sheet2!AX$102)/(Sheet2!AX$103-Sheet2!AX$102)</f>
        <v>0.26500561523224786</v>
      </c>
      <c r="AY87">
        <f>(Sheet2!AY87-Sheet2!AY$102)/(Sheet2!AY$103-Sheet2!AY$102)</f>
        <v>0.65654090010860133</v>
      </c>
      <c r="AZ87">
        <f>(Sheet2!AZ87-Sheet2!AZ$102)/(Sheet2!AZ$103-Sheet2!AZ$102)</f>
        <v>0.34814814870452654</v>
      </c>
      <c r="BA87">
        <f>(Sheet2!BA87-Sheet2!BA$102)/(Sheet2!BA$103-Sheet2!BA$102)</f>
        <v>0.35802469645816193</v>
      </c>
      <c r="BB87">
        <f>(Sheet2!BB87-Sheet2!BB$102)/(Sheet2!BB$103-Sheet2!BB$102)</f>
        <v>0.24008620562375049</v>
      </c>
      <c r="BC87">
        <f>(Sheet2!BC87-Sheet2!BC$102)/(Sheet2!BC$103-Sheet2!BC$102)</f>
        <v>0.26500561523224786</v>
      </c>
      <c r="BD87">
        <f>(Sheet2!BD87-Sheet2!BD$102)/(Sheet2!BD$103-Sheet2!BD$102)</f>
        <v>0.65654090010860133</v>
      </c>
      <c r="BE87">
        <f>(Sheet2!BE87-Sheet2!BE$102)/(Sheet2!BE$103-Sheet2!BE$102)</f>
        <v>0.34814814870452654</v>
      </c>
      <c r="BF87">
        <f>(Sheet2!BF87-Sheet2!BF$102)/(Sheet2!BF$103-Sheet2!BF$102)</f>
        <v>0.34217509049849071</v>
      </c>
      <c r="BG87">
        <f>(Sheet2!BG87-Sheet2!BG$102)/(Sheet2!BG$103-Sheet2!BG$102)</f>
        <v>0.23569186449359961</v>
      </c>
      <c r="BH87">
        <f>(Sheet2!BH87-Sheet2!BH$102)/(Sheet2!BH$103-Sheet2!BH$102)</f>
        <v>0.25941939482910614</v>
      </c>
      <c r="BI87">
        <f>(Sheet2!BI87-Sheet2!BI$102)/(Sheet2!BI$103-Sheet2!BI$102)</f>
        <v>0.67116880042559501</v>
      </c>
      <c r="BJ87">
        <f>(Sheet2!BJ87-Sheet2!BJ$102)/(Sheet2!BJ$103-Sheet2!BJ$102)</f>
        <v>0.33333333333333348</v>
      </c>
      <c r="BK87">
        <f>(Sheet2!BK87-Sheet2!BK$102)/(Sheet2!BK$103-Sheet2!BK$102)</f>
        <v>0.1662059493384794</v>
      </c>
      <c r="BL87">
        <f>(Sheet2!BL87-Sheet2!BL$102)/(Sheet2!BL$103-Sheet2!BL$102)</f>
        <v>0.25950795190704062</v>
      </c>
      <c r="BM87">
        <f>(Sheet2!BM87-Sheet2!BM$102)/(Sheet2!BM$103-Sheet2!BM$102)</f>
        <v>0.34869980916398396</v>
      </c>
    </row>
    <row r="88" spans="1:65" x14ac:dyDescent="0.25">
      <c r="A88" t="s">
        <v>2014</v>
      </c>
      <c r="B88">
        <v>0</v>
      </c>
      <c r="C88">
        <f>(Sheet2!C88-Sheet2!C$102)/(Sheet2!C$103-Sheet2!C$102)</f>
        <v>0.72616135600905085</v>
      </c>
      <c r="D88">
        <f>(Sheet2!D88-Sheet2!D$102)/(Sheet2!D$103-Sheet2!D$102)</f>
        <v>0.3468884707466745</v>
      </c>
      <c r="E88">
        <f>(Sheet2!E88-Sheet2!E$102)/(Sheet2!E$103-Sheet2!E$102)</f>
        <v>0.37718543638991925</v>
      </c>
      <c r="F88">
        <f>(Sheet2!F88-Sheet2!F$102)/(Sheet2!F$103-Sheet2!F$102)</f>
        <v>0.42864098540054835</v>
      </c>
      <c r="G88">
        <f>(Sheet2!G88-Sheet2!G$102)/(Sheet2!G$103-Sheet2!G$102)</f>
        <v>0.6019655953545151</v>
      </c>
      <c r="H88">
        <f>(Sheet2!H88-Sheet2!H$102)/(Sheet2!H$103-Sheet2!H$102)</f>
        <v>0.71087533145797122</v>
      </c>
      <c r="I88">
        <f>(Sheet2!I88-Sheet2!I$102)/(Sheet2!I$103-Sheet2!I$102)</f>
        <v>0.30233106929622389</v>
      </c>
      <c r="J88">
        <f>(Sheet2!J88-Sheet2!J$102)/(Sheet2!J$103-Sheet2!J$102)</f>
        <v>0.32962171544877827</v>
      </c>
      <c r="K88">
        <f>(Sheet2!K88-Sheet2!K$102)/(Sheet2!K$103-Sheet2!K$102)</f>
        <v>0.47220777381931422</v>
      </c>
      <c r="L88">
        <f>(Sheet2!L88-Sheet2!L$102)/(Sheet2!L$103-Sheet2!L$102)</f>
        <v>0.5616797827964124</v>
      </c>
      <c r="M88">
        <f>(Sheet2!M88-Sheet2!M$102)/(Sheet2!M$103-Sheet2!M$102)</f>
        <v>0.71087533145797122</v>
      </c>
      <c r="N88">
        <f>(Sheet2!N88-Sheet2!N$102)/(Sheet2!N$103-Sheet2!N$102)</f>
        <v>0.30233106929622389</v>
      </c>
      <c r="O88">
        <f>(Sheet2!O88-Sheet2!O$102)/(Sheet2!O$103-Sheet2!O$102)</f>
        <v>0.32962171544877827</v>
      </c>
      <c r="P88">
        <f>(Sheet2!P88-Sheet2!P$102)/(Sheet2!P$103-Sheet2!P$102)</f>
        <v>0.47220777381931422</v>
      </c>
      <c r="Q88">
        <f>(Sheet2!Q88-Sheet2!Q$102)/(Sheet2!Q$103-Sheet2!Q$102)</f>
        <v>0.5616797827964124</v>
      </c>
      <c r="R88">
        <f>(Sheet2!R88-Sheet2!R$102)/(Sheet2!R$103-Sheet2!R$102)</f>
        <v>0.71087533145797122</v>
      </c>
      <c r="S88">
        <f>(Sheet2!S88-Sheet2!S$102)/(Sheet2!S$103-Sheet2!S$102)</f>
        <v>0.30233106929622389</v>
      </c>
      <c r="T88">
        <f>(Sheet2!T88-Sheet2!T$102)/(Sheet2!T$103-Sheet2!T$102)</f>
        <v>0.32962171544877827</v>
      </c>
      <c r="U88">
        <f>(Sheet2!U88-Sheet2!U$102)/(Sheet2!U$103-Sheet2!U$102)</f>
        <v>0.47220777381931422</v>
      </c>
      <c r="V88">
        <f>(Sheet2!V88-Sheet2!V$102)/(Sheet2!V$103-Sheet2!V$102)</f>
        <v>0.5616797827964124</v>
      </c>
      <c r="W88">
        <f>(Sheet2!W88-Sheet2!W$102)/(Sheet2!W$103-Sheet2!W$102)</f>
        <v>0.72527471287676581</v>
      </c>
      <c r="X88">
        <f>(Sheet2!X88-Sheet2!X$102)/(Sheet2!X$103-Sheet2!X$102)</f>
        <v>0.27079847374897803</v>
      </c>
      <c r="Y88">
        <f>(Sheet2!Y88-Sheet2!Y$102)/(Sheet2!Y$103-Sheet2!Y$102)</f>
        <v>0.29657930143552486</v>
      </c>
      <c r="Z88">
        <f>(Sheet2!Z88-Sheet2!Z$102)/(Sheet2!Z$103-Sheet2!Z$102)</f>
        <v>0.49216303531215344</v>
      </c>
      <c r="AA88">
        <f>(Sheet2!AA88-Sheet2!AA$102)/(Sheet2!AA$103-Sheet2!AA$102)</f>
        <v>0.54497353560594608</v>
      </c>
      <c r="AB88">
        <f>(Sheet2!AB88-Sheet2!AB$102)/(Sheet2!AB$103-Sheet2!AB$102)</f>
        <v>0.73118279745750958</v>
      </c>
      <c r="AC88">
        <f>(Sheet2!AC88-Sheet2!AC$102)/(Sheet2!AC$103-Sheet2!AC$102)</f>
        <v>0.30642008850282337</v>
      </c>
      <c r="AD88">
        <f>(Sheet2!AD88-Sheet2!AD$102)/(Sheet2!AD$103-Sheet2!AD$102)</f>
        <v>0.33503502241311922</v>
      </c>
      <c r="AE88">
        <f>(Sheet2!AE88-Sheet2!AE$102)/(Sheet2!AE$103-Sheet2!AE$102)</f>
        <v>0.48132779199157205</v>
      </c>
      <c r="AF88">
        <f>(Sheet2!AF88-Sheet2!AF$102)/(Sheet2!AF$103-Sheet2!AF$102)</f>
        <v>0.55497383720745042</v>
      </c>
      <c r="AG88">
        <f>(Sheet2!AG88-Sheet2!AG$102)/(Sheet2!AG$103-Sheet2!AG$102)</f>
        <v>0.73118279745750958</v>
      </c>
      <c r="AH88">
        <f>(Sheet2!AH88-Sheet2!AH$102)/(Sheet2!AH$103-Sheet2!AH$102)</f>
        <v>0.30642008850282337</v>
      </c>
      <c r="AI88">
        <f>(Sheet2!AI88-Sheet2!AI$102)/(Sheet2!AI$103-Sheet2!AI$102)</f>
        <v>0.33503502241311922</v>
      </c>
      <c r="AJ88">
        <f>(Sheet2!AJ88-Sheet2!AJ$102)/(Sheet2!AJ$103-Sheet2!AJ$102)</f>
        <v>0.48132779199157205</v>
      </c>
      <c r="AK88">
        <f>(Sheet2!AK88-Sheet2!AK$102)/(Sheet2!AK$103-Sheet2!AK$102)</f>
        <v>0.55497383720745042</v>
      </c>
      <c r="AL88">
        <f>(Sheet2!AL88-Sheet2!AL$102)/(Sheet2!AL$103-Sheet2!AL$102)</f>
        <v>0.71087533145797122</v>
      </c>
      <c r="AM88">
        <f>(Sheet2!AM88-Sheet2!AM$102)/(Sheet2!AM$103-Sheet2!AM$102)</f>
        <v>0.30233106929622389</v>
      </c>
      <c r="AN88">
        <f>(Sheet2!AN88-Sheet2!AN$102)/(Sheet2!AN$103-Sheet2!AN$102)</f>
        <v>0.32962171544877827</v>
      </c>
      <c r="AO88">
        <f>(Sheet2!AO88-Sheet2!AO$102)/(Sheet2!AO$103-Sheet2!AO$102)</f>
        <v>0.47220777381931422</v>
      </c>
      <c r="AP88">
        <f>(Sheet2!AP88-Sheet2!AP$102)/(Sheet2!AP$103-Sheet2!AP$102)</f>
        <v>0.5616797827964124</v>
      </c>
      <c r="AQ88">
        <f>(Sheet2!AQ88-Sheet2!AQ$102)/(Sheet2!AQ$103-Sheet2!AQ$102)</f>
        <v>0.73385011437173242</v>
      </c>
      <c r="AR88">
        <f>(Sheet2!AR88-Sheet2!AR$102)/(Sheet2!AR$103-Sheet2!AR$102)</f>
        <v>0.34169554744688418</v>
      </c>
      <c r="AS88">
        <f>(Sheet2!AS88-Sheet2!AS$102)/(Sheet2!AS$103-Sheet2!AS$102)</f>
        <v>0.37103850375718961</v>
      </c>
      <c r="AT88">
        <f>(Sheet2!AT88-Sheet2!AT$102)/(Sheet2!AT$103-Sheet2!AT$102)</f>
        <v>0.43803310361375214</v>
      </c>
      <c r="AU88">
        <f>(Sheet2!AU88-Sheet2!AU$102)/(Sheet2!AU$103-Sheet2!AU$102)</f>
        <v>0.59240504252696702</v>
      </c>
      <c r="AV88">
        <f>(Sheet2!AV88-Sheet2!AV$102)/(Sheet2!AV$103-Sheet2!AV$102)</f>
        <v>0.72839506821947864</v>
      </c>
      <c r="AW88">
        <f>(Sheet2!AW88-Sheet2!AW$102)/(Sheet2!AW$103-Sheet2!AW$102)</f>
        <v>0.29976158596085839</v>
      </c>
      <c r="AX88">
        <f>(Sheet2!AX88-Sheet2!AX$102)/(Sheet2!AX$103-Sheet2!AX$102)</f>
        <v>0.32795937201567088</v>
      </c>
      <c r="AY88">
        <f>(Sheet2!AY88-Sheet2!AY$102)/(Sheet2!AY$103-Sheet2!AY$102)</f>
        <v>0.45957862262379157</v>
      </c>
      <c r="AZ88">
        <f>(Sheet2!AZ88-Sheet2!AZ$102)/(Sheet2!AZ$103-Sheet2!AZ$102)</f>
        <v>0.57530863437146762</v>
      </c>
      <c r="BA88">
        <f>(Sheet2!BA88-Sheet2!BA$102)/(Sheet2!BA$103-Sheet2!BA$102)</f>
        <v>0.72839506821947864</v>
      </c>
      <c r="BB88">
        <f>(Sheet2!BB88-Sheet2!BB$102)/(Sheet2!BB$103-Sheet2!BB$102)</f>
        <v>0.29976158596085839</v>
      </c>
      <c r="BC88">
        <f>(Sheet2!BC88-Sheet2!BC$102)/(Sheet2!BC$103-Sheet2!BC$102)</f>
        <v>0.32795937201567088</v>
      </c>
      <c r="BD88">
        <f>(Sheet2!BD88-Sheet2!BD$102)/(Sheet2!BD$103-Sheet2!BD$102)</f>
        <v>0.45957862262379157</v>
      </c>
      <c r="BE88">
        <f>(Sheet2!BE88-Sheet2!BE$102)/(Sheet2!BE$103-Sheet2!BE$102)</f>
        <v>0.57530863437146762</v>
      </c>
      <c r="BF88">
        <f>(Sheet2!BF88-Sheet2!BF$102)/(Sheet2!BF$103-Sheet2!BF$102)</f>
        <v>0.71087533145797122</v>
      </c>
      <c r="BG88">
        <f>(Sheet2!BG88-Sheet2!BG$102)/(Sheet2!BG$103-Sheet2!BG$102)</f>
        <v>0.30233106929622389</v>
      </c>
      <c r="BH88">
        <f>(Sheet2!BH88-Sheet2!BH$102)/(Sheet2!BH$103-Sheet2!BH$102)</f>
        <v>0.32962171544877827</v>
      </c>
      <c r="BI88">
        <f>(Sheet2!BI88-Sheet2!BI$102)/(Sheet2!BI$103-Sheet2!BI$102)</f>
        <v>0.47220777381931422</v>
      </c>
      <c r="BJ88">
        <f>(Sheet2!BJ88-Sheet2!BJ$102)/(Sheet2!BJ$103-Sheet2!BJ$102)</f>
        <v>0.5616797827964124</v>
      </c>
      <c r="BK88">
        <f>(Sheet2!BK88-Sheet2!BK$102)/(Sheet2!BK$103-Sheet2!BK$102)</f>
        <v>0.62541073384446899</v>
      </c>
      <c r="BL88">
        <f>(Sheet2!BL88-Sheet2!BL$102)/(Sheet2!BL$103-Sheet2!BL$102)</f>
        <v>0.11057456479795945</v>
      </c>
      <c r="BM88">
        <f>(Sheet2!BM88-Sheet2!BM$102)/(Sheet2!BM$103-Sheet2!BM$102)</f>
        <v>0.83294138057327893</v>
      </c>
    </row>
    <row r="89" spans="1:65" x14ac:dyDescent="0.25">
      <c r="A89" t="s">
        <v>2034</v>
      </c>
      <c r="B89">
        <v>0</v>
      </c>
      <c r="C89">
        <f>(Sheet2!C89-Sheet2!C$102)/(Sheet2!C$103-Sheet2!C$102)</f>
        <v>0.59168703219953245</v>
      </c>
      <c r="D89">
        <f>(Sheet2!D89-Sheet2!D$102)/(Sheet2!D$103-Sheet2!D$102)</f>
        <v>0.38377344516922068</v>
      </c>
      <c r="E89">
        <f>(Sheet2!E89-Sheet2!E$102)/(Sheet2!E$103-Sheet2!E$102)</f>
        <v>0.41508580742255963</v>
      </c>
      <c r="F89">
        <f>(Sheet2!F89-Sheet2!F$102)/(Sheet2!F$103-Sheet2!F$102)</f>
        <v>0.46322450959974715</v>
      </c>
      <c r="G89">
        <f>(Sheet2!G89-Sheet2!G$102)/(Sheet2!G$103-Sheet2!G$102)</f>
        <v>0.55036853044346856</v>
      </c>
      <c r="H89">
        <f>(Sheet2!H89-Sheet2!H$102)/(Sheet2!H$103-Sheet2!H$102)</f>
        <v>0.55172414627823996</v>
      </c>
      <c r="I89">
        <f>(Sheet2!I89-Sheet2!I$102)/(Sheet2!I$103-Sheet2!I$102)</f>
        <v>0.35830346458584889</v>
      </c>
      <c r="J89">
        <f>(Sheet2!J89-Sheet2!J$102)/(Sheet2!J$103-Sheet2!J$102)</f>
        <v>0.38761948939133956</v>
      </c>
      <c r="K89">
        <f>(Sheet2!K89-Sheet2!K$102)/(Sheet2!K$103-Sheet2!K$102)</f>
        <v>0.50337658056594925</v>
      </c>
      <c r="L89">
        <f>(Sheet2!L89-Sheet2!L$102)/(Sheet2!L$103-Sheet2!L$102)</f>
        <v>0.50918636082191504</v>
      </c>
      <c r="M89">
        <f>(Sheet2!M89-Sheet2!M$102)/(Sheet2!M$103-Sheet2!M$102)</f>
        <v>0.55172414627823996</v>
      </c>
      <c r="N89">
        <f>(Sheet2!N89-Sheet2!N$102)/(Sheet2!N$103-Sheet2!N$102)</f>
        <v>0.35830346458584889</v>
      </c>
      <c r="O89">
        <f>(Sheet2!O89-Sheet2!O$102)/(Sheet2!O$103-Sheet2!O$102)</f>
        <v>0.38761948939133956</v>
      </c>
      <c r="P89">
        <f>(Sheet2!P89-Sheet2!P$102)/(Sheet2!P$103-Sheet2!P$102)</f>
        <v>0.50337658056594925</v>
      </c>
      <c r="Q89">
        <f>(Sheet2!Q89-Sheet2!Q$102)/(Sheet2!Q$103-Sheet2!Q$102)</f>
        <v>0.50918636082191504</v>
      </c>
      <c r="R89">
        <f>(Sheet2!R89-Sheet2!R$102)/(Sheet2!R$103-Sheet2!R$102)</f>
        <v>0.55172414627823996</v>
      </c>
      <c r="S89">
        <f>(Sheet2!S89-Sheet2!S$102)/(Sheet2!S$103-Sheet2!S$102)</f>
        <v>0.35830346458584889</v>
      </c>
      <c r="T89">
        <f>(Sheet2!T89-Sheet2!T$102)/(Sheet2!T$103-Sheet2!T$102)</f>
        <v>0.38761948939133956</v>
      </c>
      <c r="U89">
        <f>(Sheet2!U89-Sheet2!U$102)/(Sheet2!U$103-Sheet2!U$102)</f>
        <v>0.50337658056594925</v>
      </c>
      <c r="V89">
        <f>(Sheet2!V89-Sheet2!V$102)/(Sheet2!V$103-Sheet2!V$102)</f>
        <v>0.50918636082191504</v>
      </c>
      <c r="W89">
        <f>(Sheet2!W89-Sheet2!W$102)/(Sheet2!W$103-Sheet2!W$102)</f>
        <v>0.56868132178080844</v>
      </c>
      <c r="X89">
        <f>(Sheet2!X89-Sheet2!X$102)/(Sheet2!X$103-Sheet2!X$102)</f>
        <v>0.32323922105863023</v>
      </c>
      <c r="Y89">
        <f>(Sheet2!Y89-Sheet2!Y$102)/(Sheet2!Y$103-Sheet2!Y$102)</f>
        <v>0.35140500443815942</v>
      </c>
      <c r="Z89">
        <f>(Sheet2!Z89-Sheet2!Z$102)/(Sheet2!Z$103-Sheet2!Z$102)</f>
        <v>0.5219435646996391</v>
      </c>
      <c r="AA89">
        <f>(Sheet2!AA89-Sheet2!AA$102)/(Sheet2!AA$103-Sheet2!AA$102)</f>
        <v>0.49470899226064469</v>
      </c>
      <c r="AB89">
        <f>(Sheet2!AB89-Sheet2!AB$102)/(Sheet2!AB$103-Sheet2!AB$102)</f>
        <v>0.52419354904656623</v>
      </c>
      <c r="AC89">
        <f>(Sheet2!AC89-Sheet2!AC$102)/(Sheet2!AC$103-Sheet2!AC$102)</f>
        <v>0.35008345743067276</v>
      </c>
      <c r="AD89">
        <f>(Sheet2!AD89-Sheet2!AD$102)/(Sheet2!AD$103-Sheet2!AD$102)</f>
        <v>0.38035509904906722</v>
      </c>
      <c r="AE89">
        <f>(Sheet2!AE89-Sheet2!AE$102)/(Sheet2!AE$103-Sheet2!AE$102)</f>
        <v>0.53786307860027882</v>
      </c>
      <c r="AF89">
        <f>(Sheet2!AF89-Sheet2!AF$102)/(Sheet2!AF$103-Sheet2!AF$102)</f>
        <v>0.47382199745045372</v>
      </c>
      <c r="AG89">
        <f>(Sheet2!AG89-Sheet2!AG$102)/(Sheet2!AG$103-Sheet2!AG$102)</f>
        <v>0.52419354904656623</v>
      </c>
      <c r="AH89">
        <f>(Sheet2!AH89-Sheet2!AH$102)/(Sheet2!AH$103-Sheet2!AH$102)</f>
        <v>0.35008345743067276</v>
      </c>
      <c r="AI89">
        <f>(Sheet2!AI89-Sheet2!AI$102)/(Sheet2!AI$103-Sheet2!AI$102)</f>
        <v>0.38035509904906722</v>
      </c>
      <c r="AJ89">
        <f>(Sheet2!AJ89-Sheet2!AJ$102)/(Sheet2!AJ$103-Sheet2!AJ$102)</f>
        <v>0.53786307860027882</v>
      </c>
      <c r="AK89">
        <f>(Sheet2!AK89-Sheet2!AK$102)/(Sheet2!AK$103-Sheet2!AK$102)</f>
        <v>0.47382199745045372</v>
      </c>
      <c r="AL89">
        <f>(Sheet2!AL89-Sheet2!AL$102)/(Sheet2!AL$103-Sheet2!AL$102)</f>
        <v>0.55172414627823996</v>
      </c>
      <c r="AM89">
        <f>(Sheet2!AM89-Sheet2!AM$102)/(Sheet2!AM$103-Sheet2!AM$102)</f>
        <v>0.35830346458584889</v>
      </c>
      <c r="AN89">
        <f>(Sheet2!AN89-Sheet2!AN$102)/(Sheet2!AN$103-Sheet2!AN$102)</f>
        <v>0.38761948939133956</v>
      </c>
      <c r="AO89">
        <f>(Sheet2!AO89-Sheet2!AO$102)/(Sheet2!AO$103-Sheet2!AO$102)</f>
        <v>0.50337658056594925</v>
      </c>
      <c r="AP89">
        <f>(Sheet2!AP89-Sheet2!AP$102)/(Sheet2!AP$103-Sheet2!AP$102)</f>
        <v>0.50918636082191504</v>
      </c>
      <c r="AQ89">
        <f>(Sheet2!AQ89-Sheet2!AQ$102)/(Sheet2!AQ$103-Sheet2!AQ$102)</f>
        <v>0.56072352751577437</v>
      </c>
      <c r="AR89">
        <f>(Sheet2!AR89-Sheet2!AR$102)/(Sheet2!AR$103-Sheet2!AR$102)</f>
        <v>0.38082855572644669</v>
      </c>
      <c r="AS89">
        <f>(Sheet2!AS89-Sheet2!AS$102)/(Sheet2!AS$103-Sheet2!AS$102)</f>
        <v>0.41127278511471627</v>
      </c>
      <c r="AT89">
        <f>(Sheet2!AT89-Sheet2!AT$102)/(Sheet2!AT$103-Sheet2!AT$102)</f>
        <v>0.48569992937614848</v>
      </c>
      <c r="AU89">
        <f>(Sheet2!AU89-Sheet2!AU$102)/(Sheet2!AU$103-Sheet2!AU$102)</f>
        <v>0.52405064860637707</v>
      </c>
      <c r="AV89">
        <f>(Sheet2!AV89-Sheet2!AV$102)/(Sheet2!AV$103-Sheet2!AV$102)</f>
        <v>0.60246915008285307</v>
      </c>
      <c r="AW89">
        <f>(Sheet2!AW89-Sheet2!AW$102)/(Sheet2!AW$103-Sheet2!AW$102)</f>
        <v>0.35519455173170744</v>
      </c>
      <c r="AX89">
        <f>(Sheet2!AX89-Sheet2!AX$102)/(Sheet2!AX$103-Sheet2!AX$102)</f>
        <v>0.38550178124905615</v>
      </c>
      <c r="AY89">
        <f>(Sheet2!AY89-Sheet2!AY$102)/(Sheet2!AY$103-Sheet2!AY$102)</f>
        <v>0.47868688436666057</v>
      </c>
      <c r="AZ89">
        <f>(Sheet2!AZ89-Sheet2!AZ$102)/(Sheet2!AZ$103-Sheet2!AZ$102)</f>
        <v>0.53827160846200295</v>
      </c>
      <c r="BA89">
        <f>(Sheet2!BA89-Sheet2!BA$102)/(Sheet2!BA$103-Sheet2!BA$102)</f>
        <v>0.60246915008285307</v>
      </c>
      <c r="BB89">
        <f>(Sheet2!BB89-Sheet2!BB$102)/(Sheet2!BB$103-Sheet2!BB$102)</f>
        <v>0.35519455173170744</v>
      </c>
      <c r="BC89">
        <f>(Sheet2!BC89-Sheet2!BC$102)/(Sheet2!BC$103-Sheet2!BC$102)</f>
        <v>0.38550178124905615</v>
      </c>
      <c r="BD89">
        <f>(Sheet2!BD89-Sheet2!BD$102)/(Sheet2!BD$103-Sheet2!BD$102)</f>
        <v>0.47868688436666057</v>
      </c>
      <c r="BE89">
        <f>(Sheet2!BE89-Sheet2!BE$102)/(Sheet2!BE$103-Sheet2!BE$102)</f>
        <v>0.53827160846200295</v>
      </c>
      <c r="BF89">
        <f>(Sheet2!BF89-Sheet2!BF$102)/(Sheet2!BF$103-Sheet2!BF$102)</f>
        <v>0.55172414627823996</v>
      </c>
      <c r="BG89">
        <f>(Sheet2!BG89-Sheet2!BG$102)/(Sheet2!BG$103-Sheet2!BG$102)</f>
        <v>0.35830346458584889</v>
      </c>
      <c r="BH89">
        <f>(Sheet2!BH89-Sheet2!BH$102)/(Sheet2!BH$103-Sheet2!BH$102)</f>
        <v>0.38761948939133956</v>
      </c>
      <c r="BI89">
        <f>(Sheet2!BI89-Sheet2!BI$102)/(Sheet2!BI$103-Sheet2!BI$102)</f>
        <v>0.50337658056594925</v>
      </c>
      <c r="BJ89">
        <f>(Sheet2!BJ89-Sheet2!BJ$102)/(Sheet2!BJ$103-Sheet2!BJ$102)</f>
        <v>0.50918636082191504</v>
      </c>
      <c r="BK89">
        <f>(Sheet2!BK89-Sheet2!BK$102)/(Sheet2!BK$103-Sheet2!BK$102)</f>
        <v>0.70270693162259468</v>
      </c>
      <c r="BL89">
        <f>(Sheet2!BL89-Sheet2!BL$102)/(Sheet2!BL$103-Sheet2!BL$102)</f>
        <v>9.3471696879189922E-2</v>
      </c>
      <c r="BM89">
        <f>(Sheet2!BM89-Sheet2!BM$102)/(Sheet2!BM$103-Sheet2!BM$102)</f>
        <v>0.89072228540586385</v>
      </c>
    </row>
    <row r="90" spans="1:65" x14ac:dyDescent="0.25">
      <c r="A90" t="s">
        <v>2048</v>
      </c>
      <c r="B90">
        <v>1</v>
      </c>
      <c r="C90">
        <f>(Sheet2!C90-Sheet2!C$102)/(Sheet2!C$103-Sheet2!C$102)</f>
        <v>0.37652812154195642</v>
      </c>
      <c r="D90">
        <f>(Sheet2!D90-Sheet2!D$102)/(Sheet2!D$103-Sheet2!D$102)</f>
        <v>5.0945327352062288E-2</v>
      </c>
      <c r="E90">
        <f>(Sheet2!E90-Sheet2!E$102)/(Sheet2!E$103-Sheet2!E$102)</f>
        <v>5.799058649188444E-2</v>
      </c>
      <c r="F90">
        <f>(Sheet2!F90-Sheet2!F$102)/(Sheet2!F$103-Sheet2!F$102)</f>
        <v>0.78275689804610415</v>
      </c>
      <c r="G90">
        <f>(Sheet2!G90-Sheet2!G$102)/(Sheet2!G$103-Sheet2!G$102)</f>
        <v>0.2457002414764955</v>
      </c>
      <c r="H90">
        <f>(Sheet2!H90-Sheet2!H$102)/(Sheet2!H$103-Sheet2!H$102)</f>
        <v>0.27055705111588746</v>
      </c>
      <c r="I90">
        <f>(Sheet2!I90-Sheet2!I$102)/(Sheet2!I$103-Sheet2!I$102)</f>
        <v>0</v>
      </c>
      <c r="J90">
        <f>(Sheet2!J90-Sheet2!J$102)/(Sheet2!J$103-Sheet2!J$102)</f>
        <v>0</v>
      </c>
      <c r="K90">
        <f>(Sheet2!K90-Sheet2!K$102)/(Sheet2!K$103-Sheet2!K$102)</f>
        <v>0.87844151936604431</v>
      </c>
      <c r="L90">
        <f>(Sheet2!L90-Sheet2!L$102)/(Sheet2!L$103-Sheet2!L$102)</f>
        <v>0.14698161346560037</v>
      </c>
      <c r="M90">
        <f>(Sheet2!M90-Sheet2!M$102)/(Sheet2!M$103-Sheet2!M$102)</f>
        <v>0.27055705111588746</v>
      </c>
      <c r="N90">
        <f>(Sheet2!N90-Sheet2!N$102)/(Sheet2!N$103-Sheet2!N$102)</f>
        <v>0</v>
      </c>
      <c r="O90">
        <f>(Sheet2!O90-Sheet2!O$102)/(Sheet2!O$103-Sheet2!O$102)</f>
        <v>0</v>
      </c>
      <c r="P90">
        <f>(Sheet2!P90-Sheet2!P$102)/(Sheet2!P$103-Sheet2!P$102)</f>
        <v>0.87844151936604431</v>
      </c>
      <c r="Q90">
        <f>(Sheet2!Q90-Sheet2!Q$102)/(Sheet2!Q$103-Sheet2!Q$102)</f>
        <v>0.14698161346560037</v>
      </c>
      <c r="R90">
        <f>(Sheet2!R90-Sheet2!R$102)/(Sheet2!R$103-Sheet2!R$102)</f>
        <v>0.27055705111588746</v>
      </c>
      <c r="S90">
        <f>(Sheet2!S90-Sheet2!S$102)/(Sheet2!S$103-Sheet2!S$102)</f>
        <v>0</v>
      </c>
      <c r="T90">
        <f>(Sheet2!T90-Sheet2!T$102)/(Sheet2!T$103-Sheet2!T$102)</f>
        <v>0</v>
      </c>
      <c r="U90">
        <f>(Sheet2!U90-Sheet2!U$102)/(Sheet2!U$103-Sheet2!U$102)</f>
        <v>0.87844151936604431</v>
      </c>
      <c r="V90">
        <f>(Sheet2!V90-Sheet2!V$102)/(Sheet2!V$103-Sheet2!V$102)</f>
        <v>0.14698161346560037</v>
      </c>
      <c r="W90">
        <f>(Sheet2!W90-Sheet2!W$102)/(Sheet2!W$103-Sheet2!W$102)</f>
        <v>0.23076922112637327</v>
      </c>
      <c r="X90">
        <f>(Sheet2!X90-Sheet2!X$102)/(Sheet2!X$103-Sheet2!X$102)</f>
        <v>5.1140094234439154E-3</v>
      </c>
      <c r="Y90">
        <f>(Sheet2!Y90-Sheet2!Y$102)/(Sheet2!Y$103-Sheet2!Y$102)</f>
        <v>5.8302745151369234E-3</v>
      </c>
      <c r="Z90">
        <f>(Sheet2!Z90-Sheet2!Z$102)/(Sheet2!Z$103-Sheet2!Z$102)</f>
        <v>0.8934169146966906</v>
      </c>
      <c r="AA90">
        <f>(Sheet2!AA90-Sheet2!AA$102)/(Sheet2!AA$103-Sheet2!AA$102)</f>
        <v>0.12698414550642453</v>
      </c>
      <c r="AB90">
        <f>(Sheet2!AB90-Sheet2!AB$102)/(Sheet2!AB$103-Sheet2!AB$102)</f>
        <v>0.24462365349592444</v>
      </c>
      <c r="AC90">
        <f>(Sheet2!AC90-Sheet2!AC$102)/(Sheet2!AC$103-Sheet2!AC$102)</f>
        <v>0</v>
      </c>
      <c r="AD90">
        <f>(Sheet2!AD90-Sheet2!AD$102)/(Sheet2!AD$103-Sheet2!AD$102)</f>
        <v>0</v>
      </c>
      <c r="AE90">
        <f>(Sheet2!AE90-Sheet2!AE$102)/(Sheet2!AE$103-Sheet2!AE$102)</f>
        <v>0.91960576121356896</v>
      </c>
      <c r="AF90">
        <f>(Sheet2!AF90-Sheet2!AF$102)/(Sheet2!AF$103-Sheet2!AF$102)</f>
        <v>0.10732984230654298</v>
      </c>
      <c r="AG90">
        <f>(Sheet2!AG90-Sheet2!AG$102)/(Sheet2!AG$103-Sheet2!AG$102)</f>
        <v>0.24462365349592444</v>
      </c>
      <c r="AH90">
        <f>(Sheet2!AH90-Sheet2!AH$102)/(Sheet2!AH$103-Sheet2!AH$102)</f>
        <v>0</v>
      </c>
      <c r="AI90">
        <f>(Sheet2!AI90-Sheet2!AI$102)/(Sheet2!AI$103-Sheet2!AI$102)</f>
        <v>0</v>
      </c>
      <c r="AJ90">
        <f>(Sheet2!AJ90-Sheet2!AJ$102)/(Sheet2!AJ$103-Sheet2!AJ$102)</f>
        <v>0.91960576121356896</v>
      </c>
      <c r="AK90">
        <f>(Sheet2!AK90-Sheet2!AK$102)/(Sheet2!AK$103-Sheet2!AK$102)</f>
        <v>0.10732984230654298</v>
      </c>
      <c r="AL90">
        <f>(Sheet2!AL90-Sheet2!AL$102)/(Sheet2!AL$103-Sheet2!AL$102)</f>
        <v>0.27055705111588746</v>
      </c>
      <c r="AM90">
        <f>(Sheet2!AM90-Sheet2!AM$102)/(Sheet2!AM$103-Sheet2!AM$102)</f>
        <v>0</v>
      </c>
      <c r="AN90">
        <f>(Sheet2!AN90-Sheet2!AN$102)/(Sheet2!AN$103-Sheet2!AN$102)</f>
        <v>0</v>
      </c>
      <c r="AO90">
        <f>(Sheet2!AO90-Sheet2!AO$102)/(Sheet2!AO$103-Sheet2!AO$102)</f>
        <v>0.87844151936604431</v>
      </c>
      <c r="AP90">
        <f>(Sheet2!AP90-Sheet2!AP$102)/(Sheet2!AP$103-Sheet2!AP$102)</f>
        <v>0.14698161346560037</v>
      </c>
      <c r="AQ90">
        <f>(Sheet2!AQ90-Sheet2!AQ$102)/(Sheet2!AQ$103-Sheet2!AQ$102)</f>
        <v>0.3643410864899943</v>
      </c>
      <c r="AR90">
        <f>(Sheet2!AR90-Sheet2!AR$102)/(Sheet2!AR$103-Sheet2!AR$102)</f>
        <v>4.6902237293065106E-2</v>
      </c>
      <c r="AS90">
        <f>(Sheet2!AS90-Sheet2!AS$102)/(Sheet2!AS$103-Sheet2!AS$102)</f>
        <v>5.3240068997463835E-2</v>
      </c>
      <c r="AT90">
        <f>(Sheet2!AT90-Sheet2!AT$102)/(Sheet2!AT$103-Sheet2!AT$102)</f>
        <v>0.79678875928378556</v>
      </c>
      <c r="AU90">
        <f>(Sheet2!AU90-Sheet2!AU$102)/(Sheet2!AU$103-Sheet2!AU$102)</f>
        <v>0.23037974517820856</v>
      </c>
      <c r="AV90">
        <f>(Sheet2!AV90-Sheet2!AV$102)/(Sheet2!AV$103-Sheet2!AV$102)</f>
        <v>0.33827163850644709</v>
      </c>
      <c r="AW90">
        <f>(Sheet2!AW90-Sheet2!AW$102)/(Sheet2!AW$103-Sheet2!AW$102)</f>
        <v>4.5773358417290133E-2</v>
      </c>
      <c r="AX90">
        <f>(Sheet2!AX90-Sheet2!AX$102)/(Sheet2!AX$103-Sheet2!AX$102)</f>
        <v>5.2090550103470426E-2</v>
      </c>
      <c r="AY90">
        <f>(Sheet2!AY90-Sheet2!AY$102)/(Sheet2!AY$103-Sheet2!AY$102)</f>
        <v>0.80548749392922769</v>
      </c>
      <c r="AZ90">
        <f>(Sheet2!AZ90-Sheet2!AZ$102)/(Sheet2!AZ$103-Sheet2!AZ$102)</f>
        <v>0.21975310301838136</v>
      </c>
      <c r="BA90">
        <f>(Sheet2!BA90-Sheet2!BA$102)/(Sheet2!BA$103-Sheet2!BA$102)</f>
        <v>0.33827163850644709</v>
      </c>
      <c r="BB90">
        <f>(Sheet2!BB90-Sheet2!BB$102)/(Sheet2!BB$103-Sheet2!BB$102)</f>
        <v>4.5773358417290133E-2</v>
      </c>
      <c r="BC90">
        <f>(Sheet2!BC90-Sheet2!BC$102)/(Sheet2!BC$103-Sheet2!BC$102)</f>
        <v>5.2090550103470426E-2</v>
      </c>
      <c r="BD90">
        <f>(Sheet2!BD90-Sheet2!BD$102)/(Sheet2!BD$103-Sheet2!BD$102)</f>
        <v>0.80548749392922769</v>
      </c>
      <c r="BE90">
        <f>(Sheet2!BE90-Sheet2!BE$102)/(Sheet2!BE$103-Sheet2!BE$102)</f>
        <v>0.21975310301838136</v>
      </c>
      <c r="BF90">
        <f>(Sheet2!BF90-Sheet2!BF$102)/(Sheet2!BF$103-Sheet2!BF$102)</f>
        <v>0.27055705111588746</v>
      </c>
      <c r="BG90">
        <f>(Sheet2!BG90-Sheet2!BG$102)/(Sheet2!BG$103-Sheet2!BG$102)</f>
        <v>0</v>
      </c>
      <c r="BH90">
        <f>(Sheet2!BH90-Sheet2!BH$102)/(Sheet2!BH$103-Sheet2!BH$102)</f>
        <v>0</v>
      </c>
      <c r="BI90">
        <f>(Sheet2!BI90-Sheet2!BI$102)/(Sheet2!BI$103-Sheet2!BI$102)</f>
        <v>0.87844151936604431</v>
      </c>
      <c r="BJ90">
        <f>(Sheet2!BJ90-Sheet2!BJ$102)/(Sheet2!BJ$103-Sheet2!BJ$102)</f>
        <v>0.14698161346560037</v>
      </c>
      <c r="BK90">
        <f>(Sheet2!BK90-Sheet2!BK$102)/(Sheet2!BK$103-Sheet2!BK$102)</f>
        <v>0.52928597506910757</v>
      </c>
      <c r="BL90">
        <f>(Sheet2!BL90-Sheet2!BL$102)/(Sheet2!BL$103-Sheet2!BL$102)</f>
        <v>7.2706264511276583E-2</v>
      </c>
      <c r="BM90">
        <f>(Sheet2!BM90-Sheet2!BM$102)/(Sheet2!BM$103-Sheet2!BM$102)</f>
        <v>0.75919964531487938</v>
      </c>
    </row>
    <row r="91" spans="1:65" x14ac:dyDescent="0.25">
      <c r="A91" t="s">
        <v>2068</v>
      </c>
      <c r="B91">
        <v>1</v>
      </c>
      <c r="C91">
        <f>(Sheet2!C91-Sheet2!C$102)/(Sheet2!C$103-Sheet2!C$102)</f>
        <v>0.80929095963719744</v>
      </c>
      <c r="D91">
        <f>(Sheet2!D91-Sheet2!D$102)/(Sheet2!D$103-Sheet2!D$102)</f>
        <v>0.81881943776916588</v>
      </c>
      <c r="E91">
        <f>(Sheet2!E91-Sheet2!E$102)/(Sheet2!E$103-Sheet2!E$102)</f>
        <v>0.8364615973505114</v>
      </c>
      <c r="F91">
        <f>(Sheet2!F91-Sheet2!F$102)/(Sheet2!F$103-Sheet2!F$102)</f>
        <v>0.14125666900706507</v>
      </c>
      <c r="G91">
        <f>(Sheet2!G91-Sheet2!G$102)/(Sheet2!G$103-Sheet2!G$102)</f>
        <v>0.8574938509745913</v>
      </c>
      <c r="H91">
        <f>(Sheet2!H91-Sheet2!H$102)/(Sheet2!H$103-Sheet2!H$102)</f>
        <v>0.79310345523186654</v>
      </c>
      <c r="I91">
        <f>(Sheet2!I91-Sheet2!I$102)/(Sheet2!I$103-Sheet2!I$102)</f>
        <v>0.80025825655450289</v>
      </c>
      <c r="J91">
        <f>(Sheet2!J91-Sheet2!J$102)/(Sheet2!J$103-Sheet2!J$102)</f>
        <v>0.81859791807827331</v>
      </c>
      <c r="K91">
        <f>(Sheet2!K91-Sheet2!K$102)/(Sheet2!K$103-Sheet2!K$102)</f>
        <v>0.16103890070176913</v>
      </c>
      <c r="L91">
        <f>(Sheet2!L91-Sheet2!L$102)/(Sheet2!L$103-Sheet2!L$102)</f>
        <v>0.83727032800504297</v>
      </c>
      <c r="M91">
        <f>(Sheet2!M91-Sheet2!M$102)/(Sheet2!M$103-Sheet2!M$102)</f>
        <v>0.79310345523186654</v>
      </c>
      <c r="N91">
        <f>(Sheet2!N91-Sheet2!N$102)/(Sheet2!N$103-Sheet2!N$102)</f>
        <v>0.80025825655450289</v>
      </c>
      <c r="O91">
        <f>(Sheet2!O91-Sheet2!O$102)/(Sheet2!O$103-Sheet2!O$102)</f>
        <v>0.81859791807827331</v>
      </c>
      <c r="P91">
        <f>(Sheet2!P91-Sheet2!P$102)/(Sheet2!P$103-Sheet2!P$102)</f>
        <v>0.16103890070176913</v>
      </c>
      <c r="Q91">
        <f>(Sheet2!Q91-Sheet2!Q$102)/(Sheet2!Q$103-Sheet2!Q$102)</f>
        <v>0.83727032800504297</v>
      </c>
      <c r="R91">
        <f>(Sheet2!R91-Sheet2!R$102)/(Sheet2!R$103-Sheet2!R$102)</f>
        <v>0.79310345523186654</v>
      </c>
      <c r="S91">
        <f>(Sheet2!S91-Sheet2!S$102)/(Sheet2!S$103-Sheet2!S$102)</f>
        <v>0.80025825655450289</v>
      </c>
      <c r="T91">
        <f>(Sheet2!T91-Sheet2!T$102)/(Sheet2!T$103-Sheet2!T$102)</f>
        <v>0.81859791807827331</v>
      </c>
      <c r="U91">
        <f>(Sheet2!U91-Sheet2!U$102)/(Sheet2!U$103-Sheet2!U$102)</f>
        <v>0.16103890070176913</v>
      </c>
      <c r="V91">
        <f>(Sheet2!V91-Sheet2!V$102)/(Sheet2!V$103-Sheet2!V$102)</f>
        <v>0.83727032800504297</v>
      </c>
      <c r="W91">
        <f>(Sheet2!W91-Sheet2!W$102)/(Sheet2!W$103-Sheet2!W$102)</f>
        <v>0.80219782837127263</v>
      </c>
      <c r="X91">
        <f>(Sheet2!X91-Sheet2!X$102)/(Sheet2!X$103-Sheet2!X$102)</f>
        <v>0.80038022067871939</v>
      </c>
      <c r="Y91">
        <f>(Sheet2!Y91-Sheet2!Y$102)/(Sheet2!Y$103-Sheet2!Y$102)</f>
        <v>0.81872122411041082</v>
      </c>
      <c r="Z91">
        <f>(Sheet2!Z91-Sheet2!Z$102)/(Sheet2!Z$103-Sheet2!Z$102)</f>
        <v>0.16196449315176464</v>
      </c>
      <c r="AA91">
        <f>(Sheet2!AA91-Sheet2!AA$102)/(Sheet2!AA$103-Sheet2!AA$102)</f>
        <v>0.83597886067523297</v>
      </c>
      <c r="AB91">
        <f>(Sheet2!AB91-Sheet2!AB$102)/(Sheet2!AB$103-Sheet2!AB$102)</f>
        <v>0.81989246366588675</v>
      </c>
      <c r="AC91">
        <f>(Sheet2!AC91-Sheet2!AC$102)/(Sheet2!AC$103-Sheet2!AC$102)</f>
        <v>0.81522652337348189</v>
      </c>
      <c r="AD91">
        <f>(Sheet2!AD91-Sheet2!AD$102)/(Sheet2!AD$103-Sheet2!AD$102)</f>
        <v>0.83308666392855635</v>
      </c>
      <c r="AE91">
        <f>(Sheet2!AE91-Sheet2!AE$102)/(Sheet2!AE$103-Sheet2!AE$102)</f>
        <v>0.153008262706365</v>
      </c>
      <c r="AF91">
        <f>(Sheet2!AF91-Sheet2!AF$102)/(Sheet2!AF$103-Sheet2!AF$102)</f>
        <v>0.8455497371775722</v>
      </c>
      <c r="AG91">
        <f>(Sheet2!AG91-Sheet2!AG$102)/(Sheet2!AG$103-Sheet2!AG$102)</f>
        <v>0.81989246366588675</v>
      </c>
      <c r="AH91">
        <f>(Sheet2!AH91-Sheet2!AH$102)/(Sheet2!AH$103-Sheet2!AH$102)</f>
        <v>0.81522652337348189</v>
      </c>
      <c r="AI91">
        <f>(Sheet2!AI91-Sheet2!AI$102)/(Sheet2!AI$103-Sheet2!AI$102)</f>
        <v>0.83308666392855635</v>
      </c>
      <c r="AJ91">
        <f>(Sheet2!AJ91-Sheet2!AJ$102)/(Sheet2!AJ$103-Sheet2!AJ$102)</f>
        <v>0.153008262706365</v>
      </c>
      <c r="AK91">
        <f>(Sheet2!AK91-Sheet2!AK$102)/(Sheet2!AK$103-Sheet2!AK$102)</f>
        <v>0.8455497371775722</v>
      </c>
      <c r="AL91">
        <f>(Sheet2!AL91-Sheet2!AL$102)/(Sheet2!AL$103-Sheet2!AL$102)</f>
        <v>0.79310345523186654</v>
      </c>
      <c r="AM91">
        <f>(Sheet2!AM91-Sheet2!AM$102)/(Sheet2!AM$103-Sheet2!AM$102)</f>
        <v>0.80025825655450289</v>
      </c>
      <c r="AN91">
        <f>(Sheet2!AN91-Sheet2!AN$102)/(Sheet2!AN$103-Sheet2!AN$102)</f>
        <v>0.81859791807827331</v>
      </c>
      <c r="AO91">
        <f>(Sheet2!AO91-Sheet2!AO$102)/(Sheet2!AO$103-Sheet2!AO$102)</f>
        <v>0.16103890070176913</v>
      </c>
      <c r="AP91">
        <f>(Sheet2!AP91-Sheet2!AP$102)/(Sheet2!AP$103-Sheet2!AP$102)</f>
        <v>0.83727032800504297</v>
      </c>
      <c r="AQ91">
        <f>(Sheet2!AQ91-Sheet2!AQ$102)/(Sheet2!AQ$103-Sheet2!AQ$102)</f>
        <v>0.85012918870921206</v>
      </c>
      <c r="AR91">
        <f>(Sheet2!AR91-Sheet2!AR$102)/(Sheet2!AR$103-Sheet2!AR$102)</f>
        <v>0.84606352238102389</v>
      </c>
      <c r="AS91">
        <f>(Sheet2!AS91-Sheet2!AS$102)/(Sheet2!AS$103-Sheet2!AS$102)</f>
        <v>0.86110227414055096</v>
      </c>
      <c r="AT91">
        <f>(Sheet2!AT91-Sheet2!AT$102)/(Sheet2!AT$103-Sheet2!AT$102)</f>
        <v>0.12042145054094333</v>
      </c>
      <c r="AU91">
        <f>(Sheet2!AU91-Sheet2!AU$102)/(Sheet2!AU$103-Sheet2!AU$102)</f>
        <v>0.87848099618336806</v>
      </c>
      <c r="AV91">
        <f>(Sheet2!AV91-Sheet2!AV$102)/(Sheet2!AV$103-Sheet2!AV$102)</f>
        <v>0.83456792840438943</v>
      </c>
      <c r="AW91">
        <f>(Sheet2!AW91-Sheet2!AW$102)/(Sheet2!AW$103-Sheet2!AW$102)</f>
        <v>0.83891276871941323</v>
      </c>
      <c r="AX91">
        <f>(Sheet2!AX91-Sheet2!AX$102)/(Sheet2!AX$103-Sheet2!AX$102)</f>
        <v>0.8547926990172271</v>
      </c>
      <c r="AY91">
        <f>(Sheet2!AY91-Sheet2!AY$102)/(Sheet2!AY$103-Sheet2!AY$102)</f>
        <v>0.12493871472738668</v>
      </c>
      <c r="AZ91">
        <f>(Sheet2!AZ91-Sheet2!AZ$102)/(Sheet2!AZ$103-Sheet2!AZ$102)</f>
        <v>0.87407408186337465</v>
      </c>
      <c r="BA91">
        <f>(Sheet2!BA91-Sheet2!BA$102)/(Sheet2!BA$103-Sheet2!BA$102)</f>
        <v>0.83456792840438943</v>
      </c>
      <c r="BB91">
        <f>(Sheet2!BB91-Sheet2!BB$102)/(Sheet2!BB$103-Sheet2!BB$102)</f>
        <v>0.83891276871941323</v>
      </c>
      <c r="BC91">
        <f>(Sheet2!BC91-Sheet2!BC$102)/(Sheet2!BC$103-Sheet2!BC$102)</f>
        <v>0.8547926990172271</v>
      </c>
      <c r="BD91">
        <f>(Sheet2!BD91-Sheet2!BD$102)/(Sheet2!BD$103-Sheet2!BD$102)</f>
        <v>0.12493871472738668</v>
      </c>
      <c r="BE91">
        <f>(Sheet2!BE91-Sheet2!BE$102)/(Sheet2!BE$103-Sheet2!BE$102)</f>
        <v>0.87407408186337465</v>
      </c>
      <c r="BF91">
        <f>(Sheet2!BF91-Sheet2!BF$102)/(Sheet2!BF$103-Sheet2!BF$102)</f>
        <v>0.79310345523186654</v>
      </c>
      <c r="BG91">
        <f>(Sheet2!BG91-Sheet2!BG$102)/(Sheet2!BG$103-Sheet2!BG$102)</f>
        <v>0.80025825655450289</v>
      </c>
      <c r="BH91">
        <f>(Sheet2!BH91-Sheet2!BH$102)/(Sheet2!BH$103-Sheet2!BH$102)</f>
        <v>0.81859791807827331</v>
      </c>
      <c r="BI91">
        <f>(Sheet2!BI91-Sheet2!BI$102)/(Sheet2!BI$103-Sheet2!BI$102)</f>
        <v>0.16103890070176913</v>
      </c>
      <c r="BJ91">
        <f>(Sheet2!BJ91-Sheet2!BJ$102)/(Sheet2!BJ$103-Sheet2!BJ$102)</f>
        <v>0.83727032800504297</v>
      </c>
      <c r="BK91">
        <f>(Sheet2!BK91-Sheet2!BK$102)/(Sheet2!BK$103-Sheet2!BK$102)</f>
        <v>0.58858811870860084</v>
      </c>
      <c r="BL91">
        <f>(Sheet2!BL91-Sheet2!BL$102)/(Sheet2!BL$103-Sheet2!BL$102)</f>
        <v>0</v>
      </c>
      <c r="BM91">
        <f>(Sheet2!BM91-Sheet2!BM$102)/(Sheet2!BM$103-Sheet2!BM$102)</f>
        <v>0.80234015074117615</v>
      </c>
    </row>
    <row r="92" spans="1:65" x14ac:dyDescent="0.25">
      <c r="A92" t="s">
        <v>2077</v>
      </c>
      <c r="B92">
        <v>1</v>
      </c>
      <c r="C92">
        <f>(Sheet2!C92-Sheet2!C$102)/(Sheet2!C$103-Sheet2!C$102)</f>
        <v>0.90953545759637966</v>
      </c>
      <c r="D92">
        <f>(Sheet2!D92-Sheet2!D$102)/(Sheet2!D$103-Sheet2!D$102)</f>
        <v>0.52261581324648643</v>
      </c>
      <c r="E92">
        <f>(Sheet2!E92-Sheet2!E$102)/(Sheet2!E$103-Sheet2!E$102)</f>
        <v>0.55447538431299648</v>
      </c>
      <c r="F92">
        <f>(Sheet2!F92-Sheet2!F$102)/(Sheet2!F$103-Sheet2!F$102)</f>
        <v>0.25182655206639254</v>
      </c>
      <c r="G92">
        <f>(Sheet2!G92-Sheet2!G$102)/(Sheet2!G$103-Sheet2!G$102)</f>
        <v>0.78132676939009615</v>
      </c>
      <c r="H92">
        <f>(Sheet2!H92-Sheet2!H$102)/(Sheet2!H$103-Sheet2!H$102)</f>
        <v>0.94164455602030517</v>
      </c>
      <c r="I92">
        <f>(Sheet2!I92-Sheet2!I$102)/(Sheet2!I$103-Sheet2!I$102)</f>
        <v>0.51409103955602964</v>
      </c>
      <c r="J92">
        <f>(Sheet2!J92-Sheet2!J$102)/(Sheet2!J$103-Sheet2!J$102)</f>
        <v>0.54471983541020474</v>
      </c>
      <c r="K92">
        <f>(Sheet2!K92-Sheet2!K$102)/(Sheet2!K$103-Sheet2!K$102)</f>
        <v>0.25246751637761461</v>
      </c>
      <c r="L92">
        <f>(Sheet2!L92-Sheet2!L$102)/(Sheet2!L$103-Sheet2!L$102)</f>
        <v>0.78477690603054517</v>
      </c>
      <c r="M92">
        <f>(Sheet2!M92-Sheet2!M$102)/(Sheet2!M$103-Sheet2!M$102)</f>
        <v>0.94164455602030517</v>
      </c>
      <c r="N92">
        <f>(Sheet2!N92-Sheet2!N$102)/(Sheet2!N$103-Sheet2!N$102)</f>
        <v>0.51409103955602964</v>
      </c>
      <c r="O92">
        <f>(Sheet2!O92-Sheet2!O$102)/(Sheet2!O$103-Sheet2!O$102)</f>
        <v>0.54471983541020474</v>
      </c>
      <c r="P92">
        <f>(Sheet2!P92-Sheet2!P$102)/(Sheet2!P$103-Sheet2!P$102)</f>
        <v>0.25246751637761461</v>
      </c>
      <c r="Q92">
        <f>(Sheet2!Q92-Sheet2!Q$102)/(Sheet2!Q$103-Sheet2!Q$102)</f>
        <v>0.78477690603054517</v>
      </c>
      <c r="R92">
        <f>(Sheet2!R92-Sheet2!R$102)/(Sheet2!R$103-Sheet2!R$102)</f>
        <v>0.94164455602030517</v>
      </c>
      <c r="S92">
        <f>(Sheet2!S92-Sheet2!S$102)/(Sheet2!S$103-Sheet2!S$102)</f>
        <v>0.51409103955602964</v>
      </c>
      <c r="T92">
        <f>(Sheet2!T92-Sheet2!T$102)/(Sheet2!T$103-Sheet2!T$102)</f>
        <v>0.54471983541020474</v>
      </c>
      <c r="U92">
        <f>(Sheet2!U92-Sheet2!U$102)/(Sheet2!U$103-Sheet2!U$102)</f>
        <v>0.25246751637761461</v>
      </c>
      <c r="V92">
        <f>(Sheet2!V92-Sheet2!V$102)/(Sheet2!V$103-Sheet2!V$102)</f>
        <v>0.78477690603054517</v>
      </c>
      <c r="W92">
        <f>(Sheet2!W92-Sheet2!W$102)/(Sheet2!W$103-Sheet2!W$102)</f>
        <v>0.93406594279042421</v>
      </c>
      <c r="X92">
        <f>(Sheet2!X92-Sheet2!X$102)/(Sheet2!X$103-Sheet2!X$102)</f>
        <v>0.47058562553166899</v>
      </c>
      <c r="Y92">
        <f>(Sheet2!Y92-Sheet2!Y$102)/(Sheet2!Y$103-Sheet2!Y$102)</f>
        <v>0.50147979027518608</v>
      </c>
      <c r="Z92">
        <f>(Sheet2!Z92-Sheet2!Z$102)/(Sheet2!Z$103-Sheet2!Z$102)</f>
        <v>0.28735632549273948</v>
      </c>
      <c r="AA92">
        <f>(Sheet2!AA92-Sheet2!AA$102)/(Sheet2!AA$103-Sheet2!AA$102)</f>
        <v>0.75132277708364836</v>
      </c>
      <c r="AB92">
        <f>(Sheet2!AB92-Sheet2!AB$102)/(Sheet2!AB$103-Sheet2!AB$102)</f>
        <v>0.94623653495924454</v>
      </c>
      <c r="AC92">
        <f>(Sheet2!AC92-Sheet2!AC$102)/(Sheet2!AC$103-Sheet2!AC$102)</f>
        <v>0.47030656643807989</v>
      </c>
      <c r="AD92">
        <f>(Sheet2!AD92-Sheet2!AD$102)/(Sheet2!AD$103-Sheet2!AD$102)</f>
        <v>0.50241606148152451</v>
      </c>
      <c r="AE92">
        <f>(Sheet2!AE92-Sheet2!AE$102)/(Sheet2!AE$103-Sheet2!AE$102)</f>
        <v>0.29253106157359926</v>
      </c>
      <c r="AF92">
        <f>(Sheet2!AF92-Sheet2!AF$102)/(Sheet2!AF$103-Sheet2!AF$102)</f>
        <v>0.74869110385419824</v>
      </c>
      <c r="AG92">
        <f>(Sheet2!AG92-Sheet2!AG$102)/(Sheet2!AG$103-Sheet2!AG$102)</f>
        <v>0.94623653495924454</v>
      </c>
      <c r="AH92">
        <f>(Sheet2!AH92-Sheet2!AH$102)/(Sheet2!AH$103-Sheet2!AH$102)</f>
        <v>0.47030656643807989</v>
      </c>
      <c r="AI92">
        <f>(Sheet2!AI92-Sheet2!AI$102)/(Sheet2!AI$103-Sheet2!AI$102)</f>
        <v>0.50241606148152451</v>
      </c>
      <c r="AJ92">
        <f>(Sheet2!AJ92-Sheet2!AJ$102)/(Sheet2!AJ$103-Sheet2!AJ$102)</f>
        <v>0.29253106157359926</v>
      </c>
      <c r="AK92">
        <f>(Sheet2!AK92-Sheet2!AK$102)/(Sheet2!AK$103-Sheet2!AK$102)</f>
        <v>0.74869110385419824</v>
      </c>
      <c r="AL92">
        <f>(Sheet2!AL92-Sheet2!AL$102)/(Sheet2!AL$103-Sheet2!AL$102)</f>
        <v>0.94164455602030517</v>
      </c>
      <c r="AM92">
        <f>(Sheet2!AM92-Sheet2!AM$102)/(Sheet2!AM$103-Sheet2!AM$102)</f>
        <v>0.51409103955602964</v>
      </c>
      <c r="AN92">
        <f>(Sheet2!AN92-Sheet2!AN$102)/(Sheet2!AN$103-Sheet2!AN$102)</f>
        <v>0.54471983541020474</v>
      </c>
      <c r="AO92">
        <f>(Sheet2!AO92-Sheet2!AO$102)/(Sheet2!AO$103-Sheet2!AO$102)</f>
        <v>0.25246751637761461</v>
      </c>
      <c r="AP92">
        <f>(Sheet2!AP92-Sheet2!AP$102)/(Sheet2!AP$103-Sheet2!AP$102)</f>
        <v>0.78477690603054517</v>
      </c>
      <c r="AQ92">
        <f>(Sheet2!AQ92-Sheet2!AQ$102)/(Sheet2!AQ$103-Sheet2!AQ$102)</f>
        <v>0.95090439956913664</v>
      </c>
      <c r="AR92">
        <f>(Sheet2!AR92-Sheet2!AR$102)/(Sheet2!AR$103-Sheet2!AR$102)</f>
        <v>0.51267133221920669</v>
      </c>
      <c r="AS92">
        <f>(Sheet2!AS92-Sheet2!AS$102)/(Sheet2!AS$103-Sheet2!AS$102)</f>
        <v>0.54386349749370499</v>
      </c>
      <c r="AT92">
        <f>(Sheet2!AT92-Sheet2!AT$102)/(Sheet2!AT$103-Sheet2!AT$102)</f>
        <v>0.25137985145943437</v>
      </c>
      <c r="AU92">
        <f>(Sheet2!AU92-Sheet2!AU$102)/(Sheet2!AU$103-Sheet2!AU$102)</f>
        <v>0.78481011585899685</v>
      </c>
      <c r="AV92">
        <f>(Sheet2!AV92-Sheet2!AV$102)/(Sheet2!AV$103-Sheet2!AV$102)</f>
        <v>0.95555555388641955</v>
      </c>
      <c r="AW92">
        <f>(Sheet2!AW92-Sheet2!AW$102)/(Sheet2!AW$103-Sheet2!AW$102)</f>
        <v>0.4840578503888342</v>
      </c>
      <c r="AX92">
        <f>(Sheet2!AX92-Sheet2!AX$102)/(Sheet2!AX$103-Sheet2!AX$102)</f>
        <v>0.51600952623609098</v>
      </c>
      <c r="AY92">
        <f>(Sheet2!AY92-Sheet2!AY$102)/(Sheet2!AY$103-Sheet2!AY$102)</f>
        <v>0.25771680231090599</v>
      </c>
      <c r="AZ92">
        <f>(Sheet2!AZ92-Sheet2!AZ$102)/(Sheet2!AZ$103-Sheet2!AZ$102)</f>
        <v>0.7827160620866942</v>
      </c>
      <c r="BA92">
        <f>(Sheet2!BA92-Sheet2!BA$102)/(Sheet2!BA$103-Sheet2!BA$102)</f>
        <v>0.95555555388641955</v>
      </c>
      <c r="BB92">
        <f>(Sheet2!BB92-Sheet2!BB$102)/(Sheet2!BB$103-Sheet2!BB$102)</f>
        <v>0.4840578503888342</v>
      </c>
      <c r="BC92">
        <f>(Sheet2!BC92-Sheet2!BC$102)/(Sheet2!BC$103-Sheet2!BC$102)</f>
        <v>0.51600952623609098</v>
      </c>
      <c r="BD92">
        <f>(Sheet2!BD92-Sheet2!BD$102)/(Sheet2!BD$103-Sheet2!BD$102)</f>
        <v>0.25771680231090599</v>
      </c>
      <c r="BE92">
        <f>(Sheet2!BE92-Sheet2!BE$102)/(Sheet2!BE$103-Sheet2!BE$102)</f>
        <v>0.7827160620866942</v>
      </c>
      <c r="BF92">
        <f>(Sheet2!BF92-Sheet2!BF$102)/(Sheet2!BF$103-Sheet2!BF$102)</f>
        <v>0.94164455602030517</v>
      </c>
      <c r="BG92">
        <f>(Sheet2!BG92-Sheet2!BG$102)/(Sheet2!BG$103-Sheet2!BG$102)</f>
        <v>0.51409103955602964</v>
      </c>
      <c r="BH92">
        <f>(Sheet2!BH92-Sheet2!BH$102)/(Sheet2!BH$103-Sheet2!BH$102)</f>
        <v>0.54471983541020474</v>
      </c>
      <c r="BI92">
        <f>(Sheet2!BI92-Sheet2!BI$102)/(Sheet2!BI$103-Sheet2!BI$102)</f>
        <v>0.25246751637761461</v>
      </c>
      <c r="BJ92">
        <f>(Sheet2!BJ92-Sheet2!BJ$102)/(Sheet2!BJ$103-Sheet2!BJ$102)</f>
        <v>0.78477690603054517</v>
      </c>
      <c r="BK92">
        <f>(Sheet2!BK92-Sheet2!BK$102)/(Sheet2!BK$103-Sheet2!BK$102)</f>
        <v>0.62902693023174994</v>
      </c>
      <c r="BL92">
        <f>(Sheet2!BL92-Sheet2!BL$102)/(Sheet2!BL$103-Sheet2!BL$102)</f>
        <v>0.12730681607604183</v>
      </c>
      <c r="BM92">
        <f>(Sheet2!BM92-Sheet2!BM$102)/(Sheet2!BM$103-Sheet2!BM$102)</f>
        <v>0.77104497176012488</v>
      </c>
    </row>
    <row r="93" spans="1:65" x14ac:dyDescent="0.25">
      <c r="A93" t="s">
        <v>2099</v>
      </c>
      <c r="B93">
        <v>1</v>
      </c>
      <c r="C93">
        <f>(Sheet2!C93-Sheet2!C$102)/(Sheet2!C$103-Sheet2!C$102)</f>
        <v>0.56234720272110983</v>
      </c>
      <c r="D93">
        <f>(Sheet2!D93-Sheet2!D$102)/(Sheet2!D$103-Sheet2!D$102)</f>
        <v>0.28090972162386829</v>
      </c>
      <c r="E93">
        <f>(Sheet2!E93-Sheet2!E$102)/(Sheet2!E$103-Sheet2!E$102)</f>
        <v>0.30841835038669124</v>
      </c>
      <c r="F93">
        <f>(Sheet2!F93-Sheet2!F$102)/(Sheet2!F$103-Sheet2!F$102)</f>
        <v>0.53921086845987576</v>
      </c>
      <c r="G93">
        <f>(Sheet2!G93-Sheet2!G$102)/(Sheet2!G$103-Sheet2!G$102)</f>
        <v>0.48157246880941063</v>
      </c>
      <c r="H93">
        <f>(Sheet2!H93-Sheet2!H$102)/(Sheet2!H$103-Sheet2!H$102)</f>
        <v>0.52785146648403902</v>
      </c>
      <c r="I93">
        <f>(Sheet2!I93-Sheet2!I$102)/(Sheet2!I$103-Sheet2!I$102)</f>
        <v>0.23088944633868944</v>
      </c>
      <c r="J93">
        <f>(Sheet2!J93-Sheet2!J$102)/(Sheet2!J$103-Sheet2!J$102)</f>
        <v>0.25431016649948879</v>
      </c>
      <c r="K93">
        <f>(Sheet2!K93-Sheet2!K$102)/(Sheet2!K$103-Sheet2!K$102)</f>
        <v>0.59532462762956162</v>
      </c>
      <c r="L93">
        <f>(Sheet2!L93-Sheet2!L$102)/(Sheet2!L$103-Sheet2!L$102)</f>
        <v>0.42782152482443608</v>
      </c>
      <c r="M93">
        <f>(Sheet2!M93-Sheet2!M$102)/(Sheet2!M$103-Sheet2!M$102)</f>
        <v>0.52785146648403902</v>
      </c>
      <c r="N93">
        <f>(Sheet2!N93-Sheet2!N$102)/(Sheet2!N$103-Sheet2!N$102)</f>
        <v>0.23088944633868944</v>
      </c>
      <c r="O93">
        <f>(Sheet2!O93-Sheet2!O$102)/(Sheet2!O$103-Sheet2!O$102)</f>
        <v>0.25431016649948879</v>
      </c>
      <c r="P93">
        <f>(Sheet2!P93-Sheet2!P$102)/(Sheet2!P$103-Sheet2!P$102)</f>
        <v>0.59532462762956162</v>
      </c>
      <c r="Q93">
        <f>(Sheet2!Q93-Sheet2!Q$102)/(Sheet2!Q$103-Sheet2!Q$102)</f>
        <v>0.42782152482443608</v>
      </c>
      <c r="R93">
        <f>(Sheet2!R93-Sheet2!R$102)/(Sheet2!R$103-Sheet2!R$102)</f>
        <v>0.52785146648403902</v>
      </c>
      <c r="S93">
        <f>(Sheet2!S93-Sheet2!S$102)/(Sheet2!S$103-Sheet2!S$102)</f>
        <v>0.23088944633868944</v>
      </c>
      <c r="T93">
        <f>(Sheet2!T93-Sheet2!T$102)/(Sheet2!T$103-Sheet2!T$102)</f>
        <v>0.25431016649948879</v>
      </c>
      <c r="U93">
        <f>(Sheet2!U93-Sheet2!U$102)/(Sheet2!U$103-Sheet2!U$102)</f>
        <v>0.59532462762956162</v>
      </c>
      <c r="V93">
        <f>(Sheet2!V93-Sheet2!V$102)/(Sheet2!V$103-Sheet2!V$102)</f>
        <v>0.42782152482443608</v>
      </c>
      <c r="W93">
        <f>(Sheet2!W93-Sheet2!W$102)/(Sheet2!W$103-Sheet2!W$102)</f>
        <v>0.48626371892955184</v>
      </c>
      <c r="X93">
        <f>(Sheet2!X93-Sheet2!X$102)/(Sheet2!X$103-Sheet2!X$102)</f>
        <v>0.21732244324047553</v>
      </c>
      <c r="Y93">
        <f>(Sheet2!Y93-Sheet2!Y$102)/(Sheet2!Y$103-Sheet2!Y$102)</f>
        <v>0.2398536191030205</v>
      </c>
      <c r="Z93">
        <f>(Sheet2!Z93-Sheet2!Z$102)/(Sheet2!Z$103-Sheet2!Z$102)</f>
        <v>0.6253918323409744</v>
      </c>
      <c r="AA93">
        <f>(Sheet2!AA93-Sheet2!AA$102)/(Sheet2!AA$103-Sheet2!AA$102)</f>
        <v>0.3941799055700429</v>
      </c>
      <c r="AB93">
        <f>(Sheet2!AB93-Sheet2!AB$102)/(Sheet2!AB$103-Sheet2!AB$102)</f>
        <v>0.53494624205471752</v>
      </c>
      <c r="AC93">
        <f>(Sheet2!AC93-Sheet2!AC$102)/(Sheet2!AC$103-Sheet2!AC$102)</f>
        <v>0.25642202328115898</v>
      </c>
      <c r="AD93">
        <f>(Sheet2!AD93-Sheet2!AD$102)/(Sheet2!AD$103-Sheet2!AD$102)</f>
        <v>0.28245360553306909</v>
      </c>
      <c r="AE93">
        <f>(Sheet2!AE93-Sheet2!AE$102)/(Sheet2!AE$103-Sheet2!AE$102)</f>
        <v>0.59595431351423456</v>
      </c>
      <c r="AF93">
        <f>(Sheet2!AF93-Sheet2!AF$102)/(Sheet2!AF$103-Sheet2!AF$102)</f>
        <v>0.42670157693456845</v>
      </c>
      <c r="AG93">
        <f>(Sheet2!AG93-Sheet2!AG$102)/(Sheet2!AG$103-Sheet2!AG$102)</f>
        <v>0.53494624205471752</v>
      </c>
      <c r="AH93">
        <f>(Sheet2!AH93-Sheet2!AH$102)/(Sheet2!AH$103-Sheet2!AH$102)</f>
        <v>0.25642202328115898</v>
      </c>
      <c r="AI93">
        <f>(Sheet2!AI93-Sheet2!AI$102)/(Sheet2!AI$103-Sheet2!AI$102)</f>
        <v>0.28245360553306909</v>
      </c>
      <c r="AJ93">
        <f>(Sheet2!AJ93-Sheet2!AJ$102)/(Sheet2!AJ$103-Sheet2!AJ$102)</f>
        <v>0.59595431351423456</v>
      </c>
      <c r="AK93">
        <f>(Sheet2!AK93-Sheet2!AK$102)/(Sheet2!AK$103-Sheet2!AK$102)</f>
        <v>0.42670157693456845</v>
      </c>
      <c r="AL93">
        <f>(Sheet2!AL93-Sheet2!AL$102)/(Sheet2!AL$103-Sheet2!AL$102)</f>
        <v>0.52785146648403902</v>
      </c>
      <c r="AM93">
        <f>(Sheet2!AM93-Sheet2!AM$102)/(Sheet2!AM$103-Sheet2!AM$102)</f>
        <v>0.23088944633868944</v>
      </c>
      <c r="AN93">
        <f>(Sheet2!AN93-Sheet2!AN$102)/(Sheet2!AN$103-Sheet2!AN$102)</f>
        <v>0.25431016649948879</v>
      </c>
      <c r="AO93">
        <f>(Sheet2!AO93-Sheet2!AO$102)/(Sheet2!AO$103-Sheet2!AO$102)</f>
        <v>0.59532462762956162</v>
      </c>
      <c r="AP93">
        <f>(Sheet2!AP93-Sheet2!AP$102)/(Sheet2!AP$103-Sheet2!AP$102)</f>
        <v>0.42782152482443608</v>
      </c>
      <c r="AQ93">
        <f>(Sheet2!AQ93-Sheet2!AQ$102)/(Sheet2!AQ$103-Sheet2!AQ$102)</f>
        <v>0.58914728377501357</v>
      </c>
      <c r="AR93">
        <f>(Sheet2!AR93-Sheet2!AR$102)/(Sheet2!AR$103-Sheet2!AR$102)</f>
        <v>0.25204050479959722</v>
      </c>
      <c r="AS93">
        <f>(Sheet2!AS93-Sheet2!AS$102)/(Sheet2!AS$103-Sheet2!AS$102)</f>
        <v>0.27723507262938363</v>
      </c>
      <c r="AT93">
        <f>(Sheet2!AT93-Sheet2!AT$102)/(Sheet2!AT$103-Sheet2!AT$102)</f>
        <v>0.55444050325942718</v>
      </c>
      <c r="AU93">
        <f>(Sheet2!AU93-Sheet2!AU$102)/(Sheet2!AU$103-Sheet2!AU$102)</f>
        <v>0.47088607721666398</v>
      </c>
      <c r="AV93">
        <f>(Sheet2!AV93-Sheet2!AV$102)/(Sheet2!AV$103-Sheet2!AV$102)</f>
        <v>0.58024692702606306</v>
      </c>
      <c r="AW93">
        <f>(Sheet2!AW93-Sheet2!AW$102)/(Sheet2!AW$103-Sheet2!AW$102)</f>
        <v>0.25967368367157612</v>
      </c>
      <c r="AX93">
        <f>(Sheet2!AX93-Sheet2!AX$102)/(Sheet2!AX$103-Sheet2!AX$102)</f>
        <v>0.28578748076308108</v>
      </c>
      <c r="AY93">
        <f>(Sheet2!AY93-Sheet2!AY$102)/(Sheet2!AY$103-Sheet2!AY$102)</f>
        <v>0.54777069161832082</v>
      </c>
      <c r="AZ93">
        <f>(Sheet2!AZ93-Sheet2!AZ$102)/(Sheet2!AZ$103-Sheet2!AZ$102)</f>
        <v>0.47654319439067216</v>
      </c>
      <c r="BA93">
        <f>(Sheet2!BA93-Sheet2!BA$102)/(Sheet2!BA$103-Sheet2!BA$102)</f>
        <v>0.58024692702606306</v>
      </c>
      <c r="BB93">
        <f>(Sheet2!BB93-Sheet2!BB$102)/(Sheet2!BB$103-Sheet2!BB$102)</f>
        <v>0.25967368367157612</v>
      </c>
      <c r="BC93">
        <f>(Sheet2!BC93-Sheet2!BC$102)/(Sheet2!BC$103-Sheet2!BC$102)</f>
        <v>0.28578748076308108</v>
      </c>
      <c r="BD93">
        <f>(Sheet2!BD93-Sheet2!BD$102)/(Sheet2!BD$103-Sheet2!BD$102)</f>
        <v>0.54777069161832082</v>
      </c>
      <c r="BE93">
        <f>(Sheet2!BE93-Sheet2!BE$102)/(Sheet2!BE$103-Sheet2!BE$102)</f>
        <v>0.47654319439067216</v>
      </c>
      <c r="BF93">
        <f>(Sheet2!BF93-Sheet2!BF$102)/(Sheet2!BF$103-Sheet2!BF$102)</f>
        <v>0.52785146648403902</v>
      </c>
      <c r="BG93">
        <f>(Sheet2!BG93-Sheet2!BG$102)/(Sheet2!BG$103-Sheet2!BG$102)</f>
        <v>0.23088944633868944</v>
      </c>
      <c r="BH93">
        <f>(Sheet2!BH93-Sheet2!BH$102)/(Sheet2!BH$103-Sheet2!BH$102)</f>
        <v>0.25431016649948879</v>
      </c>
      <c r="BI93">
        <f>(Sheet2!BI93-Sheet2!BI$102)/(Sheet2!BI$103-Sheet2!BI$102)</f>
        <v>0.59532462762956162</v>
      </c>
      <c r="BJ93">
        <f>(Sheet2!BJ93-Sheet2!BJ$102)/(Sheet2!BJ$103-Sheet2!BJ$102)</f>
        <v>0.42782152482443608</v>
      </c>
      <c r="BK93">
        <f>(Sheet2!BK93-Sheet2!BK$102)/(Sheet2!BK$103-Sheet2!BK$102)</f>
        <v>0.44423581772979359</v>
      </c>
      <c r="BL93">
        <f>(Sheet2!BL93-Sheet2!BL$102)/(Sheet2!BL$103-Sheet2!BL$102)</f>
        <v>5.6475435747065046E-2</v>
      </c>
      <c r="BM93">
        <f>(Sheet2!BM93-Sheet2!BM$102)/(Sheet2!BM$103-Sheet2!BM$102)</f>
        <v>0.82505734718661439</v>
      </c>
    </row>
    <row r="94" spans="1:65" x14ac:dyDescent="0.25">
      <c r="A94" t="s">
        <v>2115</v>
      </c>
      <c r="B94">
        <v>1</v>
      </c>
      <c r="C94">
        <f>(Sheet2!C94-Sheet2!C$102)/(Sheet2!C$103-Sheet2!C$102)</f>
        <v>0.59902200816327011</v>
      </c>
      <c r="D94">
        <f>(Sheet2!D94-Sheet2!D$102)/(Sheet2!D$103-Sheet2!D$102)</f>
        <v>0.35195415631756394</v>
      </c>
      <c r="E94">
        <f>(Sheet2!E94-Sheet2!E$102)/(Sheet2!E$103-Sheet2!E$102)</f>
        <v>0.38241321014529961</v>
      </c>
      <c r="F94">
        <f>(Sheet2!F94-Sheet2!F$102)/(Sheet2!F$103-Sheet2!F$102)</f>
        <v>0.47929858266953507</v>
      </c>
      <c r="G94">
        <f>(Sheet2!G94-Sheet2!G$102)/(Sheet2!G$103-Sheet2!G$102)</f>
        <v>0.53808352210674426</v>
      </c>
      <c r="H94">
        <f>(Sheet2!H94-Sheet2!H$102)/(Sheet2!H$103-Sheet2!H$102)</f>
        <v>0.57824933708405724</v>
      </c>
      <c r="I94">
        <f>(Sheet2!I94-Sheet2!I$102)/(Sheet2!I$103-Sheet2!I$102)</f>
        <v>0.34216629296125989</v>
      </c>
      <c r="J94">
        <f>(Sheet2!J94-Sheet2!J$102)/(Sheet2!J$103-Sheet2!J$102)</f>
        <v>0.3709864364294565</v>
      </c>
      <c r="K94">
        <f>(Sheet2!K94-Sheet2!K$102)/(Sheet2!K$103-Sheet2!K$102)</f>
        <v>0.50233763877742532</v>
      </c>
      <c r="L94">
        <f>(Sheet2!L94-Sheet2!L$102)/(Sheet2!L$103-Sheet2!L$102)</f>
        <v>0.51443568705086107</v>
      </c>
      <c r="M94">
        <f>(Sheet2!M94-Sheet2!M$102)/(Sheet2!M$103-Sheet2!M$102)</f>
        <v>0.57824933708405724</v>
      </c>
      <c r="N94">
        <f>(Sheet2!N94-Sheet2!N$102)/(Sheet2!N$103-Sheet2!N$102)</f>
        <v>0.34216629296125989</v>
      </c>
      <c r="O94">
        <f>(Sheet2!O94-Sheet2!O$102)/(Sheet2!O$103-Sheet2!O$102)</f>
        <v>0.3709864364294565</v>
      </c>
      <c r="P94">
        <f>(Sheet2!P94-Sheet2!P$102)/(Sheet2!P$103-Sheet2!P$102)</f>
        <v>0.50233763877742532</v>
      </c>
      <c r="Q94">
        <f>(Sheet2!Q94-Sheet2!Q$102)/(Sheet2!Q$103-Sheet2!Q$102)</f>
        <v>0.51443568705086107</v>
      </c>
      <c r="R94">
        <f>(Sheet2!R94-Sheet2!R$102)/(Sheet2!R$103-Sheet2!R$102)</f>
        <v>0.57824933708405724</v>
      </c>
      <c r="S94">
        <f>(Sheet2!S94-Sheet2!S$102)/(Sheet2!S$103-Sheet2!S$102)</f>
        <v>0.34216629296125989</v>
      </c>
      <c r="T94">
        <f>(Sheet2!T94-Sheet2!T$102)/(Sheet2!T$103-Sheet2!T$102)</f>
        <v>0.3709864364294565</v>
      </c>
      <c r="U94">
        <f>(Sheet2!U94-Sheet2!U$102)/(Sheet2!U$103-Sheet2!U$102)</f>
        <v>0.50233763877742532</v>
      </c>
      <c r="V94">
        <f>(Sheet2!V94-Sheet2!V$102)/(Sheet2!V$103-Sheet2!V$102)</f>
        <v>0.51443568705086107</v>
      </c>
      <c r="W94">
        <f>(Sheet2!W94-Sheet2!W$102)/(Sheet2!W$103-Sheet2!W$102)</f>
        <v>0.59340659845761423</v>
      </c>
      <c r="X94">
        <f>(Sheet2!X94-Sheet2!X$102)/(Sheet2!X$103-Sheet2!X$102)</f>
        <v>0.34464570721252735</v>
      </c>
      <c r="Y94">
        <f>(Sheet2!Y94-Sheet2!Y$102)/(Sheet2!Y$103-Sheet2!Y$102)</f>
        <v>0.37356468158014461</v>
      </c>
      <c r="Z94">
        <f>(Sheet2!Z94-Sheet2!Z$102)/(Sheet2!Z$103-Sheet2!Z$102)</f>
        <v>0.49843259116901295</v>
      </c>
      <c r="AA94">
        <f>(Sheet2!AA94-Sheet2!AA$102)/(Sheet2!AA$103-Sheet2!AA$102)</f>
        <v>0.51851851702821872</v>
      </c>
      <c r="AB94">
        <f>(Sheet2!AB94-Sheet2!AB$102)/(Sheet2!AB$103-Sheet2!AB$102)</f>
        <v>0.58870966620837695</v>
      </c>
      <c r="AC94">
        <f>(Sheet2!AC94-Sheet2!AC$102)/(Sheet2!AC$103-Sheet2!AC$102)</f>
        <v>0.35714715724428786</v>
      </c>
      <c r="AD94">
        <f>(Sheet2!AD94-Sheet2!AD$102)/(Sheet2!AD$103-Sheet2!AD$102)</f>
        <v>0.38763574328041639</v>
      </c>
      <c r="AE94">
        <f>(Sheet2!AE94-Sheet2!AE$102)/(Sheet2!AE$103-Sheet2!AE$102)</f>
        <v>0.5067426924745444</v>
      </c>
      <c r="AF94">
        <f>(Sheet2!AF94-Sheet2!AF$102)/(Sheet2!AF$103-Sheet2!AF$102)</f>
        <v>0.51047120898316944</v>
      </c>
      <c r="AG94">
        <f>(Sheet2!AG94-Sheet2!AG$102)/(Sheet2!AG$103-Sheet2!AG$102)</f>
        <v>0.58870966620837695</v>
      </c>
      <c r="AH94">
        <f>(Sheet2!AH94-Sheet2!AH$102)/(Sheet2!AH$103-Sheet2!AH$102)</f>
        <v>0.35714715724428786</v>
      </c>
      <c r="AI94">
        <f>(Sheet2!AI94-Sheet2!AI$102)/(Sheet2!AI$103-Sheet2!AI$102)</f>
        <v>0.38763574328041639</v>
      </c>
      <c r="AJ94">
        <f>(Sheet2!AJ94-Sheet2!AJ$102)/(Sheet2!AJ$103-Sheet2!AJ$102)</f>
        <v>0.5067426924745444</v>
      </c>
      <c r="AK94">
        <f>(Sheet2!AK94-Sheet2!AK$102)/(Sheet2!AK$103-Sheet2!AK$102)</f>
        <v>0.51047120898316944</v>
      </c>
      <c r="AL94">
        <f>(Sheet2!AL94-Sheet2!AL$102)/(Sheet2!AL$103-Sheet2!AL$102)</f>
        <v>0.57824933708405724</v>
      </c>
      <c r="AM94">
        <f>(Sheet2!AM94-Sheet2!AM$102)/(Sheet2!AM$103-Sheet2!AM$102)</f>
        <v>0.34216629296125989</v>
      </c>
      <c r="AN94">
        <f>(Sheet2!AN94-Sheet2!AN$102)/(Sheet2!AN$103-Sheet2!AN$102)</f>
        <v>0.3709864364294565</v>
      </c>
      <c r="AO94">
        <f>(Sheet2!AO94-Sheet2!AO$102)/(Sheet2!AO$103-Sheet2!AO$102)</f>
        <v>0.50233763877742532</v>
      </c>
      <c r="AP94">
        <f>(Sheet2!AP94-Sheet2!AP$102)/(Sheet2!AP$103-Sheet2!AP$102)</f>
        <v>0.51443568705086107</v>
      </c>
      <c r="AQ94">
        <f>(Sheet2!AQ94-Sheet2!AQ$102)/(Sheet2!AQ$103-Sheet2!AQ$102)</f>
        <v>0.62015505003245008</v>
      </c>
      <c r="AR94">
        <f>(Sheet2!AR94-Sheet2!AR$102)/(Sheet2!AR$103-Sheet2!AR$102)</f>
        <v>0.36590372864476228</v>
      </c>
      <c r="AS94">
        <f>(Sheet2!AS94-Sheet2!AS$102)/(Sheet2!AS$103-Sheet2!AS$102)</f>
        <v>0.39597726580425818</v>
      </c>
      <c r="AT94">
        <f>(Sheet2!AT94-Sheet2!AT$102)/(Sheet2!AT$103-Sheet2!AT$102)</f>
        <v>0.47014551077589906</v>
      </c>
      <c r="AU94">
        <f>(Sheet2!AU94-Sheet2!AU$102)/(Sheet2!AU$103-Sheet2!AU$102)</f>
        <v>0.54683542090902137</v>
      </c>
      <c r="AV94">
        <f>(Sheet2!AV94-Sheet2!AV$102)/(Sheet2!AV$103-Sheet2!AV$102)</f>
        <v>0.60000002253333318</v>
      </c>
      <c r="AW94">
        <f>(Sheet2!AW94-Sheet2!AW$102)/(Sheet2!AW$103-Sheet2!AW$102)</f>
        <v>0.33359727576575526</v>
      </c>
      <c r="AX94">
        <f>(Sheet2!AX94-Sheet2!AX$102)/(Sheet2!AX$103-Sheet2!AX$102)</f>
        <v>0.36318702122200913</v>
      </c>
      <c r="AY94">
        <f>(Sheet2!AY94-Sheet2!AY$102)/(Sheet2!AY$103-Sheet2!AY$102)</f>
        <v>0.49289560328145549</v>
      </c>
      <c r="AZ94">
        <f>(Sheet2!AZ94-Sheet2!AZ$102)/(Sheet2!AZ$103-Sheet2!AZ$102)</f>
        <v>0.52592593315884772</v>
      </c>
      <c r="BA94">
        <f>(Sheet2!BA94-Sheet2!BA$102)/(Sheet2!BA$103-Sheet2!BA$102)</f>
        <v>0.60000002253333318</v>
      </c>
      <c r="BB94">
        <f>(Sheet2!BB94-Sheet2!BB$102)/(Sheet2!BB$103-Sheet2!BB$102)</f>
        <v>0.33359727576575526</v>
      </c>
      <c r="BC94">
        <f>(Sheet2!BC94-Sheet2!BC$102)/(Sheet2!BC$103-Sheet2!BC$102)</f>
        <v>0.36318702122200913</v>
      </c>
      <c r="BD94">
        <f>(Sheet2!BD94-Sheet2!BD$102)/(Sheet2!BD$103-Sheet2!BD$102)</f>
        <v>0.49289560328145549</v>
      </c>
      <c r="BE94">
        <f>(Sheet2!BE94-Sheet2!BE$102)/(Sheet2!BE$103-Sheet2!BE$102)</f>
        <v>0.52592593315884772</v>
      </c>
      <c r="BF94">
        <f>(Sheet2!BF94-Sheet2!BF$102)/(Sheet2!BF$103-Sheet2!BF$102)</f>
        <v>0.57824933708405724</v>
      </c>
      <c r="BG94">
        <f>(Sheet2!BG94-Sheet2!BG$102)/(Sheet2!BG$103-Sheet2!BG$102)</f>
        <v>0.34216629296125989</v>
      </c>
      <c r="BH94">
        <f>(Sheet2!BH94-Sheet2!BH$102)/(Sheet2!BH$103-Sheet2!BH$102)</f>
        <v>0.3709864364294565</v>
      </c>
      <c r="BI94">
        <f>(Sheet2!BI94-Sheet2!BI$102)/(Sheet2!BI$103-Sheet2!BI$102)</f>
        <v>0.50233763877742532</v>
      </c>
      <c r="BJ94">
        <f>(Sheet2!BJ94-Sheet2!BJ$102)/(Sheet2!BJ$103-Sheet2!BJ$102)</f>
        <v>0.51443568705086107</v>
      </c>
      <c r="BK94">
        <f>(Sheet2!BK94-Sheet2!BK$102)/(Sheet2!BK$103-Sheet2!BK$102)</f>
        <v>0.38364714268328759</v>
      </c>
      <c r="BL94">
        <f>(Sheet2!BL94-Sheet2!BL$102)/(Sheet2!BL$103-Sheet2!BL$102)</f>
        <v>0.82022912828786021</v>
      </c>
      <c r="BM94">
        <f>(Sheet2!BM94-Sheet2!BM$102)/(Sheet2!BM$103-Sheet2!BM$102)</f>
        <v>0.73308017040306872</v>
      </c>
    </row>
    <row r="95" spans="1:65" x14ac:dyDescent="0.25">
      <c r="A95" t="s">
        <v>2131</v>
      </c>
      <c r="B95">
        <v>1</v>
      </c>
      <c r="C95">
        <f>(Sheet2!C95-Sheet2!C$102)/(Sheet2!C$103-Sheet2!C$102)</f>
        <v>0.69926650612245245</v>
      </c>
      <c r="D95">
        <f>(Sheet2!D95-Sheet2!D$102)/(Sheet2!D$103-Sheet2!D$102)</f>
        <v>0.51210554914452133</v>
      </c>
      <c r="E95">
        <f>(Sheet2!E95-Sheet2!E$102)/(Sheet2!E$103-Sheet2!E$102)</f>
        <v>0.54409704280785187</v>
      </c>
      <c r="F95">
        <f>(Sheet2!F95-Sheet2!F$102)/(Sheet2!F$103-Sheet2!F$102)</f>
        <v>0.34437402997355337</v>
      </c>
      <c r="G95">
        <f>(Sheet2!G95-Sheet2!G$102)/(Sheet2!G$103-Sheet2!G$102)</f>
        <v>0.66830466279542899</v>
      </c>
      <c r="H95">
        <f>(Sheet2!H95-Sheet2!H$102)/(Sheet2!H$103-Sheet2!H$102)</f>
        <v>0.63395227005213539</v>
      </c>
      <c r="I95">
        <f>(Sheet2!I95-Sheet2!I$102)/(Sheet2!I$103-Sheet2!I$102)</f>
        <v>0.45650894465704733</v>
      </c>
      <c r="J95">
        <f>(Sheet2!J95-Sheet2!J$102)/(Sheet2!J$103-Sheet2!J$102)</f>
        <v>0.48736501889646422</v>
      </c>
      <c r="K95">
        <f>(Sheet2!K95-Sheet2!K$102)/(Sheet2!K$103-Sheet2!K$102)</f>
        <v>0.41038959171381295</v>
      </c>
      <c r="L95">
        <f>(Sheet2!L95-Sheet2!L$102)/(Sheet2!L$103-Sheet2!L$102)</f>
        <v>0.60104984927728555</v>
      </c>
      <c r="M95">
        <f>(Sheet2!M95-Sheet2!M$102)/(Sheet2!M$103-Sheet2!M$102)</f>
        <v>0.63395227005213539</v>
      </c>
      <c r="N95">
        <f>(Sheet2!N95-Sheet2!N$102)/(Sheet2!N$103-Sheet2!N$102)</f>
        <v>0.45650894465704733</v>
      </c>
      <c r="O95">
        <f>(Sheet2!O95-Sheet2!O$102)/(Sheet2!O$103-Sheet2!O$102)</f>
        <v>0.48736501889646422</v>
      </c>
      <c r="P95">
        <f>(Sheet2!P95-Sheet2!P$102)/(Sheet2!P$103-Sheet2!P$102)</f>
        <v>0.41038959171381295</v>
      </c>
      <c r="Q95">
        <f>(Sheet2!Q95-Sheet2!Q$102)/(Sheet2!Q$103-Sheet2!Q$102)</f>
        <v>0.60104984927728555</v>
      </c>
      <c r="R95">
        <f>(Sheet2!R95-Sheet2!R$102)/(Sheet2!R$103-Sheet2!R$102)</f>
        <v>0.63395227005213539</v>
      </c>
      <c r="S95">
        <f>(Sheet2!S95-Sheet2!S$102)/(Sheet2!S$103-Sheet2!S$102)</f>
        <v>0.45650894465704733</v>
      </c>
      <c r="T95">
        <f>(Sheet2!T95-Sheet2!T$102)/(Sheet2!T$103-Sheet2!T$102)</f>
        <v>0.48736501889646422</v>
      </c>
      <c r="U95">
        <f>(Sheet2!U95-Sheet2!U$102)/(Sheet2!U$103-Sheet2!U$102)</f>
        <v>0.41038959171381295</v>
      </c>
      <c r="V95">
        <f>(Sheet2!V95-Sheet2!V$102)/(Sheet2!V$103-Sheet2!V$102)</f>
        <v>0.60104984927728555</v>
      </c>
      <c r="W95">
        <f>(Sheet2!W95-Sheet2!W$102)/(Sheet2!W$103-Sheet2!W$102)</f>
        <v>0.6978021925215856</v>
      </c>
      <c r="X95">
        <f>(Sheet2!X95-Sheet2!X$102)/(Sheet2!X$103-Sheet2!X$102)</f>
        <v>0.46035316750770172</v>
      </c>
      <c r="Y95">
        <f>(Sheet2!Y95-Sheet2!Y$102)/(Sheet2!Y$103-Sheet2!Y$102)</f>
        <v>0.49123813621144896</v>
      </c>
      <c r="Z95">
        <f>(Sheet2!Z95-Sheet2!Z$102)/(Sheet2!Z$103-Sheet2!Z$102)</f>
        <v>0.38662486274047281</v>
      </c>
      <c r="AA95">
        <f>(Sheet2!AA95-Sheet2!AA$102)/(Sheet2!AA$103-Sheet2!AA$102)</f>
        <v>0.62962965943562621</v>
      </c>
      <c r="AB95">
        <f>(Sheet2!AB95-Sheet2!AB$102)/(Sheet2!AB$103-Sheet2!AB$102)</f>
        <v>0.67204300635622627</v>
      </c>
      <c r="AC95">
        <f>(Sheet2!AC95-Sheet2!AC$102)/(Sheet2!AC$103-Sheet2!AC$102)</f>
        <v>0.49292768038090601</v>
      </c>
      <c r="AD95">
        <f>(Sheet2!AD95-Sheet2!AD$102)/(Sheet2!AD$103-Sheet2!AD$102)</f>
        <v>0.52495791796889624</v>
      </c>
      <c r="AE95">
        <f>(Sheet2!AE95-Sheet2!AE$102)/(Sheet2!AE$103-Sheet2!AE$102)</f>
        <v>0.38900411656129935</v>
      </c>
      <c r="AF95">
        <f>(Sheet2!AF95-Sheet2!AF$102)/(Sheet2!AF$103-Sheet2!AF$102)</f>
        <v>0.62303663587292024</v>
      </c>
      <c r="AG95">
        <f>(Sheet2!AG95-Sheet2!AG$102)/(Sheet2!AG$103-Sheet2!AG$102)</f>
        <v>0.67204300635622627</v>
      </c>
      <c r="AH95">
        <f>(Sheet2!AH95-Sheet2!AH$102)/(Sheet2!AH$103-Sheet2!AH$102)</f>
        <v>0.49292768038090601</v>
      </c>
      <c r="AI95">
        <f>(Sheet2!AI95-Sheet2!AI$102)/(Sheet2!AI$103-Sheet2!AI$102)</f>
        <v>0.52495791796889624</v>
      </c>
      <c r="AJ95">
        <f>(Sheet2!AJ95-Sheet2!AJ$102)/(Sheet2!AJ$103-Sheet2!AJ$102)</f>
        <v>0.38900411656129935</v>
      </c>
      <c r="AK95">
        <f>(Sheet2!AK95-Sheet2!AK$102)/(Sheet2!AK$103-Sheet2!AK$102)</f>
        <v>0.62303663587292024</v>
      </c>
      <c r="AL95">
        <f>(Sheet2!AL95-Sheet2!AL$102)/(Sheet2!AL$103-Sheet2!AL$102)</f>
        <v>0.63395227005213539</v>
      </c>
      <c r="AM95">
        <f>(Sheet2!AM95-Sheet2!AM$102)/(Sheet2!AM$103-Sheet2!AM$102)</f>
        <v>0.45650894465704733</v>
      </c>
      <c r="AN95">
        <f>(Sheet2!AN95-Sheet2!AN$102)/(Sheet2!AN$103-Sheet2!AN$102)</f>
        <v>0.48736501889646422</v>
      </c>
      <c r="AO95">
        <f>(Sheet2!AO95-Sheet2!AO$102)/(Sheet2!AO$103-Sheet2!AO$102)</f>
        <v>0.41038959171381295</v>
      </c>
      <c r="AP95">
        <f>(Sheet2!AP95-Sheet2!AP$102)/(Sheet2!AP$103-Sheet2!AP$102)</f>
        <v>0.60104984927728555</v>
      </c>
      <c r="AQ95">
        <f>(Sheet2!AQ95-Sheet2!AQ$102)/(Sheet2!AQ$103-Sheet2!AQ$102)</f>
        <v>0.70284238741662164</v>
      </c>
      <c r="AR95">
        <f>(Sheet2!AR95-Sheet2!AR$102)/(Sheet2!AR$103-Sheet2!AR$102)</f>
        <v>0.49739333863589447</v>
      </c>
      <c r="AS95">
        <f>(Sheet2!AS95-Sheet2!AS$102)/(Sheet2!AS$103-Sheet2!AS$102)</f>
        <v>0.52872370913639621</v>
      </c>
      <c r="AT95">
        <f>(Sheet2!AT95-Sheet2!AT$102)/(Sheet2!AT$103-Sheet2!AT$102)</f>
        <v>0.35975914931457292</v>
      </c>
      <c r="AU95">
        <f>(Sheet2!AU95-Sheet2!AU$102)/(Sheet2!AU$103-Sheet2!AU$102)</f>
        <v>0.65316456368844744</v>
      </c>
      <c r="AV95">
        <f>(Sheet2!AV95-Sheet2!AV$102)/(Sheet2!AV$103-Sheet2!AV$102)</f>
        <v>0.67901236700685841</v>
      </c>
      <c r="AW95">
        <f>(Sheet2!AW95-Sheet2!AW$102)/(Sheet2!AW$103-Sheet2!AW$102)</f>
        <v>0.48089929979764634</v>
      </c>
      <c r="AX95">
        <f>(Sheet2!AX95-Sheet2!AX$102)/(Sheet2!AX$103-Sheet2!AX$102)</f>
        <v>0.5128625814040616</v>
      </c>
      <c r="AY95">
        <f>(Sheet2!AY95-Sheet2!AY$102)/(Sheet2!AY$103-Sheet2!AY$102)</f>
        <v>0.37334634095157349</v>
      </c>
      <c r="AZ95">
        <f>(Sheet2!AZ95-Sheet2!AZ$102)/(Sheet2!AZ$103-Sheet2!AZ$102)</f>
        <v>0.63950617599231829</v>
      </c>
      <c r="BA95">
        <f>(Sheet2!BA95-Sheet2!BA$102)/(Sheet2!BA$103-Sheet2!BA$102)</f>
        <v>0.67901236700685841</v>
      </c>
      <c r="BB95">
        <f>(Sheet2!BB95-Sheet2!BB$102)/(Sheet2!BB$103-Sheet2!BB$102)</f>
        <v>0.48089929979764634</v>
      </c>
      <c r="BC95">
        <f>(Sheet2!BC95-Sheet2!BC$102)/(Sheet2!BC$103-Sheet2!BC$102)</f>
        <v>0.5128625814040616</v>
      </c>
      <c r="BD95">
        <f>(Sheet2!BD95-Sheet2!BD$102)/(Sheet2!BD$103-Sheet2!BD$102)</f>
        <v>0.37334634095157349</v>
      </c>
      <c r="BE95">
        <f>(Sheet2!BE95-Sheet2!BE$102)/(Sheet2!BE$103-Sheet2!BE$102)</f>
        <v>0.63950617599231829</v>
      </c>
      <c r="BF95">
        <f>(Sheet2!BF95-Sheet2!BF$102)/(Sheet2!BF$103-Sheet2!BF$102)</f>
        <v>0.63395227005213539</v>
      </c>
      <c r="BG95">
        <f>(Sheet2!BG95-Sheet2!BG$102)/(Sheet2!BG$103-Sheet2!BG$102)</f>
        <v>0.45650894465704733</v>
      </c>
      <c r="BH95">
        <f>(Sheet2!BH95-Sheet2!BH$102)/(Sheet2!BH$103-Sheet2!BH$102)</f>
        <v>0.48736501889646422</v>
      </c>
      <c r="BI95">
        <f>(Sheet2!BI95-Sheet2!BI$102)/(Sheet2!BI$103-Sheet2!BI$102)</f>
        <v>0.41038959171381295</v>
      </c>
      <c r="BJ95">
        <f>(Sheet2!BJ95-Sheet2!BJ$102)/(Sheet2!BJ$103-Sheet2!BJ$102)</f>
        <v>0.60104984927728555</v>
      </c>
      <c r="BK95">
        <f>(Sheet2!BK95-Sheet2!BK$102)/(Sheet2!BK$103-Sheet2!BK$102)</f>
        <v>0.92009596828873963</v>
      </c>
      <c r="BL95">
        <f>(Sheet2!BL95-Sheet2!BL$102)/(Sheet2!BL$103-Sheet2!BL$102)</f>
        <v>0.48208504561854831</v>
      </c>
      <c r="BM95">
        <f>(Sheet2!BM95-Sheet2!BM$102)/(Sheet2!BM$103-Sheet2!BM$102)</f>
        <v>1</v>
      </c>
    </row>
    <row r="96" spans="1:65" x14ac:dyDescent="0.25">
      <c r="A96" t="s">
        <v>2149</v>
      </c>
      <c r="B96">
        <v>1</v>
      </c>
      <c r="C96">
        <f>(Sheet2!C96-Sheet2!C$102)/(Sheet2!C$103-Sheet2!C$102)</f>
        <v>0.43520781768706557</v>
      </c>
      <c r="D96">
        <f>(Sheet2!D96-Sheet2!D$102)/(Sheet2!D$103-Sheet2!D$102)</f>
        <v>0.33354718020462965</v>
      </c>
      <c r="E96">
        <f>(Sheet2!E96-Sheet2!E$102)/(Sheet2!E$103-Sheet2!E$102)</f>
        <v>0.36338234720933682</v>
      </c>
      <c r="F96">
        <f>(Sheet2!F96-Sheet2!F$102)/(Sheet2!F$103-Sheet2!F$102)</f>
        <v>0.56064296588625939</v>
      </c>
      <c r="G96">
        <f>(Sheet2!G96-Sheet2!G$102)/(Sheet2!G$103-Sheet2!G$102)</f>
        <v>0.44226044960609467</v>
      </c>
      <c r="H96">
        <f>(Sheet2!H96-Sheet2!H$102)/(Sheet2!H$103-Sheet2!H$102)</f>
        <v>0.39257296109850887</v>
      </c>
      <c r="I96">
        <f>(Sheet2!I96-Sheet2!I$102)/(Sheet2!I$103-Sheet2!I$102)</f>
        <v>0.30619168029136534</v>
      </c>
      <c r="J96">
        <f>(Sheet2!J96-Sheet2!J$102)/(Sheet2!J$103-Sheet2!J$102)</f>
        <v>0.3336498346074212</v>
      </c>
      <c r="K96">
        <f>(Sheet2!K96-Sheet2!K$102)/(Sheet2!K$103-Sheet2!K$102)</f>
        <v>0.60311688857596224</v>
      </c>
      <c r="L96">
        <f>(Sheet2!L96-Sheet2!L$102)/(Sheet2!L$103-Sheet2!L$102)</f>
        <v>0.39895011080145537</v>
      </c>
      <c r="M96">
        <f>(Sheet2!M96-Sheet2!M$102)/(Sheet2!M$103-Sheet2!M$102)</f>
        <v>0.39257296109850887</v>
      </c>
      <c r="N96">
        <f>(Sheet2!N96-Sheet2!N$102)/(Sheet2!N$103-Sheet2!N$102)</f>
        <v>0.30619168029136534</v>
      </c>
      <c r="O96">
        <f>(Sheet2!O96-Sheet2!O$102)/(Sheet2!O$103-Sheet2!O$102)</f>
        <v>0.3336498346074212</v>
      </c>
      <c r="P96">
        <f>(Sheet2!P96-Sheet2!P$102)/(Sheet2!P$103-Sheet2!P$102)</f>
        <v>0.60311688857596224</v>
      </c>
      <c r="Q96">
        <f>(Sheet2!Q96-Sheet2!Q$102)/(Sheet2!Q$103-Sheet2!Q$102)</f>
        <v>0.39895011080145537</v>
      </c>
      <c r="R96">
        <f>(Sheet2!R96-Sheet2!R$102)/(Sheet2!R$103-Sheet2!R$102)</f>
        <v>0.39257296109850887</v>
      </c>
      <c r="S96">
        <f>(Sheet2!S96-Sheet2!S$102)/(Sheet2!S$103-Sheet2!S$102)</f>
        <v>0.30619168029136534</v>
      </c>
      <c r="T96">
        <f>(Sheet2!T96-Sheet2!T$102)/(Sheet2!T$103-Sheet2!T$102)</f>
        <v>0.3336498346074212</v>
      </c>
      <c r="U96">
        <f>(Sheet2!U96-Sheet2!U$102)/(Sheet2!U$103-Sheet2!U$102)</f>
        <v>0.60311688857596224</v>
      </c>
      <c r="V96">
        <f>(Sheet2!V96-Sheet2!V$102)/(Sheet2!V$103-Sheet2!V$102)</f>
        <v>0.39895011080145537</v>
      </c>
      <c r="W96">
        <f>(Sheet2!W96-Sheet2!W$102)/(Sheet2!W$103-Sheet2!W$102)</f>
        <v>0.44230769471840659</v>
      </c>
      <c r="X96">
        <f>(Sheet2!X96-Sheet2!X$102)/(Sheet2!X$103-Sheet2!X$102)</f>
        <v>0.29460353503026904</v>
      </c>
      <c r="Y96">
        <f>(Sheet2!Y96-Sheet2!Y$102)/(Sheet2!Y$103-Sheet2!Y$102)</f>
        <v>0.32156333269764548</v>
      </c>
      <c r="Z96">
        <f>(Sheet2!Z96-Sheet2!Z$102)/(Sheet2!Z$103-Sheet2!Z$102)</f>
        <v>0.59195406865924549</v>
      </c>
      <c r="AA96">
        <f>(Sheet2!AA96-Sheet2!AA$102)/(Sheet2!AA$103-Sheet2!AA$102)</f>
        <v>0.41534393652746282</v>
      </c>
      <c r="AB96">
        <f>(Sheet2!AB96-Sheet2!AB$102)/(Sheet2!AB$103-Sheet2!AB$102)</f>
        <v>0.4274193528603018</v>
      </c>
      <c r="AC96">
        <f>(Sheet2!AC96-Sheet2!AC$102)/(Sheet2!AC$103-Sheet2!AC$102)</f>
        <v>0.30716204044243073</v>
      </c>
      <c r="AD96">
        <f>(Sheet2!AD96-Sheet2!AD$102)/(Sheet2!AD$103-Sheet2!AD$102)</f>
        <v>0.33580973813876852</v>
      </c>
      <c r="AE96">
        <f>(Sheet2!AE96-Sheet2!AE$102)/(Sheet2!AE$103-Sheet2!AE$102)</f>
        <v>0.6063278018528272</v>
      </c>
      <c r="AF96">
        <f>(Sheet2!AF96-Sheet2!AF$102)/(Sheet2!AF$103-Sheet2!AF$102)</f>
        <v>0.40052357438502217</v>
      </c>
      <c r="AG96">
        <f>(Sheet2!AG96-Sheet2!AG$102)/(Sheet2!AG$103-Sheet2!AG$102)</f>
        <v>0.4274193528603018</v>
      </c>
      <c r="AH96">
        <f>(Sheet2!AH96-Sheet2!AH$102)/(Sheet2!AH$103-Sheet2!AH$102)</f>
        <v>0.30716204044243073</v>
      </c>
      <c r="AI96">
        <f>(Sheet2!AI96-Sheet2!AI$102)/(Sheet2!AI$103-Sheet2!AI$102)</f>
        <v>0.33580973813876852</v>
      </c>
      <c r="AJ96">
        <f>(Sheet2!AJ96-Sheet2!AJ$102)/(Sheet2!AJ$103-Sheet2!AJ$102)</f>
        <v>0.6063278018528272</v>
      </c>
      <c r="AK96">
        <f>(Sheet2!AK96-Sheet2!AK$102)/(Sheet2!AK$103-Sheet2!AK$102)</f>
        <v>0.40052357438502217</v>
      </c>
      <c r="AL96">
        <f>(Sheet2!AL96-Sheet2!AL$102)/(Sheet2!AL$103-Sheet2!AL$102)</f>
        <v>0.39257296109850887</v>
      </c>
      <c r="AM96">
        <f>(Sheet2!AM96-Sheet2!AM$102)/(Sheet2!AM$103-Sheet2!AM$102)</f>
        <v>0.30619168029136534</v>
      </c>
      <c r="AN96">
        <f>(Sheet2!AN96-Sheet2!AN$102)/(Sheet2!AN$103-Sheet2!AN$102)</f>
        <v>0.3336498346074212</v>
      </c>
      <c r="AO96">
        <f>(Sheet2!AO96-Sheet2!AO$102)/(Sheet2!AO$103-Sheet2!AO$102)</f>
        <v>0.60311688857596224</v>
      </c>
      <c r="AP96">
        <f>(Sheet2!AP96-Sheet2!AP$102)/(Sheet2!AP$103-Sheet2!AP$102)</f>
        <v>0.39895011080145537</v>
      </c>
      <c r="AQ96">
        <f>(Sheet2!AQ96-Sheet2!AQ$102)/(Sheet2!AQ$103-Sheet2!AQ$102)</f>
        <v>0.41343668692085811</v>
      </c>
      <c r="AR96">
        <f>(Sheet2!AR96-Sheet2!AR$102)/(Sheet2!AR$103-Sheet2!AR$102)</f>
        <v>0.30748889656058748</v>
      </c>
      <c r="AS96">
        <f>(Sheet2!AS96-Sheet2!AS$102)/(Sheet2!AS$103-Sheet2!AS$102)</f>
        <v>0.33552143733901951</v>
      </c>
      <c r="AT96">
        <f>(Sheet2!AT96-Sheet2!AT$102)/(Sheet2!AT$103-Sheet2!AT$102)</f>
        <v>0.5925740249230308</v>
      </c>
      <c r="AU96">
        <f>(Sheet2!AU96-Sheet2!AU$102)/(Sheet2!AU$103-Sheet2!AU$102)</f>
        <v>0.41012659456151251</v>
      </c>
      <c r="AV96">
        <f>(Sheet2!AV96-Sheet2!AV$102)/(Sheet2!AV$103-Sheet2!AV$102)</f>
        <v>0.46666668419259261</v>
      </c>
      <c r="AW96">
        <f>(Sheet2!AW96-Sheet2!AW$102)/(Sheet2!AW$103-Sheet2!AW$102)</f>
        <v>0.30675805404375195</v>
      </c>
      <c r="AX96">
        <f>(Sheet2!AX96-Sheet2!AX$102)/(Sheet2!AX$103-Sheet2!AX$102)</f>
        <v>0.33527082765113475</v>
      </c>
      <c r="AY96">
        <f>(Sheet2!AY96-Sheet2!AY$102)/(Sheet2!AY$103-Sheet2!AY$102)</f>
        <v>0.56638904379176003</v>
      </c>
      <c r="AZ96">
        <f>(Sheet2!AZ96-Sheet2!AZ$102)/(Sheet2!AZ$103-Sheet2!AZ$102)</f>
        <v>0.44197529603072694</v>
      </c>
      <c r="BA96">
        <f>(Sheet2!BA96-Sheet2!BA$102)/(Sheet2!BA$103-Sheet2!BA$102)</f>
        <v>0.46666668419259261</v>
      </c>
      <c r="BB96">
        <f>(Sheet2!BB96-Sheet2!BB$102)/(Sheet2!BB$103-Sheet2!BB$102)</f>
        <v>0.30675805404375195</v>
      </c>
      <c r="BC96">
        <f>(Sheet2!BC96-Sheet2!BC$102)/(Sheet2!BC$103-Sheet2!BC$102)</f>
        <v>0.33527082765113475</v>
      </c>
      <c r="BD96">
        <f>(Sheet2!BD96-Sheet2!BD$102)/(Sheet2!BD$103-Sheet2!BD$102)</f>
        <v>0.56638904379176003</v>
      </c>
      <c r="BE96">
        <f>(Sheet2!BE96-Sheet2!BE$102)/(Sheet2!BE$103-Sheet2!BE$102)</f>
        <v>0.44197529603072694</v>
      </c>
      <c r="BF96">
        <f>(Sheet2!BF96-Sheet2!BF$102)/(Sheet2!BF$103-Sheet2!BF$102)</f>
        <v>0.39257296109850887</v>
      </c>
      <c r="BG96">
        <f>(Sheet2!BG96-Sheet2!BG$102)/(Sheet2!BG$103-Sheet2!BG$102)</f>
        <v>0.30619168029136534</v>
      </c>
      <c r="BH96">
        <f>(Sheet2!BH96-Sheet2!BH$102)/(Sheet2!BH$103-Sheet2!BH$102)</f>
        <v>0.3336498346074212</v>
      </c>
      <c r="BI96">
        <f>(Sheet2!BI96-Sheet2!BI$102)/(Sheet2!BI$103-Sheet2!BI$102)</f>
        <v>0.60311688857596224</v>
      </c>
      <c r="BJ96">
        <f>(Sheet2!BJ96-Sheet2!BJ$102)/(Sheet2!BJ$103-Sheet2!BJ$102)</f>
        <v>0.39895011080145537</v>
      </c>
      <c r="BK96">
        <f>(Sheet2!BK96-Sheet2!BK$102)/(Sheet2!BK$103-Sheet2!BK$102)</f>
        <v>0.43382186755680741</v>
      </c>
      <c r="BL96">
        <f>(Sheet2!BL96-Sheet2!BL$102)/(Sheet2!BL$103-Sheet2!BL$102)</f>
        <v>0.51760974067735643</v>
      </c>
      <c r="BM96">
        <f>(Sheet2!BM96-Sheet2!BM$102)/(Sheet2!BM$103-Sheet2!BM$102)</f>
        <v>0.69737070378009514</v>
      </c>
    </row>
    <row r="97" spans="1:65" x14ac:dyDescent="0.25">
      <c r="A97" t="s">
        <v>2170</v>
      </c>
      <c r="B97">
        <v>1</v>
      </c>
      <c r="C97">
        <f>(Sheet2!C97-Sheet2!C$102)/(Sheet2!C$103-Sheet2!C$102)</f>
        <v>0.77017113741494847</v>
      </c>
      <c r="D97">
        <f>(Sheet2!D97-Sheet2!D$102)/(Sheet2!D$103-Sheet2!D$102)</f>
        <v>0.63270885929686038</v>
      </c>
      <c r="E97">
        <f>(Sheet2!E97-Sheet2!E$102)/(Sheet2!E$103-Sheet2!E$102)</f>
        <v>0.661583842756018</v>
      </c>
      <c r="F97">
        <f>(Sheet2!F97-Sheet2!F$102)/(Sheet2!F$103-Sheet2!F$102)</f>
        <v>0.25036526596125724</v>
      </c>
      <c r="G97">
        <f>(Sheet2!G97-Sheet2!G$102)/(Sheet2!G$103-Sheet2!G$102)</f>
        <v>0.7592137469097916</v>
      </c>
      <c r="H97">
        <f>(Sheet2!H97-Sheet2!H$102)/(Sheet2!H$103-Sheet2!H$102)</f>
        <v>0.79310345523186654</v>
      </c>
      <c r="I97">
        <f>(Sheet2!I97-Sheet2!I$102)/(Sheet2!I$103-Sheet2!I$102)</f>
        <v>0.6311299071932357</v>
      </c>
      <c r="J97">
        <f>(Sheet2!J97-Sheet2!J$102)/(Sheet2!J$103-Sheet2!J$102)</f>
        <v>0.65888779506974027</v>
      </c>
      <c r="K97">
        <f>(Sheet2!K97-Sheet2!K$102)/(Sheet2!K$103-Sheet2!K$102)</f>
        <v>0.24831167021053083</v>
      </c>
      <c r="L97">
        <f>(Sheet2!L97-Sheet2!L$102)/(Sheet2!L$103-Sheet2!L$102)</f>
        <v>0.76377952127224258</v>
      </c>
      <c r="M97">
        <f>(Sheet2!M97-Sheet2!M$102)/(Sheet2!M$103-Sheet2!M$102)</f>
        <v>0.79310345523186654</v>
      </c>
      <c r="N97">
        <f>(Sheet2!N97-Sheet2!N$102)/(Sheet2!N$103-Sheet2!N$102)</f>
        <v>0.6311299071932357</v>
      </c>
      <c r="O97">
        <f>(Sheet2!O97-Sheet2!O$102)/(Sheet2!O$103-Sheet2!O$102)</f>
        <v>0.65888779506974027</v>
      </c>
      <c r="P97">
        <f>(Sheet2!P97-Sheet2!P$102)/(Sheet2!P$103-Sheet2!P$102)</f>
        <v>0.24831167021053083</v>
      </c>
      <c r="Q97">
        <f>(Sheet2!Q97-Sheet2!Q$102)/(Sheet2!Q$103-Sheet2!Q$102)</f>
        <v>0.76377952127224258</v>
      </c>
      <c r="R97">
        <f>(Sheet2!R97-Sheet2!R$102)/(Sheet2!R$103-Sheet2!R$102)</f>
        <v>0.79310345523186654</v>
      </c>
      <c r="S97">
        <f>(Sheet2!S97-Sheet2!S$102)/(Sheet2!S$103-Sheet2!S$102)</f>
        <v>0.6311299071932357</v>
      </c>
      <c r="T97">
        <f>(Sheet2!T97-Sheet2!T$102)/(Sheet2!T$103-Sheet2!T$102)</f>
        <v>0.65888779506974027</v>
      </c>
      <c r="U97">
        <f>(Sheet2!U97-Sheet2!U$102)/(Sheet2!U$103-Sheet2!U$102)</f>
        <v>0.24831167021053083</v>
      </c>
      <c r="V97">
        <f>(Sheet2!V97-Sheet2!V$102)/(Sheet2!V$103-Sheet2!V$102)</f>
        <v>0.76377952127224258</v>
      </c>
      <c r="W97">
        <f>(Sheet2!W97-Sheet2!W$102)/(Sheet2!W$103-Sheet2!W$102)</f>
        <v>0.79395605555043203</v>
      </c>
      <c r="X97">
        <f>(Sheet2!X97-Sheet2!X$102)/(Sheet2!X$103-Sheet2!X$102)</f>
        <v>0.64611698470445422</v>
      </c>
      <c r="Y97">
        <f>(Sheet2!Y97-Sheet2!Y$102)/(Sheet2!Y$103-Sheet2!Y$102)</f>
        <v>0.67330002805525691</v>
      </c>
      <c r="Z97">
        <f>(Sheet2!Z97-Sheet2!Z$102)/(Sheet2!Z$103-Sheet2!Z$102)</f>
        <v>0.24503660492444795</v>
      </c>
      <c r="AA97">
        <f>(Sheet2!AA97-Sheet2!AA$102)/(Sheet2!AA$103-Sheet2!AA$102)</f>
        <v>0.76455028637251177</v>
      </c>
      <c r="AB97">
        <f>(Sheet2!AB97-Sheet2!AB$102)/(Sheet2!AB$103-Sheet2!AB$102)</f>
        <v>0.7715053655727544</v>
      </c>
      <c r="AC97">
        <f>(Sheet2!AC97-Sheet2!AC$102)/(Sheet2!AC$103-Sheet2!AC$102)</f>
        <v>0.62327074040586328</v>
      </c>
      <c r="AD97">
        <f>(Sheet2!AD97-Sheet2!AD$102)/(Sheet2!AD$103-Sheet2!AD$102)</f>
        <v>0.65239790559671529</v>
      </c>
      <c r="AE97">
        <f>(Sheet2!AE97-Sheet2!AE$102)/(Sheet2!AE$103-Sheet2!AE$102)</f>
        <v>0.2743775950386369</v>
      </c>
      <c r="AF97">
        <f>(Sheet2!AF97-Sheet2!AF$102)/(Sheet2!AF$103-Sheet2!AF$102)</f>
        <v>0.73560210257942493</v>
      </c>
      <c r="AG97">
        <f>(Sheet2!AG97-Sheet2!AG$102)/(Sheet2!AG$103-Sheet2!AG$102)</f>
        <v>0.7715053655727544</v>
      </c>
      <c r="AH97">
        <f>(Sheet2!AH97-Sheet2!AH$102)/(Sheet2!AH$103-Sheet2!AH$102)</f>
        <v>0.62327074040586328</v>
      </c>
      <c r="AI97">
        <f>(Sheet2!AI97-Sheet2!AI$102)/(Sheet2!AI$103-Sheet2!AI$102)</f>
        <v>0.65239790559671529</v>
      </c>
      <c r="AJ97">
        <f>(Sheet2!AJ97-Sheet2!AJ$102)/(Sheet2!AJ$103-Sheet2!AJ$102)</f>
        <v>0.2743775950386369</v>
      </c>
      <c r="AK97">
        <f>(Sheet2!AK97-Sheet2!AK$102)/(Sheet2!AK$103-Sheet2!AK$102)</f>
        <v>0.73560210257942493</v>
      </c>
      <c r="AL97">
        <f>(Sheet2!AL97-Sheet2!AL$102)/(Sheet2!AL$103-Sheet2!AL$102)</f>
        <v>0.79310345523186654</v>
      </c>
      <c r="AM97">
        <f>(Sheet2!AM97-Sheet2!AM$102)/(Sheet2!AM$103-Sheet2!AM$102)</f>
        <v>0.6311299071932357</v>
      </c>
      <c r="AN97">
        <f>(Sheet2!AN97-Sheet2!AN$102)/(Sheet2!AN$103-Sheet2!AN$102)</f>
        <v>0.65888779506974027</v>
      </c>
      <c r="AO97">
        <f>(Sheet2!AO97-Sheet2!AO$102)/(Sheet2!AO$103-Sheet2!AO$102)</f>
        <v>0.24831167021053083</v>
      </c>
      <c r="AP97">
        <f>(Sheet2!AP97-Sheet2!AP$102)/(Sheet2!AP$103-Sheet2!AP$102)</f>
        <v>0.76377952127224258</v>
      </c>
      <c r="AQ97">
        <f>(Sheet2!AQ97-Sheet2!AQ$102)/(Sheet2!AQ$103-Sheet2!AQ$102)</f>
        <v>0.75968993923742567</v>
      </c>
      <c r="AR97">
        <f>(Sheet2!AR97-Sheet2!AR$102)/(Sheet2!AR$103-Sheet2!AR$102)</f>
        <v>0.60046350007738358</v>
      </c>
      <c r="AS97">
        <f>(Sheet2!AS97-Sheet2!AS$102)/(Sheet2!AS$103-Sheet2!AS$102)</f>
        <v>0.62977984978451829</v>
      </c>
      <c r="AT97">
        <f>(Sheet2!AT97-Sheet2!AT$102)/(Sheet2!AT$103-Sheet2!AT$102)</f>
        <v>0.28048170137085332</v>
      </c>
      <c r="AU97">
        <f>(Sheet2!AU97-Sheet2!AU$102)/(Sheet2!AU$103-Sheet2!AU$102)</f>
        <v>0.72911390738080439</v>
      </c>
      <c r="AV97">
        <f>(Sheet2!AV97-Sheet2!AV$102)/(Sheet2!AV$103-Sheet2!AV$102)</f>
        <v>0.75061729127626864</v>
      </c>
      <c r="AW97">
        <f>(Sheet2!AW97-Sheet2!AW$102)/(Sheet2!AW$103-Sheet2!AW$102)</f>
        <v>0.60023279352176051</v>
      </c>
      <c r="AX97">
        <f>(Sheet2!AX97-Sheet2!AX$102)/(Sheet2!AX$103-Sheet2!AX$102)</f>
        <v>0.6300533386251953</v>
      </c>
      <c r="AY97">
        <f>(Sheet2!AY97-Sheet2!AY$102)/(Sheet2!AY$103-Sheet2!AY$102)</f>
        <v>0.27878485137608788</v>
      </c>
      <c r="AZ97">
        <f>(Sheet2!AZ97-Sheet2!AZ$102)/(Sheet2!AZ$103-Sheet2!AZ$102)</f>
        <v>0.73086419576899875</v>
      </c>
      <c r="BA97">
        <f>(Sheet2!BA97-Sheet2!BA$102)/(Sheet2!BA$103-Sheet2!BA$102)</f>
        <v>0.75061729127626864</v>
      </c>
      <c r="BB97">
        <f>(Sheet2!BB97-Sheet2!BB$102)/(Sheet2!BB$103-Sheet2!BB$102)</f>
        <v>0.60023279352176051</v>
      </c>
      <c r="BC97">
        <f>(Sheet2!BC97-Sheet2!BC$102)/(Sheet2!BC$103-Sheet2!BC$102)</f>
        <v>0.6300533386251953</v>
      </c>
      <c r="BD97">
        <f>(Sheet2!BD97-Sheet2!BD$102)/(Sheet2!BD$103-Sheet2!BD$102)</f>
        <v>0.27878485137608788</v>
      </c>
      <c r="BE97">
        <f>(Sheet2!BE97-Sheet2!BE$102)/(Sheet2!BE$103-Sheet2!BE$102)</f>
        <v>0.73086419576899875</v>
      </c>
      <c r="BF97">
        <f>(Sheet2!BF97-Sheet2!BF$102)/(Sheet2!BF$103-Sheet2!BF$102)</f>
        <v>0.79310345523186654</v>
      </c>
      <c r="BG97">
        <f>(Sheet2!BG97-Sheet2!BG$102)/(Sheet2!BG$103-Sheet2!BG$102)</f>
        <v>0.6311299071932357</v>
      </c>
      <c r="BH97">
        <f>(Sheet2!BH97-Sheet2!BH$102)/(Sheet2!BH$103-Sheet2!BH$102)</f>
        <v>0.65888779506974027</v>
      </c>
      <c r="BI97">
        <f>(Sheet2!BI97-Sheet2!BI$102)/(Sheet2!BI$103-Sheet2!BI$102)</f>
        <v>0.24831167021053083</v>
      </c>
      <c r="BJ97">
        <f>(Sheet2!BJ97-Sheet2!BJ$102)/(Sheet2!BJ$103-Sheet2!BJ$102)</f>
        <v>0.76377952127224258</v>
      </c>
      <c r="BK97">
        <f>(Sheet2!BK97-Sheet2!BK$102)/(Sheet2!BK$103-Sheet2!BK$102)</f>
        <v>0.19073697386950419</v>
      </c>
      <c r="BL97">
        <f>(Sheet2!BL97-Sheet2!BL$102)/(Sheet2!BL$103-Sheet2!BL$102)</f>
        <v>1</v>
      </c>
      <c r="BM97">
        <f>(Sheet2!BM97-Sheet2!BM$102)/(Sheet2!BM$103-Sheet2!BM$102)</f>
        <v>0.31644081192050422</v>
      </c>
    </row>
    <row r="98" spans="1:65" x14ac:dyDescent="0.25">
      <c r="A98" t="s">
        <v>2185</v>
      </c>
      <c r="B98">
        <v>1</v>
      </c>
      <c r="C98">
        <f>(Sheet2!C98-Sheet2!C$102)/(Sheet2!C$103-Sheet2!C$102)</f>
        <v>0.39119803628116789</v>
      </c>
      <c r="D98">
        <f>(Sheet2!D98-Sheet2!D$102)/(Sheet2!D$103-Sheet2!D$102)</f>
        <v>0.20600304409303011</v>
      </c>
      <c r="E98">
        <f>(Sheet2!E98-Sheet2!E$102)/(Sheet2!E$103-Sheet2!E$102)</f>
        <v>0.22875669285328545</v>
      </c>
      <c r="F98">
        <f>(Sheet2!F98-Sheet2!F$102)/(Sheet2!F$103-Sheet2!F$102)</f>
        <v>0.66293225237871978</v>
      </c>
      <c r="G98">
        <f>(Sheet2!G98-Sheet2!G$102)/(Sheet2!G$103-Sheet2!G$102)</f>
        <v>0.34889433392758235</v>
      </c>
      <c r="H98">
        <f>(Sheet2!H98-Sheet2!H$102)/(Sheet2!H$103-Sheet2!H$102)</f>
        <v>0.38196287670721629</v>
      </c>
      <c r="I98">
        <f>(Sheet2!I98-Sheet2!I$102)/(Sheet2!I$103-Sheet2!I$102)</f>
        <v>0.18596460097907258</v>
      </c>
      <c r="J98">
        <f>(Sheet2!J98-Sheet2!J$102)/(Sheet2!J$103-Sheet2!J$102)</f>
        <v>0.20617818158670409</v>
      </c>
      <c r="K98">
        <f>(Sheet2!K98-Sheet2!K$102)/(Sheet2!K$103-Sheet2!K$102)</f>
        <v>0.68831169549468707</v>
      </c>
      <c r="L98">
        <f>(Sheet2!L98-Sheet2!L$102)/(Sheet2!L$103-Sheet2!L$102)</f>
        <v>0.32545930406865492</v>
      </c>
      <c r="M98">
        <f>(Sheet2!M98-Sheet2!M$102)/(Sheet2!M$103-Sheet2!M$102)</f>
        <v>0.38196287670721629</v>
      </c>
      <c r="N98">
        <f>(Sheet2!N98-Sheet2!N$102)/(Sheet2!N$103-Sheet2!N$102)</f>
        <v>0.18596460097907258</v>
      </c>
      <c r="O98">
        <f>(Sheet2!O98-Sheet2!O$102)/(Sheet2!O$103-Sheet2!O$102)</f>
        <v>0.20617818158670409</v>
      </c>
      <c r="P98">
        <f>(Sheet2!P98-Sheet2!P$102)/(Sheet2!P$103-Sheet2!P$102)</f>
        <v>0.68831169549468707</v>
      </c>
      <c r="Q98">
        <f>(Sheet2!Q98-Sheet2!Q$102)/(Sheet2!Q$103-Sheet2!Q$102)</f>
        <v>0.32545930406865492</v>
      </c>
      <c r="R98">
        <f>(Sheet2!R98-Sheet2!R$102)/(Sheet2!R$103-Sheet2!R$102)</f>
        <v>0.38196287670721629</v>
      </c>
      <c r="S98">
        <f>(Sheet2!S98-Sheet2!S$102)/(Sheet2!S$103-Sheet2!S$102)</f>
        <v>0.18596460097907258</v>
      </c>
      <c r="T98">
        <f>(Sheet2!T98-Sheet2!T$102)/(Sheet2!T$103-Sheet2!T$102)</f>
        <v>0.20617818158670409</v>
      </c>
      <c r="U98">
        <f>(Sheet2!U98-Sheet2!U$102)/(Sheet2!U$103-Sheet2!U$102)</f>
        <v>0.68831169549468707</v>
      </c>
      <c r="V98">
        <f>(Sheet2!V98-Sheet2!V$102)/(Sheet2!V$103-Sheet2!V$102)</f>
        <v>0.32545930406865492</v>
      </c>
      <c r="W98">
        <f>(Sheet2!W98-Sheet2!W$102)/(Sheet2!W$103-Sheet2!W$102)</f>
        <v>0.38461536854395528</v>
      </c>
      <c r="X98">
        <f>(Sheet2!X98-Sheet2!X$102)/(Sheet2!X$103-Sheet2!X$102)</f>
        <v>0.15769487471196977</v>
      </c>
      <c r="Y98">
        <f>(Sheet2!Y98-Sheet2!Y$102)/(Sheet2!Y$103-Sheet2!Y$102)</f>
        <v>0.17558322510420379</v>
      </c>
      <c r="Z98">
        <f>(Sheet2!Z98-Sheet2!Z$102)/(Sheet2!Z$103-Sheet2!Z$102)</f>
        <v>0.70950885684528642</v>
      </c>
      <c r="AA98">
        <f>(Sheet2!AA98-Sheet2!AA$102)/(Sheet2!AA$103-Sheet2!AA$102)</f>
        <v>0.30687832816830407</v>
      </c>
      <c r="AB98">
        <f>(Sheet2!AB98-Sheet2!AB$102)/(Sheet2!AB$103-Sheet2!AB$102)</f>
        <v>0.40860212987426331</v>
      </c>
      <c r="AC98">
        <f>(Sheet2!AC98-Sheet2!AC$102)/(Sheet2!AC$103-Sheet2!AC$102)</f>
        <v>0.19440166212802515</v>
      </c>
      <c r="AD98">
        <f>(Sheet2!AD98-Sheet2!AD$102)/(Sheet2!AD$103-Sheet2!AD$102)</f>
        <v>0.21616437442101824</v>
      </c>
      <c r="AE98">
        <f>(Sheet2!AE98-Sheet2!AE$102)/(Sheet2!AE$103-Sheet2!AE$102)</f>
        <v>0.69294599164033788</v>
      </c>
      <c r="AF98">
        <f>(Sheet2!AF98-Sheet2!AF$102)/(Sheet2!AF$103-Sheet2!AF$102)</f>
        <v>0.32460731921123326</v>
      </c>
      <c r="AG98">
        <f>(Sheet2!AG98-Sheet2!AG$102)/(Sheet2!AG$103-Sheet2!AG$102)</f>
        <v>0.40860212987426331</v>
      </c>
      <c r="AH98">
        <f>(Sheet2!AH98-Sheet2!AH$102)/(Sheet2!AH$103-Sheet2!AH$102)</f>
        <v>0.19440166212802515</v>
      </c>
      <c r="AI98">
        <f>(Sheet2!AI98-Sheet2!AI$102)/(Sheet2!AI$103-Sheet2!AI$102)</f>
        <v>0.21616437442101824</v>
      </c>
      <c r="AJ98">
        <f>(Sheet2!AJ98-Sheet2!AJ$102)/(Sheet2!AJ$103-Sheet2!AJ$102)</f>
        <v>0.69294599164033788</v>
      </c>
      <c r="AK98">
        <f>(Sheet2!AK98-Sheet2!AK$102)/(Sheet2!AK$103-Sheet2!AK$102)</f>
        <v>0.32460731921123326</v>
      </c>
      <c r="AL98">
        <f>(Sheet2!AL98-Sheet2!AL$102)/(Sheet2!AL$103-Sheet2!AL$102)</f>
        <v>0.38196287670721629</v>
      </c>
      <c r="AM98">
        <f>(Sheet2!AM98-Sheet2!AM$102)/(Sheet2!AM$103-Sheet2!AM$102)</f>
        <v>0.18596460097907258</v>
      </c>
      <c r="AN98">
        <f>(Sheet2!AN98-Sheet2!AN$102)/(Sheet2!AN$103-Sheet2!AN$102)</f>
        <v>0.20617818158670409</v>
      </c>
      <c r="AO98">
        <f>(Sheet2!AO98-Sheet2!AO$102)/(Sheet2!AO$103-Sheet2!AO$102)</f>
        <v>0.68831169549468707</v>
      </c>
      <c r="AP98">
        <f>(Sheet2!AP98-Sheet2!AP$102)/(Sheet2!AP$103-Sheet2!AP$102)</f>
        <v>0.32545930406865492</v>
      </c>
      <c r="AQ98">
        <f>(Sheet2!AQ98-Sheet2!AQ$102)/(Sheet2!AQ$103-Sheet2!AQ$102)</f>
        <v>0.44444445317829467</v>
      </c>
      <c r="AR98">
        <f>(Sheet2!AR98-Sheet2!AR$102)/(Sheet2!AR$103-Sheet2!AR$102)</f>
        <v>0.20514268432174088</v>
      </c>
      <c r="AS98">
        <f>(Sheet2!AS98-Sheet2!AS$102)/(Sheet2!AS$103-Sheet2!AS$102)</f>
        <v>0.22722096852396226</v>
      </c>
      <c r="AT98">
        <f>(Sheet2!AT98-Sheet2!AT$102)/(Sheet2!AT$103-Sheet2!AT$102)</f>
        <v>0.64676367385059963</v>
      </c>
      <c r="AU98">
        <f>(Sheet2!AU98-Sheet2!AU$102)/(Sheet2!AU$103-Sheet2!AU$102)</f>
        <v>0.36962024712052582</v>
      </c>
      <c r="AV98">
        <f>(Sheet2!AV98-Sheet2!AV$102)/(Sheet2!AV$103-Sheet2!AV$102)</f>
        <v>0.43456791338216727</v>
      </c>
      <c r="AW98">
        <f>(Sheet2!AW98-Sheet2!AW$102)/(Sheet2!AW$103-Sheet2!AW$102)</f>
        <v>0.18141461065254685</v>
      </c>
      <c r="AX98">
        <f>(Sheet2!AX98-Sheet2!AX$102)/(Sheet2!AX$103-Sheet2!AX$102)</f>
        <v>0.20204080179492875</v>
      </c>
      <c r="AY98">
        <f>(Sheet2!AY98-Sheet2!AY$102)/(Sheet2!AY$103-Sheet2!AY$102)</f>
        <v>0.66291032068955769</v>
      </c>
      <c r="AZ98">
        <f>(Sheet2!AZ98-Sheet2!AZ$102)/(Sheet2!AZ$103-Sheet2!AZ$102)</f>
        <v>0.35555556890864193</v>
      </c>
      <c r="BA98">
        <f>(Sheet2!BA98-Sheet2!BA$102)/(Sheet2!BA$103-Sheet2!BA$102)</f>
        <v>0.43456791338216727</v>
      </c>
      <c r="BB98">
        <f>(Sheet2!BB98-Sheet2!BB$102)/(Sheet2!BB$103-Sheet2!BB$102)</f>
        <v>0.18141461065254685</v>
      </c>
      <c r="BC98">
        <f>(Sheet2!BC98-Sheet2!BC$102)/(Sheet2!BC$103-Sheet2!BC$102)</f>
        <v>0.20204080179492875</v>
      </c>
      <c r="BD98">
        <f>(Sheet2!BD98-Sheet2!BD$102)/(Sheet2!BD$103-Sheet2!BD$102)</f>
        <v>0.66291032068955769</v>
      </c>
      <c r="BE98">
        <f>(Sheet2!BE98-Sheet2!BE$102)/(Sheet2!BE$103-Sheet2!BE$102)</f>
        <v>0.35555556890864193</v>
      </c>
      <c r="BF98">
        <f>(Sheet2!BF98-Sheet2!BF$102)/(Sheet2!BF$103-Sheet2!BF$102)</f>
        <v>0.38196287670721629</v>
      </c>
      <c r="BG98">
        <f>(Sheet2!BG98-Sheet2!BG$102)/(Sheet2!BG$103-Sheet2!BG$102)</f>
        <v>0.18596460097907258</v>
      </c>
      <c r="BH98">
        <f>(Sheet2!BH98-Sheet2!BH$102)/(Sheet2!BH$103-Sheet2!BH$102)</f>
        <v>0.20617818158670409</v>
      </c>
      <c r="BI98">
        <f>(Sheet2!BI98-Sheet2!BI$102)/(Sheet2!BI$103-Sheet2!BI$102)</f>
        <v>0.68831169549468707</v>
      </c>
      <c r="BJ98">
        <f>(Sheet2!BJ98-Sheet2!BJ$102)/(Sheet2!BJ$103-Sheet2!BJ$102)</f>
        <v>0.32545930406865492</v>
      </c>
      <c r="BK98">
        <f>(Sheet2!BK98-Sheet2!BK$102)/(Sheet2!BK$103-Sheet2!BK$102)</f>
        <v>0.49081173177558729</v>
      </c>
      <c r="BL98">
        <f>(Sheet2!BL98-Sheet2!BL$102)/(Sheet2!BL$103-Sheet2!BL$102)</f>
        <v>0.44301769149434816</v>
      </c>
      <c r="BM98">
        <f>(Sheet2!BM98-Sheet2!BM$102)/(Sheet2!BM$103-Sheet2!BM$102)</f>
        <v>0.73909439636062224</v>
      </c>
    </row>
    <row r="99" spans="1:65" x14ac:dyDescent="0.25">
      <c r="A99" t="s">
        <v>2210</v>
      </c>
      <c r="B99">
        <v>1</v>
      </c>
      <c r="C99">
        <f>(Sheet2!C99-Sheet2!C$102)/(Sheet2!C$103-Sheet2!C$102)</f>
        <v>0.8826406077097817</v>
      </c>
      <c r="D99">
        <f>(Sheet2!D99-Sheet2!D$102)/(Sheet2!D$103-Sheet2!D$102)</f>
        <v>0.91072512367873071</v>
      </c>
      <c r="E99">
        <f>(Sheet2!E99-Sheet2!E$102)/(Sheet2!E$103-Sheet2!E$102)</f>
        <v>0.92019601449152755</v>
      </c>
      <c r="F99">
        <f>(Sheet2!F99-Sheet2!F$102)/(Sheet2!F$103-Sheet2!F$102)</f>
        <v>6.8192882357207038E-2</v>
      </c>
      <c r="G99">
        <f>(Sheet2!G99-Sheet2!G$102)/(Sheet2!G$103-Sheet2!G$102)</f>
        <v>0.93120393836594251</v>
      </c>
      <c r="H99">
        <f>(Sheet2!H99-Sheet2!H$102)/(Sheet2!H$103-Sheet2!H$102)</f>
        <v>0.88859417440867072</v>
      </c>
      <c r="I99">
        <f>(Sheet2!I99-Sheet2!I$102)/(Sheet2!I$103-Sheet2!I$102)</f>
        <v>0.9141533888897404</v>
      </c>
      <c r="J99">
        <f>(Sheet2!J99-Sheet2!J$102)/(Sheet2!J$103-Sheet2!J$102)</f>
        <v>0.92293744234274688</v>
      </c>
      <c r="K99">
        <f>(Sheet2!K99-Sheet2!K$102)/(Sheet2!K$103-Sheet2!K$102)</f>
        <v>6.7532480461864997E-2</v>
      </c>
      <c r="L99">
        <f>(Sheet2!L99-Sheet2!L$102)/(Sheet2!L$103-Sheet2!L$102)</f>
        <v>0.93175851949614608</v>
      </c>
      <c r="M99">
        <f>(Sheet2!M99-Sheet2!M$102)/(Sheet2!M$103-Sheet2!M$102)</f>
        <v>0.88859417440867072</v>
      </c>
      <c r="N99">
        <f>(Sheet2!N99-Sheet2!N$102)/(Sheet2!N$103-Sheet2!N$102)</f>
        <v>0.9141533888897404</v>
      </c>
      <c r="O99">
        <f>(Sheet2!O99-Sheet2!O$102)/(Sheet2!O$103-Sheet2!O$102)</f>
        <v>0.92293744234274688</v>
      </c>
      <c r="P99">
        <f>(Sheet2!P99-Sheet2!P$102)/(Sheet2!P$103-Sheet2!P$102)</f>
        <v>6.7532480461864997E-2</v>
      </c>
      <c r="Q99">
        <f>(Sheet2!Q99-Sheet2!Q$102)/(Sheet2!Q$103-Sheet2!Q$102)</f>
        <v>0.93175851949614608</v>
      </c>
      <c r="R99">
        <f>(Sheet2!R99-Sheet2!R$102)/(Sheet2!R$103-Sheet2!R$102)</f>
        <v>0.88859417440867072</v>
      </c>
      <c r="S99">
        <f>(Sheet2!S99-Sheet2!S$102)/(Sheet2!S$103-Sheet2!S$102)</f>
        <v>0.9141533888897404</v>
      </c>
      <c r="T99">
        <f>(Sheet2!T99-Sheet2!T$102)/(Sheet2!T$103-Sheet2!T$102)</f>
        <v>0.92293744234274688</v>
      </c>
      <c r="U99">
        <f>(Sheet2!U99-Sheet2!U$102)/(Sheet2!U$103-Sheet2!U$102)</f>
        <v>6.7532480461864997E-2</v>
      </c>
      <c r="V99">
        <f>(Sheet2!V99-Sheet2!V$102)/(Sheet2!V$103-Sheet2!V$102)</f>
        <v>0.93175851949614608</v>
      </c>
      <c r="W99">
        <f>(Sheet2!W99-Sheet2!W$102)/(Sheet2!W$103-Sheet2!W$102)</f>
        <v>0.9065934224352441</v>
      </c>
      <c r="X99">
        <f>(Sheet2!X99-Sheet2!X$102)/(Sheet2!X$103-Sheet2!X$102)</f>
        <v>0.92069294005665658</v>
      </c>
      <c r="Y99">
        <f>(Sheet2!Y99-Sheet2!Y$102)/(Sheet2!Y$103-Sheet2!Y$102)</f>
        <v>0.92885896998407413</v>
      </c>
      <c r="Z99">
        <f>(Sheet2!Z99-Sheet2!Z$102)/(Sheet2!Z$103-Sheet2!Z$102)</f>
        <v>6.2695955904030404E-2</v>
      </c>
      <c r="AA99">
        <f>(Sheet2!AA99-Sheet2!AA$102)/(Sheet2!AA$103-Sheet2!AA$102)</f>
        <v>0.9365079473658352</v>
      </c>
      <c r="AB99">
        <f>(Sheet2!AB99-Sheet2!AB$102)/(Sheet2!AB$103-Sheet2!AB$102)</f>
        <v>0.92204298591267819</v>
      </c>
      <c r="AC99">
        <f>(Sheet2!AC99-Sheet2!AC$102)/(Sheet2!AC$103-Sheet2!AC$102)</f>
        <v>0.93251201265322581</v>
      </c>
      <c r="AD99">
        <f>(Sheet2!AD99-Sheet2!AD$102)/(Sheet2!AD$103-Sheet2!AD$102)</f>
        <v>0.93978085919755439</v>
      </c>
      <c r="AE99">
        <f>(Sheet2!AE99-Sheet2!AE$102)/(Sheet2!AE$103-Sheet2!AE$102)</f>
        <v>5.4460557384971638E-2</v>
      </c>
      <c r="AF99">
        <f>(Sheet2!AF99-Sheet2!AF$102)/(Sheet2!AF$103-Sheet2!AF$102)</f>
        <v>0.94502616279254958</v>
      </c>
      <c r="AG99">
        <f>(Sheet2!AG99-Sheet2!AG$102)/(Sheet2!AG$103-Sheet2!AG$102)</f>
        <v>0.92204298591267819</v>
      </c>
      <c r="AH99">
        <f>(Sheet2!AH99-Sheet2!AH$102)/(Sheet2!AH$103-Sheet2!AH$102)</f>
        <v>0.93251201265322581</v>
      </c>
      <c r="AI99">
        <f>(Sheet2!AI99-Sheet2!AI$102)/(Sheet2!AI$103-Sheet2!AI$102)</f>
        <v>0.93978085919755439</v>
      </c>
      <c r="AJ99">
        <f>(Sheet2!AJ99-Sheet2!AJ$102)/(Sheet2!AJ$103-Sheet2!AJ$102)</f>
        <v>5.4460557384971638E-2</v>
      </c>
      <c r="AK99">
        <f>(Sheet2!AK99-Sheet2!AK$102)/(Sheet2!AK$103-Sheet2!AK$102)</f>
        <v>0.94502616279254958</v>
      </c>
      <c r="AL99">
        <f>(Sheet2!AL99-Sheet2!AL$102)/(Sheet2!AL$103-Sheet2!AL$102)</f>
        <v>0.88859417440867072</v>
      </c>
      <c r="AM99">
        <f>(Sheet2!AM99-Sheet2!AM$102)/(Sheet2!AM$103-Sheet2!AM$102)</f>
        <v>0.9141533888897404</v>
      </c>
      <c r="AN99">
        <f>(Sheet2!AN99-Sheet2!AN$102)/(Sheet2!AN$103-Sheet2!AN$102)</f>
        <v>0.92293744234274688</v>
      </c>
      <c r="AO99">
        <f>(Sheet2!AO99-Sheet2!AO$102)/(Sheet2!AO$103-Sheet2!AO$102)</f>
        <v>6.7532480461864997E-2</v>
      </c>
      <c r="AP99">
        <f>(Sheet2!AP99-Sheet2!AP$102)/(Sheet2!AP$103-Sheet2!AP$102)</f>
        <v>0.93175851949614608</v>
      </c>
      <c r="AQ99">
        <f>(Sheet2!AQ99-Sheet2!AQ$102)/(Sheet2!AQ$103-Sheet2!AQ$102)</f>
        <v>0.9224806040075717</v>
      </c>
      <c r="AR99">
        <f>(Sheet2!AR99-Sheet2!AR$102)/(Sheet2!AR$103-Sheet2!AR$102)</f>
        <v>0.93462378206320618</v>
      </c>
      <c r="AS99">
        <f>(Sheet2!AS99-Sheet2!AS$102)/(Sheet2!AS$103-Sheet2!AS$102)</f>
        <v>0.94154416072011171</v>
      </c>
      <c r="AT99">
        <f>(Sheet2!AT99-Sheet2!AT$102)/(Sheet2!AT$103-Sheet2!AT$102)</f>
        <v>5.0175598032300602E-2</v>
      </c>
      <c r="AU99">
        <f>(Sheet2!AU99-Sheet2!AU$102)/(Sheet2!AU$103-Sheet2!AU$102)</f>
        <v>0.9493670656987665</v>
      </c>
      <c r="AV99">
        <f>(Sheet2!AV99-Sheet2!AV$102)/(Sheet2!AV$103-Sheet2!AV$102)</f>
        <v>0.89629630492016443</v>
      </c>
      <c r="AW99">
        <f>(Sheet2!AW99-Sheet2!AW$102)/(Sheet2!AW$103-Sheet2!AW$102)</f>
        <v>0.9164708786380148</v>
      </c>
      <c r="AX99">
        <f>(Sheet2!AX99-Sheet2!AX$102)/(Sheet2!AX$103-Sheet2!AX$102)</f>
        <v>0.92531256828865871</v>
      </c>
      <c r="AY99">
        <f>(Sheet2!AY99-Sheet2!AY$102)/(Sheet2!AY$103-Sheet2!AY$102)</f>
        <v>6.3694205809564211E-2</v>
      </c>
      <c r="AZ99">
        <f>(Sheet2!AZ99-Sheet2!AZ$102)/(Sheet2!AZ$103-Sheet2!AZ$102)</f>
        <v>0.93580245837914977</v>
      </c>
      <c r="BA99">
        <f>(Sheet2!BA99-Sheet2!BA$102)/(Sheet2!BA$103-Sheet2!BA$102)</f>
        <v>0.89629630492016443</v>
      </c>
      <c r="BB99">
        <f>(Sheet2!BB99-Sheet2!BB$102)/(Sheet2!BB$103-Sheet2!BB$102)</f>
        <v>0.9164708786380148</v>
      </c>
      <c r="BC99">
        <f>(Sheet2!BC99-Sheet2!BC$102)/(Sheet2!BC$103-Sheet2!BC$102)</f>
        <v>0.92531256828865871</v>
      </c>
      <c r="BD99">
        <f>(Sheet2!BD99-Sheet2!BD$102)/(Sheet2!BD$103-Sheet2!BD$102)</f>
        <v>6.3694205809564211E-2</v>
      </c>
      <c r="BE99">
        <f>(Sheet2!BE99-Sheet2!BE$102)/(Sheet2!BE$103-Sheet2!BE$102)</f>
        <v>0.93580245837914977</v>
      </c>
      <c r="BF99">
        <f>(Sheet2!BF99-Sheet2!BF$102)/(Sheet2!BF$103-Sheet2!BF$102)</f>
        <v>0.88859417440867072</v>
      </c>
      <c r="BG99">
        <f>(Sheet2!BG99-Sheet2!BG$102)/(Sheet2!BG$103-Sheet2!BG$102)</f>
        <v>0.9141533888897404</v>
      </c>
      <c r="BH99">
        <f>(Sheet2!BH99-Sheet2!BH$102)/(Sheet2!BH$103-Sheet2!BH$102)</f>
        <v>0.92293744234274688</v>
      </c>
      <c r="BI99">
        <f>(Sheet2!BI99-Sheet2!BI$102)/(Sheet2!BI$103-Sheet2!BI$102)</f>
        <v>6.7532480461864997E-2</v>
      </c>
      <c r="BJ99">
        <f>(Sheet2!BJ99-Sheet2!BJ$102)/(Sheet2!BJ$103-Sheet2!BJ$102)</f>
        <v>0.93175851949614608</v>
      </c>
      <c r="BK99">
        <f>(Sheet2!BK99-Sheet2!BK$102)/(Sheet2!BK$103-Sheet2!BK$102)</f>
        <v>0.73735635181418313</v>
      </c>
      <c r="BL99">
        <f>(Sheet2!BL99-Sheet2!BL$102)/(Sheet2!BL$103-Sheet2!BL$102)</f>
        <v>0.45347126085961259</v>
      </c>
      <c r="BM99">
        <f>(Sheet2!BM99-Sheet2!BM$102)/(Sheet2!BM$103-Sheet2!BM$102)</f>
        <v>0.66569963567669677</v>
      </c>
    </row>
    <row r="100" spans="1:65" x14ac:dyDescent="0.25">
      <c r="A100" t="s">
        <v>2217</v>
      </c>
      <c r="B100">
        <v>1</v>
      </c>
      <c r="C100">
        <f>(Sheet2!C100-Sheet2!C$102)/(Sheet2!C$103-Sheet2!C$102)</f>
        <v>0.74572126712017506</v>
      </c>
      <c r="D100">
        <f>(Sheet2!D100-Sheet2!D$102)/(Sheet2!D$103-Sheet2!D$102)</f>
        <v>0.67285973414987266</v>
      </c>
      <c r="E100">
        <f>(Sheet2!E100-Sheet2!E$102)/(Sheet2!E$103-Sheet2!E$102)</f>
        <v>0.69994604367996782</v>
      </c>
      <c r="F100">
        <f>(Sheet2!F100-Sheet2!F$102)/(Sheet2!F$103-Sheet2!F$102)</f>
        <v>0.23964929133476714</v>
      </c>
      <c r="G100">
        <f>(Sheet2!G100-Sheet2!G$102)/(Sheet2!G$103-Sheet2!G$102)</f>
        <v>0.76412777266708531</v>
      </c>
      <c r="H100">
        <f>(Sheet2!H100-Sheet2!H$102)/(Sheet2!H$103-Sheet2!H$102)</f>
        <v>0.73740052226378838</v>
      </c>
      <c r="I100">
        <f>(Sheet2!I100-Sheet2!I$102)/(Sheet2!I$103-Sheet2!I$102)</f>
        <v>0.66457528991088133</v>
      </c>
      <c r="J100">
        <f>(Sheet2!J100-Sheet2!J$102)/(Sheet2!J$103-Sheet2!J$102)</f>
        <v>0.6909480361623368</v>
      </c>
      <c r="K100">
        <f>(Sheet2!K100-Sheet2!K$102)/(Sheet2!K$103-Sheet2!K$102)</f>
        <v>0.25298702677837065</v>
      </c>
      <c r="L100">
        <f>(Sheet2!L100-Sheet2!L$102)/(Sheet2!L$103-Sheet2!L$102)</f>
        <v>0.75065616577861849</v>
      </c>
      <c r="M100">
        <f>(Sheet2!M100-Sheet2!M$102)/(Sheet2!M$103-Sheet2!M$102)</f>
        <v>0.73740052226378838</v>
      </c>
      <c r="N100">
        <f>(Sheet2!N100-Sheet2!N$102)/(Sheet2!N$103-Sheet2!N$102)</f>
        <v>0.66457528991088133</v>
      </c>
      <c r="O100">
        <f>(Sheet2!O100-Sheet2!O$102)/(Sheet2!O$103-Sheet2!O$102)</f>
        <v>0.6909480361623368</v>
      </c>
      <c r="P100">
        <f>(Sheet2!P100-Sheet2!P$102)/(Sheet2!P$103-Sheet2!P$102)</f>
        <v>0.25298702677837065</v>
      </c>
      <c r="Q100">
        <f>(Sheet2!Q100-Sheet2!Q$102)/(Sheet2!Q$103-Sheet2!Q$102)</f>
        <v>0.75065616577861849</v>
      </c>
      <c r="R100">
        <f>(Sheet2!R100-Sheet2!R$102)/(Sheet2!R$103-Sheet2!R$102)</f>
        <v>0.73740052226378838</v>
      </c>
      <c r="S100">
        <f>(Sheet2!S100-Sheet2!S$102)/(Sheet2!S$103-Sheet2!S$102)</f>
        <v>0.66457528991088133</v>
      </c>
      <c r="T100">
        <f>(Sheet2!T100-Sheet2!T$102)/(Sheet2!T$103-Sheet2!T$102)</f>
        <v>0.6909480361623368</v>
      </c>
      <c r="U100">
        <f>(Sheet2!U100-Sheet2!U$102)/(Sheet2!U$103-Sheet2!U$102)</f>
        <v>0.25298702677837065</v>
      </c>
      <c r="V100">
        <f>(Sheet2!V100-Sheet2!V$102)/(Sheet2!V$103-Sheet2!V$102)</f>
        <v>0.75065616577861849</v>
      </c>
      <c r="W100">
        <f>(Sheet2!W100-Sheet2!W$102)/(Sheet2!W$103-Sheet2!W$102)</f>
        <v>0.72527471287676581</v>
      </c>
      <c r="X100">
        <f>(Sheet2!X100-Sheet2!X$102)/(Sheet2!X$103-Sheet2!X$102)</f>
        <v>0.66813930344149797</v>
      </c>
      <c r="Y100">
        <f>(Sheet2!Y100-Sheet2!Y$102)/(Sheet2!Y$103-Sheet2!Y$102)</f>
        <v>0.6943652348431576</v>
      </c>
      <c r="Z100">
        <f>(Sheet2!Z100-Sheet2!Z$102)/(Sheet2!Z$103-Sheet2!Z$102)</f>
        <v>0.2601881176678692</v>
      </c>
      <c r="AA100">
        <f>(Sheet2!AA100-Sheet2!AA$102)/(Sheet2!AA$103-Sheet2!AA$102)</f>
        <v>0.74074076160493818</v>
      </c>
      <c r="AB100">
        <f>(Sheet2!AB100-Sheet2!AB$102)/(Sheet2!AB$103-Sheet2!AB$102)</f>
        <v>0.72580643050988614</v>
      </c>
      <c r="AC100">
        <f>(Sheet2!AC100-Sheet2!AC$102)/(Sheet2!AC$103-Sheet2!AC$102)</f>
        <v>0.63269187593437859</v>
      </c>
      <c r="AD100">
        <f>(Sheet2!AD100-Sheet2!AD$102)/(Sheet2!AD$103-Sheet2!AD$102)</f>
        <v>0.66145398777846065</v>
      </c>
      <c r="AE100">
        <f>(Sheet2!AE100-Sheet2!AE$102)/(Sheet2!AE$103-Sheet2!AE$102)</f>
        <v>0.2873443568493243</v>
      </c>
      <c r="AF100">
        <f>(Sheet2!AF100-Sheet2!AF$102)/(Sheet2!AF$103-Sheet2!AF$102)</f>
        <v>0.71727747690469024</v>
      </c>
      <c r="AG100">
        <f>(Sheet2!AG100-Sheet2!AG$102)/(Sheet2!AG$103-Sheet2!AG$102)</f>
        <v>0.72580643050988614</v>
      </c>
      <c r="AH100">
        <f>(Sheet2!AH100-Sheet2!AH$102)/(Sheet2!AH$103-Sheet2!AH$102)</f>
        <v>0.63269187593437859</v>
      </c>
      <c r="AI100">
        <f>(Sheet2!AI100-Sheet2!AI$102)/(Sheet2!AI$103-Sheet2!AI$102)</f>
        <v>0.66145398777846065</v>
      </c>
      <c r="AJ100">
        <f>(Sheet2!AJ100-Sheet2!AJ$102)/(Sheet2!AJ$103-Sheet2!AJ$102)</f>
        <v>0.2873443568493243</v>
      </c>
      <c r="AK100">
        <f>(Sheet2!AK100-Sheet2!AK$102)/(Sheet2!AK$103-Sheet2!AK$102)</f>
        <v>0.71727747690469024</v>
      </c>
      <c r="AL100">
        <f>(Sheet2!AL100-Sheet2!AL$102)/(Sheet2!AL$103-Sheet2!AL$102)</f>
        <v>0.73740052226378838</v>
      </c>
      <c r="AM100">
        <f>(Sheet2!AM100-Sheet2!AM$102)/(Sheet2!AM$103-Sheet2!AM$102)</f>
        <v>0.66457528991088133</v>
      </c>
      <c r="AN100">
        <f>(Sheet2!AN100-Sheet2!AN$102)/(Sheet2!AN$103-Sheet2!AN$102)</f>
        <v>0.6909480361623368</v>
      </c>
      <c r="AO100">
        <f>(Sheet2!AO100-Sheet2!AO$102)/(Sheet2!AO$103-Sheet2!AO$102)</f>
        <v>0.25298702677837065</v>
      </c>
      <c r="AP100">
        <f>(Sheet2!AP100-Sheet2!AP$102)/(Sheet2!AP$103-Sheet2!AP$102)</f>
        <v>0.75065616577861849</v>
      </c>
      <c r="AQ100">
        <f>(Sheet2!AQ100-Sheet2!AQ$102)/(Sheet2!AQ$103-Sheet2!AQ$102)</f>
        <v>0.751937987847485</v>
      </c>
      <c r="AR100">
        <f>(Sheet2!AR100-Sheet2!AR$102)/(Sheet2!AR$103-Sheet2!AR$102)</f>
        <v>0.63768512519271214</v>
      </c>
      <c r="AS100">
        <f>(Sheet2!AS100-Sheet2!AS$102)/(Sheet2!AS$103-Sheet2!AS$102)</f>
        <v>0.665668264230727</v>
      </c>
      <c r="AT100">
        <f>(Sheet2!AT100-Sheet2!AT$102)/(Sheet2!AT$103-Sheet2!AT$102)</f>
        <v>0.26392371280895671</v>
      </c>
      <c r="AU100">
        <f>(Sheet2!AU100-Sheet2!AU$102)/(Sheet2!AU$103-Sheet2!AU$102)</f>
        <v>0.74177213132953068</v>
      </c>
      <c r="AV100">
        <f>(Sheet2!AV100-Sheet2!AV$102)/(Sheet2!AV$103-Sheet2!AV$102)</f>
        <v>0.76049383902990397</v>
      </c>
      <c r="AW100">
        <f>(Sheet2!AW100-Sheet2!AW$102)/(Sheet2!AW$103-Sheet2!AW$102)</f>
        <v>0.66777216854925614</v>
      </c>
      <c r="AX100">
        <f>(Sheet2!AX100-Sheet2!AX$102)/(Sheet2!AX$103-Sheet2!AX$102)</f>
        <v>0.69489694291922843</v>
      </c>
      <c r="AY100">
        <f>(Sheet2!AY100-Sheet2!AY$102)/(Sheet2!AY$103-Sheet2!AY$102)</f>
        <v>0.23958843422919299</v>
      </c>
      <c r="AZ100">
        <f>(Sheet2!AZ100-Sheet2!AZ$102)/(Sheet2!AZ$103-Sheet2!AZ$102)</f>
        <v>0.76543209412894397</v>
      </c>
      <c r="BA100">
        <f>(Sheet2!BA100-Sheet2!BA$102)/(Sheet2!BA$103-Sheet2!BA$102)</f>
        <v>0.76049383902990397</v>
      </c>
      <c r="BB100">
        <f>(Sheet2!BB100-Sheet2!BB$102)/(Sheet2!BB$103-Sheet2!BB$102)</f>
        <v>0.66777216854925614</v>
      </c>
      <c r="BC100">
        <f>(Sheet2!BC100-Sheet2!BC$102)/(Sheet2!BC$103-Sheet2!BC$102)</f>
        <v>0.69489694291922843</v>
      </c>
      <c r="BD100">
        <f>(Sheet2!BD100-Sheet2!BD$102)/(Sheet2!BD$103-Sheet2!BD$102)</f>
        <v>0.23958843422919299</v>
      </c>
      <c r="BE100">
        <f>(Sheet2!BE100-Sheet2!BE$102)/(Sheet2!BE$103-Sheet2!BE$102)</f>
        <v>0.76543209412894397</v>
      </c>
      <c r="BF100">
        <f>(Sheet2!BF100-Sheet2!BF$102)/(Sheet2!BF$103-Sheet2!BF$102)</f>
        <v>0.73740052226378838</v>
      </c>
      <c r="BG100">
        <f>(Sheet2!BG100-Sheet2!BG$102)/(Sheet2!BG$103-Sheet2!BG$102)</f>
        <v>0.66457528991088133</v>
      </c>
      <c r="BH100">
        <f>(Sheet2!BH100-Sheet2!BH$102)/(Sheet2!BH$103-Sheet2!BH$102)</f>
        <v>0.6909480361623368</v>
      </c>
      <c r="BI100">
        <f>(Sheet2!BI100-Sheet2!BI$102)/(Sheet2!BI$103-Sheet2!BI$102)</f>
        <v>0.25298702677837065</v>
      </c>
      <c r="BJ100">
        <f>(Sheet2!BJ100-Sheet2!BJ$102)/(Sheet2!BJ$103-Sheet2!BJ$102)</f>
        <v>0.75065616577861849</v>
      </c>
      <c r="BK100">
        <f>(Sheet2!BK100-Sheet2!BK$102)/(Sheet2!BK$103-Sheet2!BK$102)</f>
        <v>0.81388758497192248</v>
      </c>
      <c r="BL100">
        <f>(Sheet2!BL100-Sheet2!BL$102)/(Sheet2!BL$103-Sheet2!BL$102)</f>
        <v>0.43491862784639029</v>
      </c>
      <c r="BM100">
        <f>(Sheet2!BM100-Sheet2!BM$102)/(Sheet2!BM$103-Sheet2!BM$102)</f>
        <v>0.72435761512809138</v>
      </c>
    </row>
    <row r="101" spans="1:65" x14ac:dyDescent="0.25">
      <c r="A101" t="s">
        <v>2235</v>
      </c>
      <c r="B101">
        <v>1</v>
      </c>
      <c r="C101">
        <f>(Sheet2!C101-Sheet2!C$102)/(Sheet2!C$103-Sheet2!C$102)</f>
        <v>0.99511004081635079</v>
      </c>
      <c r="D101">
        <f>(Sheet2!D101-Sheet2!D$102)/(Sheet2!D$103-Sheet2!D$102)</f>
        <v>0.90385748644178299</v>
      </c>
      <c r="E101">
        <f>(Sheet2!E101-Sheet2!E$102)/(Sheet2!E$103-Sheet2!E$102)</f>
        <v>0.91399545385376813</v>
      </c>
      <c r="F101">
        <f>(Sheet2!F101-Sheet2!F$102)/(Sheet2!F$103-Sheet2!F$102)</f>
        <v>2.630292763233168E-2</v>
      </c>
      <c r="G101">
        <f>(Sheet2!G101-Sheet2!G$102)/(Sheet2!G$103-Sheet2!G$102)</f>
        <v>0.98525796009912592</v>
      </c>
      <c r="H101">
        <f>(Sheet2!H101-Sheet2!H$102)/(Sheet2!H$103-Sheet2!H$102)</f>
        <v>0.98143238257385812</v>
      </c>
      <c r="I101">
        <f>(Sheet2!I101-Sheet2!I$102)/(Sheet2!I$103-Sheet2!I$102)</f>
        <v>0.91043079114505554</v>
      </c>
      <c r="J101">
        <f>(Sheet2!J101-Sheet2!J$102)/(Sheet2!J$103-Sheet2!J$102)</f>
        <v>0.91956566033782827</v>
      </c>
      <c r="K101">
        <f>(Sheet2!K101-Sheet2!K$102)/(Sheet2!K$103-Sheet2!K$102)</f>
        <v>3.2727258935914064E-2</v>
      </c>
      <c r="L101">
        <f>(Sheet2!L101-Sheet2!L$102)/(Sheet2!L$103-Sheet2!L$102)</f>
        <v>0.97637795212722434</v>
      </c>
      <c r="M101">
        <f>(Sheet2!M101-Sheet2!M$102)/(Sheet2!M$103-Sheet2!M$102)</f>
        <v>0.98143238257385812</v>
      </c>
      <c r="N101">
        <f>(Sheet2!N101-Sheet2!N$102)/(Sheet2!N$103-Sheet2!N$102)</f>
        <v>0.91043079114505554</v>
      </c>
      <c r="O101">
        <f>(Sheet2!O101-Sheet2!O$102)/(Sheet2!O$103-Sheet2!O$102)</f>
        <v>0.91956566033782827</v>
      </c>
      <c r="P101">
        <f>(Sheet2!P101-Sheet2!P$102)/(Sheet2!P$103-Sheet2!P$102)</f>
        <v>3.2727258935914064E-2</v>
      </c>
      <c r="Q101">
        <f>(Sheet2!Q101-Sheet2!Q$102)/(Sheet2!Q$103-Sheet2!Q$102)</f>
        <v>0.97637795212722434</v>
      </c>
      <c r="R101">
        <f>(Sheet2!R101-Sheet2!R$102)/(Sheet2!R$103-Sheet2!R$102)</f>
        <v>0.98143238257385812</v>
      </c>
      <c r="S101">
        <f>(Sheet2!S101-Sheet2!S$102)/(Sheet2!S$103-Sheet2!S$102)</f>
        <v>0.91043079114505554</v>
      </c>
      <c r="T101">
        <f>(Sheet2!T101-Sheet2!T$102)/(Sheet2!T$103-Sheet2!T$102)</f>
        <v>0.91956566033782827</v>
      </c>
      <c r="U101">
        <f>(Sheet2!U101-Sheet2!U$102)/(Sheet2!U$103-Sheet2!U$102)</f>
        <v>3.2727258935914064E-2</v>
      </c>
      <c r="V101">
        <f>(Sheet2!V101-Sheet2!V$102)/(Sheet2!V$103-Sheet2!V$102)</f>
        <v>0.97637795212722434</v>
      </c>
      <c r="W101">
        <f>(Sheet2!W101-Sheet2!W$102)/(Sheet2!W$103-Sheet2!W$102)</f>
        <v>0.97252747964481989</v>
      </c>
      <c r="X101">
        <f>(Sheet2!X101-Sheet2!X$102)/(Sheet2!X$103-Sheet2!X$102)</f>
        <v>0.89425725340887507</v>
      </c>
      <c r="Y101">
        <f>(Sheet2!Y101-Sheet2!Y$102)/(Sheet2!Y$103-Sheet2!Y$102)</f>
        <v>0.90489258730205102</v>
      </c>
      <c r="Z101">
        <f>(Sheet2!Z101-Sheet2!Z$102)/(Sheet2!Z$103-Sheet2!Z$102)</f>
        <v>5.0156764723224501E-2</v>
      </c>
      <c r="AA101">
        <f>(Sheet2!AA101-Sheet2!AA$102)/(Sheet2!AA$103-Sheet2!AA$102)</f>
        <v>0.95767197832325512</v>
      </c>
      <c r="AB101">
        <f>(Sheet2!AB101-Sheet2!AB$102)/(Sheet2!AB$103-Sheet2!AB$102)</f>
        <v>1</v>
      </c>
      <c r="AC101">
        <f>(Sheet2!AC101-Sheet2!AC$102)/(Sheet2!AC$103-Sheet2!AC$102)</f>
        <v>0.89733801695225079</v>
      </c>
      <c r="AD101">
        <f>(Sheet2!AD101-Sheet2!AD$102)/(Sheet2!AD$103-Sheet2!AD$102)</f>
        <v>0.90806105859980968</v>
      </c>
      <c r="AE101">
        <f>(Sheet2!AE101-Sheet2!AE$102)/(Sheet2!AE$103-Sheet2!AE$102)</f>
        <v>4.1493716684241504E-2</v>
      </c>
      <c r="AF101">
        <f>(Sheet2!AF101-Sheet2!AF$102)/(Sheet2!AF$103-Sheet2!AF$102)</f>
        <v>0.96858637305049244</v>
      </c>
      <c r="AG101">
        <f>(Sheet2!AG101-Sheet2!AG$102)/(Sheet2!AG$103-Sheet2!AG$102)</f>
        <v>1</v>
      </c>
      <c r="AH101">
        <f>(Sheet2!AH101-Sheet2!AH$102)/(Sheet2!AH$103-Sheet2!AH$102)</f>
        <v>0.89733801695225079</v>
      </c>
      <c r="AI101">
        <f>(Sheet2!AI101-Sheet2!AI$102)/(Sheet2!AI$103-Sheet2!AI$102)</f>
        <v>0.90806105859980968</v>
      </c>
      <c r="AJ101">
        <f>(Sheet2!AJ101-Sheet2!AJ$102)/(Sheet2!AJ$103-Sheet2!AJ$102)</f>
        <v>4.1493716684241504E-2</v>
      </c>
      <c r="AK101">
        <f>(Sheet2!AK101-Sheet2!AK$102)/(Sheet2!AK$103-Sheet2!AK$102)</f>
        <v>0.96858637305049244</v>
      </c>
      <c r="AL101">
        <f>(Sheet2!AL101-Sheet2!AL$102)/(Sheet2!AL$103-Sheet2!AL$102)</f>
        <v>0.98143238257385812</v>
      </c>
      <c r="AM101">
        <f>(Sheet2!AM101-Sheet2!AM$102)/(Sheet2!AM$103-Sheet2!AM$102)</f>
        <v>0.91043079114505554</v>
      </c>
      <c r="AN101">
        <f>(Sheet2!AN101-Sheet2!AN$102)/(Sheet2!AN$103-Sheet2!AN$102)</f>
        <v>0.91956566033782827</v>
      </c>
      <c r="AO101">
        <f>(Sheet2!AO101-Sheet2!AO$102)/(Sheet2!AO$103-Sheet2!AO$102)</f>
        <v>3.2727258935914064E-2</v>
      </c>
      <c r="AP101">
        <f>(Sheet2!AP101-Sheet2!AP$102)/(Sheet2!AP$103-Sheet2!AP$102)</f>
        <v>0.97637795212722434</v>
      </c>
      <c r="AQ101">
        <f>(Sheet2!AQ101-Sheet2!AQ$102)/(Sheet2!AQ$103-Sheet2!AQ$102)</f>
        <v>1</v>
      </c>
      <c r="AR101">
        <f>(Sheet2!AR101-Sheet2!AR$102)/(Sheet2!AR$103-Sheet2!AR$102)</f>
        <v>0.92775948955300647</v>
      </c>
      <c r="AS101">
        <f>(Sheet2!AS101-Sheet2!AS$102)/(Sheet2!AS$103-Sheet2!AS$102)</f>
        <v>0.9353615607702197</v>
      </c>
      <c r="AT101">
        <f>(Sheet2!AT101-Sheet2!AT$102)/(Sheet2!AT$103-Sheet2!AT$102)</f>
        <v>2.3080811727069193E-2</v>
      </c>
      <c r="AU101">
        <f>(Sheet2!AU101-Sheet2!AU$102)/(Sheet2!AU$103-Sheet2!AU$102)</f>
        <v>0.98481010045646566</v>
      </c>
      <c r="AV101">
        <f>(Sheet2!AV101-Sheet2!AV$102)/(Sheet2!AV$103-Sheet2!AV$102)</f>
        <v>0.96296297409053444</v>
      </c>
      <c r="AW101">
        <f>(Sheet2!AW101-Sheet2!AW$102)/(Sheet2!AW$103-Sheet2!AW$102)</f>
        <v>0.90025831357351938</v>
      </c>
      <c r="AX101">
        <f>(Sheet2!AX101-Sheet2!AX$102)/(Sheet2!AX$103-Sheet2!AX$102)</f>
        <v>0.9106664380445485</v>
      </c>
      <c r="AY101">
        <f>(Sheet2!AY101-Sheet2!AY$102)/(Sheet2!AY$103-Sheet2!AY$102)</f>
        <v>4.4585944066694375E-2</v>
      </c>
      <c r="AZ101">
        <f>(Sheet2!AZ101-Sheet2!AZ$102)/(Sheet2!AZ$103-Sheet2!AZ$102)</f>
        <v>0.96296297409053533</v>
      </c>
      <c r="BA101">
        <f>(Sheet2!BA101-Sheet2!BA$102)/(Sheet2!BA$103-Sheet2!BA$102)</f>
        <v>0.96296297409053444</v>
      </c>
      <c r="BB101">
        <f>(Sheet2!BB101-Sheet2!BB$102)/(Sheet2!BB$103-Sheet2!BB$102)</f>
        <v>0.90025831357351938</v>
      </c>
      <c r="BC101">
        <f>(Sheet2!BC101-Sheet2!BC$102)/(Sheet2!BC$103-Sheet2!BC$102)</f>
        <v>0.9106664380445485</v>
      </c>
      <c r="BD101">
        <f>(Sheet2!BD101-Sheet2!BD$102)/(Sheet2!BD$103-Sheet2!BD$102)</f>
        <v>4.4585944066694375E-2</v>
      </c>
      <c r="BE101">
        <f>(Sheet2!BE101-Sheet2!BE$102)/(Sheet2!BE$103-Sheet2!BE$102)</f>
        <v>0.96296297409053533</v>
      </c>
      <c r="BF101">
        <f>(Sheet2!BF101-Sheet2!BF$102)/(Sheet2!BF$103-Sheet2!BF$102)</f>
        <v>0.98143238257385812</v>
      </c>
      <c r="BG101">
        <f>(Sheet2!BG101-Sheet2!BG$102)/(Sheet2!BG$103-Sheet2!BG$102)</f>
        <v>0.91043079114505554</v>
      </c>
      <c r="BH101">
        <f>(Sheet2!BH101-Sheet2!BH$102)/(Sheet2!BH$103-Sheet2!BH$102)</f>
        <v>0.91956566033782827</v>
      </c>
      <c r="BI101">
        <f>(Sheet2!BI101-Sheet2!BI$102)/(Sheet2!BI$103-Sheet2!BI$102)</f>
        <v>3.2727258935914064E-2</v>
      </c>
      <c r="BJ101">
        <f>(Sheet2!BJ101-Sheet2!BJ$102)/(Sheet2!BJ$103-Sheet2!BJ$102)</f>
        <v>0.97637795212722434</v>
      </c>
      <c r="BK101">
        <f>(Sheet2!BK101-Sheet2!BK$102)/(Sheet2!BK$103-Sheet2!BK$102)</f>
        <v>0.59248248404874948</v>
      </c>
      <c r="BL101">
        <f>(Sheet2!BL101-Sheet2!BL$102)/(Sheet2!BL$103-Sheet2!BL$102)</f>
        <v>0.49672440292569142</v>
      </c>
      <c r="BM101">
        <f>(Sheet2!BM101-Sheet2!BM$102)/(Sheet2!BM$103-Sheet2!BM$102)</f>
        <v>0.75237581201688608</v>
      </c>
    </row>
    <row r="102" spans="1:65" x14ac:dyDescent="0.25">
      <c r="A102" t="s">
        <v>2262</v>
      </c>
      <c r="C102">
        <f>AVERAGEIF($B$2:$B$101,"0",C2:C101)</f>
        <v>0.64369397309146492</v>
      </c>
      <c r="D102">
        <f>AVERAGEIF($B$2:$B$101,"0",D2:D101)</f>
        <v>0.48611080830249137</v>
      </c>
      <c r="E102">
        <f t="shared" ref="E102:BM102" si="0">AVERAGEIF($B$2:$B$101,"0",E2:E101)</f>
        <v>0.51128711595230303</v>
      </c>
      <c r="F102">
        <f t="shared" si="0"/>
        <v>0.39339784414365719</v>
      </c>
      <c r="G102">
        <f t="shared" si="0"/>
        <v>0.61778254919369802</v>
      </c>
      <c r="H102">
        <f t="shared" si="0"/>
        <v>0.6237290135454393</v>
      </c>
      <c r="I102">
        <f t="shared" si="0"/>
        <v>0.46809611774744209</v>
      </c>
      <c r="J102">
        <f t="shared" si="0"/>
        <v>0.49171293574179337</v>
      </c>
      <c r="K102">
        <f t="shared" si="0"/>
        <v>0.41975106543089286</v>
      </c>
      <c r="L102">
        <f t="shared" si="0"/>
        <v>0.5914807475402184</v>
      </c>
      <c r="M102">
        <f t="shared" si="0"/>
        <v>0.6237290135454393</v>
      </c>
      <c r="N102">
        <f t="shared" si="0"/>
        <v>0.46809611774744209</v>
      </c>
      <c r="O102">
        <f t="shared" si="0"/>
        <v>0.49171293574179337</v>
      </c>
      <c r="P102">
        <f t="shared" si="0"/>
        <v>0.41975106543089286</v>
      </c>
      <c r="Q102">
        <f t="shared" si="0"/>
        <v>0.5914807475402184</v>
      </c>
      <c r="R102">
        <f t="shared" si="0"/>
        <v>0.6237290135454393</v>
      </c>
      <c r="S102">
        <f t="shared" si="0"/>
        <v>0.46809611774744209</v>
      </c>
      <c r="T102">
        <f t="shared" si="0"/>
        <v>0.49171293574179337</v>
      </c>
      <c r="U102">
        <f t="shared" si="0"/>
        <v>0.41975106543089286</v>
      </c>
      <c r="V102">
        <f t="shared" si="0"/>
        <v>0.5914807475402184</v>
      </c>
      <c r="W102">
        <f t="shared" si="0"/>
        <v>0.63392857416454118</v>
      </c>
      <c r="X102">
        <f t="shared" si="0"/>
        <v>0.46222615288697955</v>
      </c>
      <c r="Y102">
        <f t="shared" si="0"/>
        <v>0.48586746037436762</v>
      </c>
      <c r="Z102">
        <f t="shared" si="0"/>
        <v>0.42280565313230883</v>
      </c>
      <c r="AA102">
        <f t="shared" si="0"/>
        <v>0.58884480559655017</v>
      </c>
      <c r="AB102">
        <f t="shared" si="0"/>
        <v>0.63547266154498572</v>
      </c>
      <c r="AC102">
        <f t="shared" si="0"/>
        <v>0.47186907770401615</v>
      </c>
      <c r="AD102">
        <f t="shared" si="0"/>
        <v>0.49685199842324318</v>
      </c>
      <c r="AE102">
        <f t="shared" si="0"/>
        <v>0.42843401550078869</v>
      </c>
      <c r="AF102">
        <f t="shared" si="0"/>
        <v>0.58393324240779454</v>
      </c>
      <c r="AG102">
        <f t="shared" si="0"/>
        <v>0.63547266154498572</v>
      </c>
      <c r="AH102">
        <f t="shared" si="0"/>
        <v>0.47186907770401615</v>
      </c>
      <c r="AI102">
        <f t="shared" si="0"/>
        <v>0.49685199842324318</v>
      </c>
      <c r="AJ102">
        <f t="shared" si="0"/>
        <v>0.42843401550078869</v>
      </c>
      <c r="AK102">
        <f t="shared" si="0"/>
        <v>0.58393324240779454</v>
      </c>
      <c r="AL102">
        <f t="shared" si="0"/>
        <v>0.6237290135454393</v>
      </c>
      <c r="AM102">
        <f t="shared" si="0"/>
        <v>0.46809611774744209</v>
      </c>
      <c r="AN102">
        <f t="shared" si="0"/>
        <v>0.49171293574179337</v>
      </c>
      <c r="AO102">
        <f t="shared" si="0"/>
        <v>0.41975106543089286</v>
      </c>
      <c r="AP102">
        <f t="shared" si="0"/>
        <v>0.5914807475402184</v>
      </c>
      <c r="AQ102">
        <f t="shared" si="0"/>
        <v>0.65810723671624294</v>
      </c>
      <c r="AR102">
        <f t="shared" si="0"/>
        <v>0.48345071998428124</v>
      </c>
      <c r="AS102">
        <f t="shared" si="0"/>
        <v>0.50748812435074553</v>
      </c>
      <c r="AT102">
        <f t="shared" si="0"/>
        <v>0.39767309871063244</v>
      </c>
      <c r="AU102">
        <f t="shared" si="0"/>
        <v>0.61397678765984087</v>
      </c>
      <c r="AV102">
        <f t="shared" si="0"/>
        <v>0.6454732663156949</v>
      </c>
      <c r="AW102">
        <f t="shared" si="0"/>
        <v>0.47094072396167691</v>
      </c>
      <c r="AX102">
        <f t="shared" si="0"/>
        <v>0.49560228962368275</v>
      </c>
      <c r="AY102">
        <f t="shared" si="0"/>
        <v>0.40466272401495124</v>
      </c>
      <c r="AZ102">
        <f t="shared" si="0"/>
        <v>0.60761316659342701</v>
      </c>
      <c r="BA102">
        <f t="shared" si="0"/>
        <v>0.6454732663156949</v>
      </c>
      <c r="BB102">
        <f t="shared" si="0"/>
        <v>0.47094072396167691</v>
      </c>
      <c r="BC102">
        <f t="shared" si="0"/>
        <v>0.49560228962368275</v>
      </c>
      <c r="BD102">
        <f t="shared" si="0"/>
        <v>0.40466272401495124</v>
      </c>
      <c r="BE102">
        <f t="shared" si="0"/>
        <v>0.60761316659342701</v>
      </c>
      <c r="BF102">
        <f t="shared" si="0"/>
        <v>0.6237290135454393</v>
      </c>
      <c r="BG102">
        <f t="shared" si="0"/>
        <v>0.46809611774744209</v>
      </c>
      <c r="BH102">
        <f t="shared" si="0"/>
        <v>0.49171293574179337</v>
      </c>
      <c r="BI102">
        <f t="shared" si="0"/>
        <v>0.41975106543089286</v>
      </c>
      <c r="BJ102">
        <f t="shared" si="0"/>
        <v>0.5914807475402184</v>
      </c>
      <c r="BK102">
        <f t="shared" si="0"/>
        <v>0.58001522685257634</v>
      </c>
      <c r="BL102">
        <f t="shared" si="0"/>
        <v>0.26381523488737985</v>
      </c>
      <c r="BM102">
        <f t="shared" si="0"/>
        <v>0.67510348998592817</v>
      </c>
    </row>
    <row r="103" spans="1:65" x14ac:dyDescent="0.25">
      <c r="A103" t="s">
        <v>2263</v>
      </c>
      <c r="C103">
        <f>AVERAGEIF($B$2:$B$101,"1",C2:C101)</f>
        <v>0.67580403000175204</v>
      </c>
      <c r="D103">
        <f>AVERAGEIF($B$2:$B$101,"1",D2:D101)</f>
        <v>0.55526387525578291</v>
      </c>
      <c r="E103">
        <f t="shared" ref="E103:BM103" si="1">AVERAGEIF($B$2:$B$101,"1",E2:E101)</f>
        <v>0.58125718972688167</v>
      </c>
      <c r="F103">
        <f t="shared" si="1"/>
        <v>0.33806996117805521</v>
      </c>
      <c r="G103">
        <f t="shared" si="1"/>
        <v>0.66967491458770223</v>
      </c>
      <c r="H103">
        <f t="shared" si="1"/>
        <v>0.65751888622828514</v>
      </c>
      <c r="I103">
        <f t="shared" si="1"/>
        <v>0.53601982252379954</v>
      </c>
      <c r="J103">
        <f t="shared" si="1"/>
        <v>0.5607748071533426</v>
      </c>
      <c r="K103">
        <f t="shared" si="1"/>
        <v>0.36357640617698955</v>
      </c>
      <c r="L103">
        <f t="shared" si="1"/>
        <v>0.64435694728026138</v>
      </c>
      <c r="M103">
        <f t="shared" si="1"/>
        <v>0.65751888622828514</v>
      </c>
      <c r="N103">
        <f t="shared" si="1"/>
        <v>0.53601982252379954</v>
      </c>
      <c r="O103">
        <f t="shared" si="1"/>
        <v>0.5607748071533426</v>
      </c>
      <c r="P103">
        <f t="shared" si="1"/>
        <v>0.36357640617698955</v>
      </c>
      <c r="Q103">
        <f t="shared" si="1"/>
        <v>0.64435694728026138</v>
      </c>
      <c r="R103">
        <f t="shared" si="1"/>
        <v>0.65751888622828514</v>
      </c>
      <c r="S103">
        <f t="shared" si="1"/>
        <v>0.53601982252379954</v>
      </c>
      <c r="T103">
        <f t="shared" si="1"/>
        <v>0.5607748071533426</v>
      </c>
      <c r="U103">
        <f t="shared" si="1"/>
        <v>0.36357640617698955</v>
      </c>
      <c r="V103">
        <f t="shared" ref="V103" si="2">AVERAGEIF($B$2:$B$101,"1",V2:V101)</f>
        <v>0.64435694728026138</v>
      </c>
      <c r="W103">
        <f t="shared" si="1"/>
        <v>0.65844252313222706</v>
      </c>
      <c r="X103">
        <f t="shared" si="1"/>
        <v>0.53268599238716896</v>
      </c>
      <c r="Y103">
        <f t="shared" si="1"/>
        <v>0.55753616030922992</v>
      </c>
      <c r="Z103">
        <f t="shared" si="1"/>
        <v>0.36907202424885566</v>
      </c>
      <c r="AA103">
        <f t="shared" si="1"/>
        <v>0.63812577384241065</v>
      </c>
      <c r="AB103">
        <f t="shared" si="1"/>
        <v>0.66434035627292143</v>
      </c>
      <c r="AC103">
        <f t="shared" si="1"/>
        <v>0.53912746521374977</v>
      </c>
      <c r="AD103">
        <f t="shared" si="1"/>
        <v>0.56508129021246578</v>
      </c>
      <c r="AE103">
        <f t="shared" si="1"/>
        <v>0.373573618728054</v>
      </c>
      <c r="AF103">
        <f t="shared" si="1"/>
        <v>0.6347664103280396</v>
      </c>
      <c r="AG103">
        <f t="shared" si="1"/>
        <v>0.66434035627292143</v>
      </c>
      <c r="AH103">
        <f t="shared" si="1"/>
        <v>0.53912746521374977</v>
      </c>
      <c r="AI103">
        <f t="shared" si="1"/>
        <v>0.56508129021246578</v>
      </c>
      <c r="AJ103">
        <f t="shared" si="1"/>
        <v>0.373573618728054</v>
      </c>
      <c r="AK103">
        <f t="shared" si="1"/>
        <v>0.6347664103280396</v>
      </c>
      <c r="AL103">
        <f t="shared" si="1"/>
        <v>0.65751888622828514</v>
      </c>
      <c r="AM103">
        <f t="shared" si="1"/>
        <v>0.53601982252379954</v>
      </c>
      <c r="AN103">
        <f t="shared" si="1"/>
        <v>0.5607748071533426</v>
      </c>
      <c r="AO103">
        <f t="shared" si="1"/>
        <v>0.36357640617698955</v>
      </c>
      <c r="AP103">
        <f t="shared" si="1"/>
        <v>0.64435694728026138</v>
      </c>
      <c r="AQ103">
        <f t="shared" si="1"/>
        <v>0.69181077713362049</v>
      </c>
      <c r="AR103">
        <f t="shared" si="1"/>
        <v>0.55287720140973107</v>
      </c>
      <c r="AS103">
        <f t="shared" si="1"/>
        <v>0.57811537383539746</v>
      </c>
      <c r="AT103">
        <f t="shared" si="1"/>
        <v>0.34117487697652932</v>
      </c>
      <c r="AU103">
        <f t="shared" si="1"/>
        <v>0.66699123108112601</v>
      </c>
      <c r="AV103">
        <f t="shared" si="1"/>
        <v>0.67839507861947856</v>
      </c>
      <c r="AW103">
        <f t="shared" si="1"/>
        <v>0.54132514326919778</v>
      </c>
      <c r="AX103">
        <f t="shared" si="1"/>
        <v>0.56728092627488858</v>
      </c>
      <c r="AY103">
        <f t="shared" si="1"/>
        <v>0.34784040177973224</v>
      </c>
      <c r="AZ103">
        <f t="shared" si="1"/>
        <v>0.66082621060686941</v>
      </c>
      <c r="BA103">
        <f t="shared" si="1"/>
        <v>0.67839507861947856</v>
      </c>
      <c r="BB103">
        <f t="shared" si="1"/>
        <v>0.54132514326919778</v>
      </c>
      <c r="BC103">
        <f t="shared" si="1"/>
        <v>0.56728092627488858</v>
      </c>
      <c r="BD103">
        <f t="shared" si="1"/>
        <v>0.34784040177973224</v>
      </c>
      <c r="BE103">
        <f t="shared" si="1"/>
        <v>0.66082621060686941</v>
      </c>
      <c r="BF103">
        <f t="shared" si="1"/>
        <v>0.65751888622828514</v>
      </c>
      <c r="BG103">
        <f t="shared" si="1"/>
        <v>0.53601982252379954</v>
      </c>
      <c r="BH103">
        <f t="shared" si="1"/>
        <v>0.5607748071533426</v>
      </c>
      <c r="BI103">
        <f t="shared" si="1"/>
        <v>0.36357640617698955</v>
      </c>
      <c r="BJ103">
        <f t="shared" si="1"/>
        <v>0.64435694728026138</v>
      </c>
      <c r="BK103">
        <f t="shared" si="1"/>
        <v>0.54295637428167554</v>
      </c>
      <c r="BL103">
        <f t="shared" si="1"/>
        <v>0.35009772708025366</v>
      </c>
      <c r="BM103">
        <f t="shared" si="1"/>
        <v>0.64606702837036112</v>
      </c>
    </row>
    <row r="104" spans="1:65" x14ac:dyDescent="0.25">
      <c r="A104" t="s">
        <v>2279</v>
      </c>
      <c r="C104">
        <f>C102-C103</f>
        <v>-3.2110056910287121E-2</v>
      </c>
      <c r="D104">
        <f t="shared" ref="D104:BM104" si="3">D102-D103</f>
        <v>-6.9153066953291542E-2</v>
      </c>
      <c r="E104">
        <f t="shared" si="3"/>
        <v>-6.9970073774578645E-2</v>
      </c>
      <c r="F104">
        <f t="shared" si="3"/>
        <v>5.5327882965601982E-2</v>
      </c>
      <c r="G104">
        <f t="shared" si="3"/>
        <v>-5.1892365394004214E-2</v>
      </c>
      <c r="H104">
        <f t="shared" si="3"/>
        <v>-3.3789872682845834E-2</v>
      </c>
      <c r="I104">
        <f t="shared" si="3"/>
        <v>-6.7923704776357452E-2</v>
      </c>
      <c r="J104">
        <f t="shared" si="3"/>
        <v>-6.9061871411549236E-2</v>
      </c>
      <c r="K104">
        <f t="shared" si="3"/>
        <v>5.6174659253903303E-2</v>
      </c>
      <c r="L104">
        <f t="shared" si="3"/>
        <v>-5.2876199740042984E-2</v>
      </c>
      <c r="M104">
        <f t="shared" si="3"/>
        <v>-3.3789872682845834E-2</v>
      </c>
      <c r="N104">
        <f t="shared" si="3"/>
        <v>-6.7923704776357452E-2</v>
      </c>
      <c r="O104">
        <f t="shared" si="3"/>
        <v>-6.9061871411549236E-2</v>
      </c>
      <c r="P104">
        <f t="shared" si="3"/>
        <v>5.6174659253903303E-2</v>
      </c>
      <c r="Q104">
        <f t="shared" si="3"/>
        <v>-5.2876199740042984E-2</v>
      </c>
      <c r="R104">
        <f t="shared" si="3"/>
        <v>-3.3789872682845834E-2</v>
      </c>
      <c r="S104">
        <f t="shared" si="3"/>
        <v>-6.7923704776357452E-2</v>
      </c>
      <c r="T104">
        <f t="shared" si="3"/>
        <v>-6.9061871411549236E-2</v>
      </c>
      <c r="U104">
        <f t="shared" si="3"/>
        <v>5.6174659253903303E-2</v>
      </c>
      <c r="V104">
        <f t="shared" si="3"/>
        <v>-5.2876199740042984E-2</v>
      </c>
      <c r="W104">
        <f t="shared" si="3"/>
        <v>-2.4513948967685883E-2</v>
      </c>
      <c r="X104">
        <f t="shared" si="3"/>
        <v>-7.0459839500189414E-2</v>
      </c>
      <c r="Y104">
        <f t="shared" si="3"/>
        <v>-7.1668699934862301E-2</v>
      </c>
      <c r="Z104">
        <f t="shared" si="3"/>
        <v>5.3733628883453177E-2</v>
      </c>
      <c r="AA104">
        <f t="shared" si="3"/>
        <v>-4.9280968245860479E-2</v>
      </c>
      <c r="AB104">
        <f t="shared" si="3"/>
        <v>-2.8867694727935711E-2</v>
      </c>
      <c r="AC104">
        <f t="shared" si="3"/>
        <v>-6.7258387509733619E-2</v>
      </c>
      <c r="AD104">
        <f t="shared" si="3"/>
        <v>-6.8229291789222601E-2</v>
      </c>
      <c r="AE104">
        <f t="shared" si="3"/>
        <v>5.4860396772734688E-2</v>
      </c>
      <c r="AF104">
        <f t="shared" si="3"/>
        <v>-5.0833167920245059E-2</v>
      </c>
      <c r="AG104">
        <f t="shared" si="3"/>
        <v>-2.8867694727935711E-2</v>
      </c>
      <c r="AH104">
        <f t="shared" si="3"/>
        <v>-6.7258387509733619E-2</v>
      </c>
      <c r="AI104">
        <f t="shared" si="3"/>
        <v>-6.8229291789222601E-2</v>
      </c>
      <c r="AJ104">
        <f t="shared" si="3"/>
        <v>5.4860396772734688E-2</v>
      </c>
      <c r="AK104">
        <f t="shared" si="3"/>
        <v>-5.0833167920245059E-2</v>
      </c>
      <c r="AL104">
        <f t="shared" si="3"/>
        <v>-3.3789872682845834E-2</v>
      </c>
      <c r="AM104">
        <f t="shared" si="3"/>
        <v>-6.7923704776357452E-2</v>
      </c>
      <c r="AN104">
        <f t="shared" si="3"/>
        <v>-6.9061871411549236E-2</v>
      </c>
      <c r="AO104">
        <f t="shared" si="3"/>
        <v>5.6174659253903303E-2</v>
      </c>
      <c r="AP104">
        <f t="shared" si="3"/>
        <v>-5.2876199740042984E-2</v>
      </c>
      <c r="AQ104">
        <f t="shared" si="3"/>
        <v>-3.3703540417377553E-2</v>
      </c>
      <c r="AR104">
        <f t="shared" si="3"/>
        <v>-6.9426481425449826E-2</v>
      </c>
      <c r="AS104">
        <f t="shared" si="3"/>
        <v>-7.0627249484651933E-2</v>
      </c>
      <c r="AT104">
        <f t="shared" si="3"/>
        <v>5.6498221734103127E-2</v>
      </c>
      <c r="AU104">
        <f t="shared" si="3"/>
        <v>-5.301444342128514E-2</v>
      </c>
      <c r="AV104">
        <f t="shared" si="3"/>
        <v>-3.292181230378366E-2</v>
      </c>
      <c r="AW104">
        <f t="shared" si="3"/>
        <v>-7.0384419307520873E-2</v>
      </c>
      <c r="AX104">
        <f t="shared" si="3"/>
        <v>-7.1678636651205829E-2</v>
      </c>
      <c r="AY104">
        <f t="shared" si="3"/>
        <v>5.6822322235218992E-2</v>
      </c>
      <c r="AZ104">
        <f t="shared" si="3"/>
        <v>-5.3213044013442401E-2</v>
      </c>
      <c r="BA104">
        <f t="shared" si="3"/>
        <v>-3.292181230378366E-2</v>
      </c>
      <c r="BB104">
        <f t="shared" si="3"/>
        <v>-7.0384419307520873E-2</v>
      </c>
      <c r="BC104">
        <f t="shared" si="3"/>
        <v>-7.1678636651205829E-2</v>
      </c>
      <c r="BD104">
        <f t="shared" si="3"/>
        <v>5.6822322235218992E-2</v>
      </c>
      <c r="BE104">
        <f t="shared" si="3"/>
        <v>-5.3213044013442401E-2</v>
      </c>
      <c r="BF104">
        <f t="shared" si="3"/>
        <v>-3.3789872682845834E-2</v>
      </c>
      <c r="BG104">
        <f t="shared" si="3"/>
        <v>-6.7923704776357452E-2</v>
      </c>
      <c r="BH104">
        <f t="shared" si="3"/>
        <v>-6.9061871411549236E-2</v>
      </c>
      <c r="BI104">
        <f t="shared" si="3"/>
        <v>5.6174659253903303E-2</v>
      </c>
      <c r="BJ104">
        <f t="shared" si="3"/>
        <v>-5.2876199740042984E-2</v>
      </c>
      <c r="BK104">
        <f t="shared" si="3"/>
        <v>3.7058852570900802E-2</v>
      </c>
      <c r="BL104">
        <f t="shared" si="3"/>
        <v>-8.6282492192873816E-2</v>
      </c>
      <c r="BM104">
        <f t="shared" si="3"/>
        <v>2.9036461615567055E-2</v>
      </c>
    </row>
    <row r="105" spans="1:65" x14ac:dyDescent="0.25">
      <c r="A105" t="s">
        <v>2266</v>
      </c>
      <c r="C105">
        <f t="shared" ref="C105:AH105" si="4">MIN(C2:C101)</f>
        <v>0</v>
      </c>
      <c r="D105">
        <f t="shared" si="4"/>
        <v>0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0</v>
      </c>
      <c r="L105">
        <f t="shared" si="4"/>
        <v>0</v>
      </c>
      <c r="M105">
        <f t="shared" si="4"/>
        <v>0</v>
      </c>
      <c r="N105">
        <f t="shared" si="4"/>
        <v>0</v>
      </c>
      <c r="O105">
        <f t="shared" si="4"/>
        <v>0</v>
      </c>
      <c r="P105">
        <f t="shared" si="4"/>
        <v>0</v>
      </c>
      <c r="Q105">
        <f t="shared" si="4"/>
        <v>0</v>
      </c>
      <c r="R105">
        <f t="shared" si="4"/>
        <v>0</v>
      </c>
      <c r="S105">
        <f t="shared" si="4"/>
        <v>0</v>
      </c>
      <c r="T105">
        <f t="shared" si="4"/>
        <v>0</v>
      </c>
      <c r="U105">
        <f t="shared" si="4"/>
        <v>0</v>
      </c>
      <c r="V105">
        <f t="shared" si="4"/>
        <v>0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0</v>
      </c>
      <c r="AA105">
        <f t="shared" si="4"/>
        <v>0</v>
      </c>
      <c r="AB105">
        <f t="shared" si="4"/>
        <v>0</v>
      </c>
      <c r="AC105">
        <f t="shared" si="4"/>
        <v>0</v>
      </c>
      <c r="AD105">
        <f t="shared" si="4"/>
        <v>0</v>
      </c>
      <c r="AE105">
        <f t="shared" si="4"/>
        <v>0</v>
      </c>
      <c r="AF105">
        <f t="shared" si="4"/>
        <v>0</v>
      </c>
      <c r="AG105">
        <f t="shared" si="4"/>
        <v>0</v>
      </c>
      <c r="AH105">
        <f t="shared" si="4"/>
        <v>0</v>
      </c>
      <c r="AI105">
        <f t="shared" ref="AI105:BM105" si="5">MIN(AI2:AI101)</f>
        <v>0</v>
      </c>
      <c r="AJ105">
        <f t="shared" si="5"/>
        <v>0</v>
      </c>
      <c r="AK105">
        <f t="shared" si="5"/>
        <v>0</v>
      </c>
      <c r="AL105">
        <f t="shared" si="5"/>
        <v>0</v>
      </c>
      <c r="AM105">
        <f t="shared" si="5"/>
        <v>0</v>
      </c>
      <c r="AN105">
        <f t="shared" si="5"/>
        <v>0</v>
      </c>
      <c r="AO105">
        <f t="shared" si="5"/>
        <v>0</v>
      </c>
      <c r="AP105">
        <f t="shared" si="5"/>
        <v>0</v>
      </c>
      <c r="AQ105">
        <f t="shared" si="5"/>
        <v>0</v>
      </c>
      <c r="AR105">
        <f t="shared" si="5"/>
        <v>0</v>
      </c>
      <c r="AS105">
        <f t="shared" si="5"/>
        <v>0</v>
      </c>
      <c r="AT105">
        <f t="shared" si="5"/>
        <v>0</v>
      </c>
      <c r="AU105">
        <f t="shared" si="5"/>
        <v>0</v>
      </c>
      <c r="AV105">
        <f t="shared" si="5"/>
        <v>0</v>
      </c>
      <c r="AW105">
        <f t="shared" si="5"/>
        <v>0</v>
      </c>
      <c r="AX105">
        <f t="shared" si="5"/>
        <v>0</v>
      </c>
      <c r="AY105">
        <f t="shared" si="5"/>
        <v>0</v>
      </c>
      <c r="AZ105">
        <f t="shared" si="5"/>
        <v>0</v>
      </c>
      <c r="BA105">
        <f t="shared" si="5"/>
        <v>0</v>
      </c>
      <c r="BB105">
        <f t="shared" si="5"/>
        <v>0</v>
      </c>
      <c r="BC105">
        <f t="shared" si="5"/>
        <v>0</v>
      </c>
      <c r="BD105">
        <f t="shared" si="5"/>
        <v>0</v>
      </c>
      <c r="BE105">
        <f t="shared" si="5"/>
        <v>0</v>
      </c>
      <c r="BF105">
        <f t="shared" si="5"/>
        <v>0</v>
      </c>
      <c r="BG105">
        <f t="shared" si="5"/>
        <v>0</v>
      </c>
      <c r="BH105">
        <f t="shared" si="5"/>
        <v>0</v>
      </c>
      <c r="BI105">
        <f t="shared" si="5"/>
        <v>0</v>
      </c>
      <c r="BJ105">
        <f t="shared" si="5"/>
        <v>0</v>
      </c>
      <c r="BK105">
        <f t="shared" si="5"/>
        <v>0</v>
      </c>
      <c r="BL105">
        <f t="shared" si="5"/>
        <v>0</v>
      </c>
      <c r="BM105">
        <f t="shared" si="5"/>
        <v>0</v>
      </c>
    </row>
    <row r="106" spans="1:65" x14ac:dyDescent="0.25">
      <c r="A106" t="s">
        <v>2267</v>
      </c>
      <c r="C106">
        <f t="shared" ref="C106:AH106" si="6">MAX(C2:C101)</f>
        <v>1</v>
      </c>
      <c r="D106">
        <f t="shared" si="6"/>
        <v>1</v>
      </c>
      <c r="E106">
        <f t="shared" si="6"/>
        <v>1</v>
      </c>
      <c r="F106">
        <f t="shared" si="6"/>
        <v>1</v>
      </c>
      <c r="G106">
        <f t="shared" si="6"/>
        <v>1</v>
      </c>
      <c r="H106">
        <f t="shared" si="6"/>
        <v>1</v>
      </c>
      <c r="I106">
        <f t="shared" si="6"/>
        <v>1</v>
      </c>
      <c r="J106">
        <f t="shared" si="6"/>
        <v>1</v>
      </c>
      <c r="K106">
        <f t="shared" si="6"/>
        <v>1</v>
      </c>
      <c r="L106">
        <f t="shared" si="6"/>
        <v>1</v>
      </c>
      <c r="M106">
        <f t="shared" si="6"/>
        <v>1</v>
      </c>
      <c r="N106">
        <f t="shared" si="6"/>
        <v>1</v>
      </c>
      <c r="O106">
        <f t="shared" si="6"/>
        <v>1</v>
      </c>
      <c r="P106">
        <f t="shared" si="6"/>
        <v>1</v>
      </c>
      <c r="Q106">
        <f t="shared" si="6"/>
        <v>1</v>
      </c>
      <c r="R106">
        <f t="shared" si="6"/>
        <v>1</v>
      </c>
      <c r="S106">
        <f t="shared" si="6"/>
        <v>1</v>
      </c>
      <c r="T106">
        <f t="shared" si="6"/>
        <v>1</v>
      </c>
      <c r="U106">
        <f t="shared" si="6"/>
        <v>1</v>
      </c>
      <c r="V106">
        <f t="shared" si="6"/>
        <v>1</v>
      </c>
      <c r="W106">
        <f t="shared" si="6"/>
        <v>1</v>
      </c>
      <c r="X106">
        <f t="shared" si="6"/>
        <v>1</v>
      </c>
      <c r="Y106">
        <f t="shared" si="6"/>
        <v>1</v>
      </c>
      <c r="Z106">
        <f t="shared" si="6"/>
        <v>1</v>
      </c>
      <c r="AA106">
        <f t="shared" si="6"/>
        <v>1</v>
      </c>
      <c r="AB106">
        <f t="shared" si="6"/>
        <v>1</v>
      </c>
      <c r="AC106">
        <f t="shared" si="6"/>
        <v>1</v>
      </c>
      <c r="AD106">
        <f t="shared" si="6"/>
        <v>1</v>
      </c>
      <c r="AE106">
        <f t="shared" si="6"/>
        <v>1</v>
      </c>
      <c r="AF106">
        <f t="shared" si="6"/>
        <v>1</v>
      </c>
      <c r="AG106">
        <f t="shared" si="6"/>
        <v>1</v>
      </c>
      <c r="AH106">
        <f t="shared" si="6"/>
        <v>1</v>
      </c>
      <c r="AI106">
        <f t="shared" ref="AI106:BM106" si="7">MAX(AI2:AI101)</f>
        <v>1</v>
      </c>
      <c r="AJ106">
        <f t="shared" si="7"/>
        <v>1</v>
      </c>
      <c r="AK106">
        <f t="shared" si="7"/>
        <v>1</v>
      </c>
      <c r="AL106">
        <f t="shared" si="7"/>
        <v>1</v>
      </c>
      <c r="AM106">
        <f t="shared" si="7"/>
        <v>1</v>
      </c>
      <c r="AN106">
        <f t="shared" si="7"/>
        <v>1</v>
      </c>
      <c r="AO106">
        <f t="shared" si="7"/>
        <v>1</v>
      </c>
      <c r="AP106">
        <f t="shared" si="7"/>
        <v>1</v>
      </c>
      <c r="AQ106">
        <f t="shared" si="7"/>
        <v>1</v>
      </c>
      <c r="AR106">
        <f t="shared" si="7"/>
        <v>1</v>
      </c>
      <c r="AS106">
        <f t="shared" si="7"/>
        <v>1</v>
      </c>
      <c r="AT106">
        <f t="shared" si="7"/>
        <v>1</v>
      </c>
      <c r="AU106">
        <f t="shared" si="7"/>
        <v>1</v>
      </c>
      <c r="AV106">
        <f t="shared" si="7"/>
        <v>1</v>
      </c>
      <c r="AW106">
        <f t="shared" si="7"/>
        <v>1</v>
      </c>
      <c r="AX106">
        <f t="shared" si="7"/>
        <v>1</v>
      </c>
      <c r="AY106">
        <f t="shared" si="7"/>
        <v>1</v>
      </c>
      <c r="AZ106">
        <f t="shared" si="7"/>
        <v>1</v>
      </c>
      <c r="BA106">
        <f t="shared" si="7"/>
        <v>1</v>
      </c>
      <c r="BB106">
        <f t="shared" si="7"/>
        <v>1</v>
      </c>
      <c r="BC106">
        <f t="shared" si="7"/>
        <v>1</v>
      </c>
      <c r="BD106">
        <f t="shared" si="7"/>
        <v>1</v>
      </c>
      <c r="BE106">
        <f t="shared" si="7"/>
        <v>1</v>
      </c>
      <c r="BF106">
        <f t="shared" si="7"/>
        <v>1</v>
      </c>
      <c r="BG106">
        <f t="shared" si="7"/>
        <v>1</v>
      </c>
      <c r="BH106">
        <f t="shared" si="7"/>
        <v>1</v>
      </c>
      <c r="BI106">
        <f t="shared" si="7"/>
        <v>1</v>
      </c>
      <c r="BJ106">
        <f t="shared" si="7"/>
        <v>1</v>
      </c>
      <c r="BK106">
        <f t="shared" si="7"/>
        <v>1</v>
      </c>
      <c r="BL106">
        <f t="shared" si="7"/>
        <v>1</v>
      </c>
      <c r="BM106">
        <f t="shared" si="7"/>
        <v>1</v>
      </c>
    </row>
    <row r="107" spans="1:65" x14ac:dyDescent="0.25">
      <c r="A107" t="s">
        <v>2272</v>
      </c>
      <c r="C107">
        <f t="shared" ref="C107:AH107" si="8">PEARSON(C2:C101,$B$2:$B$101)</f>
        <v>8.6393975728375594E-2</v>
      </c>
      <c r="D107">
        <f t="shared" si="8"/>
        <v>0.15480323987575489</v>
      </c>
      <c r="E107">
        <f t="shared" si="8"/>
        <v>0.15756425394060636</v>
      </c>
      <c r="F107">
        <f t="shared" si="8"/>
        <v>-0.13869757746994013</v>
      </c>
      <c r="G107">
        <f t="shared" si="8"/>
        <v>0.13139981187626565</v>
      </c>
      <c r="H107">
        <f t="shared" si="8"/>
        <v>8.3737535284803988E-2</v>
      </c>
      <c r="I107">
        <f t="shared" si="8"/>
        <v>0.14681073914537654</v>
      </c>
      <c r="J107">
        <f t="shared" si="8"/>
        <v>0.14956229415038128</v>
      </c>
      <c r="K107">
        <f t="shared" si="8"/>
        <v>-0.13200336132098808</v>
      </c>
      <c r="L107">
        <f t="shared" si="8"/>
        <v>0.12525471813728123</v>
      </c>
      <c r="M107">
        <f t="shared" si="8"/>
        <v>8.3737535284803988E-2</v>
      </c>
      <c r="N107">
        <f t="shared" si="8"/>
        <v>0.14681073914537654</v>
      </c>
      <c r="O107">
        <f t="shared" si="8"/>
        <v>0.14956229415038128</v>
      </c>
      <c r="P107">
        <f t="shared" si="8"/>
        <v>-0.13200336132098808</v>
      </c>
      <c r="Q107">
        <f t="shared" si="8"/>
        <v>0.12525471813728123</v>
      </c>
      <c r="R107">
        <f t="shared" si="8"/>
        <v>8.3737535284803988E-2</v>
      </c>
      <c r="S107">
        <f t="shared" si="8"/>
        <v>0.14681073914537654</v>
      </c>
      <c r="T107">
        <f t="shared" si="8"/>
        <v>0.14956229415038128</v>
      </c>
      <c r="U107">
        <f t="shared" si="8"/>
        <v>-0.13200336132098808</v>
      </c>
      <c r="V107">
        <f t="shared" si="8"/>
        <v>0.12525471813728123</v>
      </c>
      <c r="W107">
        <f t="shared" si="8"/>
        <v>6.0530349198805143E-2</v>
      </c>
      <c r="X107">
        <f t="shared" si="8"/>
        <v>0.15256845934211655</v>
      </c>
      <c r="Y107">
        <f t="shared" si="8"/>
        <v>0.15542591274261322</v>
      </c>
      <c r="Z107">
        <f t="shared" si="8"/>
        <v>-0.12762017680094165</v>
      </c>
      <c r="AA107">
        <f t="shared" si="8"/>
        <v>0.11813781565521025</v>
      </c>
      <c r="AB107">
        <f t="shared" si="8"/>
        <v>7.0677949456319333E-2</v>
      </c>
      <c r="AC107">
        <f t="shared" si="8"/>
        <v>0.14889484274275203</v>
      </c>
      <c r="AD107">
        <f t="shared" si="8"/>
        <v>0.15166423012663335</v>
      </c>
      <c r="AE107">
        <f t="shared" si="8"/>
        <v>-0.12853489108940946</v>
      </c>
      <c r="AF107">
        <f t="shared" si="8"/>
        <v>0.12037141997175237</v>
      </c>
      <c r="AG107">
        <f t="shared" si="8"/>
        <v>7.0677949456319333E-2</v>
      </c>
      <c r="AH107">
        <f t="shared" si="8"/>
        <v>0.14889484274275203</v>
      </c>
      <c r="AI107">
        <f t="shared" ref="AI107:BM107" si="9">PEARSON(AI2:AI101,$B$2:$B$101)</f>
        <v>0.15166423012663335</v>
      </c>
      <c r="AJ107">
        <f t="shared" si="9"/>
        <v>-0.12853489108940946</v>
      </c>
      <c r="AK107">
        <f t="shared" si="9"/>
        <v>0.12037141997175237</v>
      </c>
      <c r="AL107">
        <f t="shared" si="9"/>
        <v>8.3737535284803988E-2</v>
      </c>
      <c r="AM107">
        <f t="shared" si="9"/>
        <v>0.14681073914537654</v>
      </c>
      <c r="AN107">
        <f t="shared" si="9"/>
        <v>0.14956229415038128</v>
      </c>
      <c r="AO107">
        <f t="shared" si="9"/>
        <v>-0.13200336132098808</v>
      </c>
      <c r="AP107">
        <f t="shared" si="9"/>
        <v>0.12525471813728123</v>
      </c>
      <c r="AQ107">
        <f t="shared" si="9"/>
        <v>8.6717749009048606E-2</v>
      </c>
      <c r="AR107">
        <f t="shared" si="9"/>
        <v>0.1512664839994414</v>
      </c>
      <c r="AS107">
        <f t="shared" si="9"/>
        <v>0.15487626420346232</v>
      </c>
      <c r="AT107">
        <f t="shared" si="9"/>
        <v>-0.13824048499878305</v>
      </c>
      <c r="AU107">
        <f t="shared" si="9"/>
        <v>0.13113864924379462</v>
      </c>
      <c r="AV107">
        <f t="shared" si="9"/>
        <v>8.8367655800373812E-2</v>
      </c>
      <c r="AW107">
        <f t="shared" si="9"/>
        <v>0.15521224132775152</v>
      </c>
      <c r="AX107">
        <f t="shared" si="9"/>
        <v>0.15873271061244554</v>
      </c>
      <c r="AY107">
        <f t="shared" si="9"/>
        <v>-0.14120829738081697</v>
      </c>
      <c r="AZ107">
        <f t="shared" si="9"/>
        <v>0.1339340212985819</v>
      </c>
      <c r="BA107">
        <f t="shared" si="9"/>
        <v>8.8367655800373812E-2</v>
      </c>
      <c r="BB107">
        <f t="shared" si="9"/>
        <v>0.15521224132775152</v>
      </c>
      <c r="BC107">
        <f t="shared" si="9"/>
        <v>0.15873271061244554</v>
      </c>
      <c r="BD107">
        <f t="shared" si="9"/>
        <v>-0.14120829738081697</v>
      </c>
      <c r="BE107">
        <f t="shared" si="9"/>
        <v>0.1339340212985819</v>
      </c>
      <c r="BF107">
        <f t="shared" si="9"/>
        <v>8.3737535284803988E-2</v>
      </c>
      <c r="BG107">
        <f t="shared" si="9"/>
        <v>0.14681073914537654</v>
      </c>
      <c r="BH107">
        <f t="shared" si="9"/>
        <v>0.14956229415038128</v>
      </c>
      <c r="BI107">
        <f t="shared" si="9"/>
        <v>-0.13200336132098808</v>
      </c>
      <c r="BJ107">
        <f t="shared" si="9"/>
        <v>0.12525471813728123</v>
      </c>
      <c r="BK107">
        <f t="shared" si="9"/>
        <v>-9.3266579647732356E-2</v>
      </c>
      <c r="BL107">
        <f t="shared" si="9"/>
        <v>0.23188964419111854</v>
      </c>
      <c r="BM107">
        <f t="shared" si="9"/>
        <v>-8.9844132269425656E-2</v>
      </c>
    </row>
    <row r="108" spans="1:65" x14ac:dyDescent="0.25">
      <c r="A108" t="s">
        <v>2273</v>
      </c>
      <c r="C108">
        <f>C107*SQRT(98)/(SQRT(1-C107^2))</f>
        <v>0.85846648803058601</v>
      </c>
      <c r="D108">
        <f t="shared" ref="D108:BM108" si="10">D107*SQRT(98)/(SQRT(1-D107^2))</f>
        <v>1.5511727795360106</v>
      </c>
      <c r="E108">
        <f t="shared" si="10"/>
        <v>1.5795369452949342</v>
      </c>
      <c r="F108">
        <f t="shared" si="10"/>
        <v>-1.3864361726401675</v>
      </c>
      <c r="G108">
        <f t="shared" si="10"/>
        <v>1.3121689919125477</v>
      </c>
      <c r="H108">
        <f t="shared" si="10"/>
        <v>0.83188100159558487</v>
      </c>
      <c r="I108">
        <f t="shared" si="10"/>
        <v>1.4692723213944461</v>
      </c>
      <c r="J108">
        <f t="shared" si="10"/>
        <v>1.4974338532732006</v>
      </c>
      <c r="K108">
        <f t="shared" si="10"/>
        <v>-1.3183027199525885</v>
      </c>
      <c r="L108">
        <f t="shared" si="10"/>
        <v>1.249801110451376</v>
      </c>
      <c r="M108">
        <f t="shared" si="10"/>
        <v>0.83188100159558487</v>
      </c>
      <c r="N108">
        <f t="shared" si="10"/>
        <v>1.4692723213944461</v>
      </c>
      <c r="O108">
        <f t="shared" si="10"/>
        <v>1.4974338532732006</v>
      </c>
      <c r="P108">
        <f t="shared" si="10"/>
        <v>-1.3183027199525885</v>
      </c>
      <c r="Q108">
        <f t="shared" si="10"/>
        <v>1.249801110451376</v>
      </c>
      <c r="R108">
        <f t="shared" si="10"/>
        <v>0.83188100159558487</v>
      </c>
      <c r="S108">
        <f t="shared" si="10"/>
        <v>1.4692723213944461</v>
      </c>
      <c r="T108">
        <f t="shared" si="10"/>
        <v>1.4974338532732006</v>
      </c>
      <c r="U108">
        <f t="shared" si="10"/>
        <v>-1.3183027199525885</v>
      </c>
      <c r="V108">
        <f t="shared" si="10"/>
        <v>1.249801110451376</v>
      </c>
      <c r="W108">
        <f t="shared" si="10"/>
        <v>0.60032065900486908</v>
      </c>
      <c r="X108">
        <f t="shared" si="10"/>
        <v>1.5282419652788704</v>
      </c>
      <c r="Y108">
        <f t="shared" si="10"/>
        <v>1.5575662797058325</v>
      </c>
      <c r="Z108">
        <f t="shared" si="10"/>
        <v>-1.2737909366797771</v>
      </c>
      <c r="AA108">
        <f t="shared" si="10"/>
        <v>1.1777522611736668</v>
      </c>
      <c r="AB108">
        <f t="shared" si="10"/>
        <v>0.70143014861990749</v>
      </c>
      <c r="AC108">
        <f t="shared" si="10"/>
        <v>1.490599400429536</v>
      </c>
      <c r="AD108">
        <f t="shared" si="10"/>
        <v>1.5189706207155729</v>
      </c>
      <c r="AE108">
        <f t="shared" si="10"/>
        <v>-1.2830736154938911</v>
      </c>
      <c r="AF108">
        <f t="shared" si="10"/>
        <v>1.2003440525088827</v>
      </c>
      <c r="AG108">
        <f t="shared" si="10"/>
        <v>0.70143014861990749</v>
      </c>
      <c r="AH108">
        <f t="shared" si="10"/>
        <v>1.490599400429536</v>
      </c>
      <c r="AI108">
        <f t="shared" si="10"/>
        <v>1.5189706207155729</v>
      </c>
      <c r="AJ108">
        <f t="shared" si="10"/>
        <v>-1.2830736154938911</v>
      </c>
      <c r="AK108">
        <f t="shared" si="10"/>
        <v>1.2003440525088827</v>
      </c>
      <c r="AL108">
        <f t="shared" si="10"/>
        <v>0.83188100159558487</v>
      </c>
      <c r="AM108">
        <f t="shared" si="10"/>
        <v>1.4692723213944461</v>
      </c>
      <c r="AN108">
        <f t="shared" si="10"/>
        <v>1.4974338532732006</v>
      </c>
      <c r="AO108">
        <f t="shared" si="10"/>
        <v>-1.3183027199525885</v>
      </c>
      <c r="AP108">
        <f t="shared" si="10"/>
        <v>1.249801110451376</v>
      </c>
      <c r="AQ108">
        <f t="shared" si="10"/>
        <v>0.86170803987001932</v>
      </c>
      <c r="AR108">
        <f t="shared" si="10"/>
        <v>1.5148936431088695</v>
      </c>
      <c r="AS108">
        <f t="shared" si="10"/>
        <v>1.5519224828412761</v>
      </c>
      <c r="AT108">
        <f t="shared" si="10"/>
        <v>-1.3817778566329633</v>
      </c>
      <c r="AU108">
        <f t="shared" si="10"/>
        <v>1.3095153194901106</v>
      </c>
      <c r="AV108">
        <f t="shared" si="10"/>
        <v>0.87823086480979051</v>
      </c>
      <c r="AW108">
        <f t="shared" si="10"/>
        <v>1.5553721236095368</v>
      </c>
      <c r="AX108">
        <f t="shared" si="10"/>
        <v>1.5915520102769818</v>
      </c>
      <c r="AY108">
        <f t="shared" si="10"/>
        <v>-1.4120395926193092</v>
      </c>
      <c r="AZ108">
        <f t="shared" si="10"/>
        <v>1.3379336114590625</v>
      </c>
      <c r="BA108">
        <f t="shared" si="10"/>
        <v>0.87823086480979051</v>
      </c>
      <c r="BB108">
        <f t="shared" si="10"/>
        <v>1.5553721236095368</v>
      </c>
      <c r="BC108">
        <f t="shared" si="10"/>
        <v>1.5915520102769818</v>
      </c>
      <c r="BD108">
        <f t="shared" si="10"/>
        <v>-1.4120395926193092</v>
      </c>
      <c r="BE108">
        <f t="shared" si="10"/>
        <v>1.3379336114590625</v>
      </c>
      <c r="BF108">
        <f t="shared" si="10"/>
        <v>0.83188100159558487</v>
      </c>
      <c r="BG108">
        <f t="shared" si="10"/>
        <v>1.4692723213944461</v>
      </c>
      <c r="BH108">
        <f t="shared" si="10"/>
        <v>1.4974338532732006</v>
      </c>
      <c r="BI108">
        <f t="shared" si="10"/>
        <v>-1.3183027199525885</v>
      </c>
      <c r="BJ108">
        <f t="shared" si="10"/>
        <v>1.249801110451376</v>
      </c>
      <c r="BK108">
        <f t="shared" si="10"/>
        <v>-0.92733412210462285</v>
      </c>
      <c r="BL108">
        <f t="shared" si="10"/>
        <v>2.3599167330783741</v>
      </c>
      <c r="BM108">
        <f t="shared" si="10"/>
        <v>-0.89302306212680238</v>
      </c>
    </row>
    <row r="109" spans="1:65" x14ac:dyDescent="0.25">
      <c r="A109" t="s">
        <v>2274</v>
      </c>
      <c r="C109">
        <f>_xlfn.T.DIST.2T(C108,98)</f>
        <v>0.39272974965592167</v>
      </c>
      <c r="D109">
        <f t="shared" ref="D109:BM109" si="11">_xlfn.T.DIST.2T(D108,98)</f>
        <v>0.12408381848631546</v>
      </c>
      <c r="E109">
        <f t="shared" si="11"/>
        <v>0.11743537486744511</v>
      </c>
      <c r="F109" t="e">
        <f t="shared" si="11"/>
        <v>#NUM!</v>
      </c>
      <c r="G109">
        <f t="shared" si="11"/>
        <v>0.1925283043049919</v>
      </c>
      <c r="H109">
        <f t="shared" si="11"/>
        <v>0.40749859535826316</v>
      </c>
      <c r="I109">
        <f t="shared" si="11"/>
        <v>0.14496187093693291</v>
      </c>
      <c r="J109">
        <f t="shared" si="11"/>
        <v>0.13749442493409977</v>
      </c>
      <c r="K109" t="e">
        <f t="shared" si="11"/>
        <v>#NUM!</v>
      </c>
      <c r="L109">
        <f t="shared" si="11"/>
        <v>0.21434867570264235</v>
      </c>
      <c r="M109">
        <f t="shared" si="11"/>
        <v>0.40749859535826316</v>
      </c>
      <c r="N109">
        <f t="shared" si="11"/>
        <v>0.14496187093693291</v>
      </c>
      <c r="O109">
        <f t="shared" si="11"/>
        <v>0.13749442493409977</v>
      </c>
      <c r="P109" t="e">
        <f t="shared" si="11"/>
        <v>#NUM!</v>
      </c>
      <c r="Q109">
        <f t="shared" si="11"/>
        <v>0.21434867570264235</v>
      </c>
      <c r="R109">
        <f t="shared" si="11"/>
        <v>0.40749859535826316</v>
      </c>
      <c r="S109">
        <f t="shared" si="11"/>
        <v>0.14496187093693291</v>
      </c>
      <c r="T109">
        <f t="shared" si="11"/>
        <v>0.13749442493409977</v>
      </c>
      <c r="U109" t="e">
        <f t="shared" si="11"/>
        <v>#NUM!</v>
      </c>
      <c r="V109">
        <f t="shared" si="11"/>
        <v>0.21434867570264235</v>
      </c>
      <c r="W109">
        <f t="shared" si="11"/>
        <v>0.54967828942584618</v>
      </c>
      <c r="X109">
        <f t="shared" si="11"/>
        <v>0.12967381450327647</v>
      </c>
      <c r="Y109">
        <f t="shared" si="11"/>
        <v>0.12255975029061321</v>
      </c>
      <c r="Z109" t="e">
        <f t="shared" si="11"/>
        <v>#NUM!</v>
      </c>
      <c r="AA109">
        <f t="shared" si="11"/>
        <v>0.2417475842621635</v>
      </c>
      <c r="AB109">
        <f t="shared" si="11"/>
        <v>0.48469697108248</v>
      </c>
      <c r="AC109">
        <f t="shared" si="11"/>
        <v>0.13927841625612958</v>
      </c>
      <c r="AD109">
        <f t="shared" si="11"/>
        <v>0.13198955774130838</v>
      </c>
      <c r="AE109" t="e">
        <f t="shared" si="11"/>
        <v>#NUM!</v>
      </c>
      <c r="AF109">
        <f t="shared" si="11"/>
        <v>0.23289929033978229</v>
      </c>
      <c r="AG109">
        <f t="shared" si="11"/>
        <v>0.48469697108248</v>
      </c>
      <c r="AH109">
        <f t="shared" si="11"/>
        <v>0.13927841625612958</v>
      </c>
      <c r="AI109">
        <f t="shared" si="11"/>
        <v>0.13198955774130838</v>
      </c>
      <c r="AJ109" t="e">
        <f t="shared" si="11"/>
        <v>#NUM!</v>
      </c>
      <c r="AK109">
        <f t="shared" si="11"/>
        <v>0.23289929033978229</v>
      </c>
      <c r="AL109">
        <f t="shared" si="11"/>
        <v>0.40749859535826316</v>
      </c>
      <c r="AM109">
        <f t="shared" si="11"/>
        <v>0.14496187093693291</v>
      </c>
      <c r="AN109">
        <f t="shared" si="11"/>
        <v>0.13749442493409977</v>
      </c>
      <c r="AO109" t="e">
        <f t="shared" si="11"/>
        <v>#NUM!</v>
      </c>
      <c r="AP109">
        <f t="shared" si="11"/>
        <v>0.21434867570264235</v>
      </c>
      <c r="AQ109">
        <f t="shared" si="11"/>
        <v>0.3909517949895841</v>
      </c>
      <c r="AR109">
        <f t="shared" si="11"/>
        <v>0.13301812649008607</v>
      </c>
      <c r="AS109">
        <f t="shared" si="11"/>
        <v>0.12390433249250857</v>
      </c>
      <c r="AT109" t="e">
        <f t="shared" si="11"/>
        <v>#NUM!</v>
      </c>
      <c r="AU109">
        <f t="shared" si="11"/>
        <v>0.19342163637820523</v>
      </c>
      <c r="AV109">
        <f t="shared" si="11"/>
        <v>0.38196656978657506</v>
      </c>
      <c r="AW109">
        <f t="shared" si="11"/>
        <v>0.12308110586089432</v>
      </c>
      <c r="AX109">
        <f t="shared" si="11"/>
        <v>0.11470609000818381</v>
      </c>
      <c r="AY109" t="e">
        <f t="shared" si="11"/>
        <v>#NUM!</v>
      </c>
      <c r="AZ109">
        <f t="shared" si="11"/>
        <v>0.1840144612842787</v>
      </c>
      <c r="BA109">
        <f t="shared" si="11"/>
        <v>0.38196656978657506</v>
      </c>
      <c r="BB109">
        <f t="shared" si="11"/>
        <v>0.12308110586089432</v>
      </c>
      <c r="BC109">
        <f t="shared" si="11"/>
        <v>0.11470609000818381</v>
      </c>
      <c r="BD109" t="e">
        <f t="shared" si="11"/>
        <v>#NUM!</v>
      </c>
      <c r="BE109">
        <f t="shared" si="11"/>
        <v>0.1840144612842787</v>
      </c>
      <c r="BF109">
        <f t="shared" si="11"/>
        <v>0.40749859535826316</v>
      </c>
      <c r="BG109">
        <f t="shared" si="11"/>
        <v>0.14496187093693291</v>
      </c>
      <c r="BH109">
        <f t="shared" si="11"/>
        <v>0.13749442493409977</v>
      </c>
      <c r="BI109" t="e">
        <f t="shared" si="11"/>
        <v>#NUM!</v>
      </c>
      <c r="BJ109">
        <f t="shared" si="11"/>
        <v>0.21434867570264235</v>
      </c>
      <c r="BK109" t="e">
        <f t="shared" si="11"/>
        <v>#NUM!</v>
      </c>
      <c r="BL109">
        <f t="shared" si="11"/>
        <v>2.0260894026025163E-2</v>
      </c>
      <c r="BM109" t="e">
        <f t="shared" si="11"/>
        <v>#NUM!</v>
      </c>
    </row>
    <row r="110" spans="1:65" x14ac:dyDescent="0.25">
      <c r="A110" t="s">
        <v>2275</v>
      </c>
      <c r="C110">
        <f>_xlfn.T.DIST.RT(C108,98)</f>
        <v>0.19636487482796083</v>
      </c>
      <c r="D110">
        <f t="shared" ref="D110:BM110" si="12">_xlfn.T.DIST.RT(D108,98)</f>
        <v>6.2041909243157729E-2</v>
      </c>
      <c r="E110">
        <f t="shared" si="12"/>
        <v>5.8717687433722555E-2</v>
      </c>
      <c r="F110">
        <f t="shared" si="12"/>
        <v>0.91562006898725923</v>
      </c>
      <c r="G110">
        <f t="shared" si="12"/>
        <v>9.6264152152495952E-2</v>
      </c>
      <c r="H110">
        <f t="shared" si="12"/>
        <v>0.20374929767913158</v>
      </c>
      <c r="I110">
        <f t="shared" si="12"/>
        <v>7.2480935468466456E-2</v>
      </c>
      <c r="J110">
        <f t="shared" si="12"/>
        <v>6.8747212467049887E-2</v>
      </c>
      <c r="K110">
        <f t="shared" si="12"/>
        <v>0.90476238164850253</v>
      </c>
      <c r="L110">
        <f t="shared" si="12"/>
        <v>0.10717433785132117</v>
      </c>
      <c r="M110">
        <f t="shared" si="12"/>
        <v>0.20374929767913158</v>
      </c>
      <c r="N110">
        <f t="shared" si="12"/>
        <v>7.2480935468466456E-2</v>
      </c>
      <c r="O110">
        <f t="shared" si="12"/>
        <v>6.8747212467049887E-2</v>
      </c>
      <c r="P110">
        <f t="shared" si="12"/>
        <v>0.90476238164850253</v>
      </c>
      <c r="Q110">
        <f t="shared" si="12"/>
        <v>0.10717433785132117</v>
      </c>
      <c r="R110">
        <f t="shared" si="12"/>
        <v>0.20374929767913158</v>
      </c>
      <c r="S110">
        <f t="shared" si="12"/>
        <v>7.2480935468466456E-2</v>
      </c>
      <c r="T110">
        <f t="shared" si="12"/>
        <v>6.8747212467049887E-2</v>
      </c>
      <c r="U110">
        <f t="shared" si="12"/>
        <v>0.90476238164850253</v>
      </c>
      <c r="V110">
        <f t="shared" si="12"/>
        <v>0.10717433785132117</v>
      </c>
      <c r="W110">
        <f t="shared" si="12"/>
        <v>0.27483914471292309</v>
      </c>
      <c r="X110">
        <f t="shared" si="12"/>
        <v>6.4836907251638237E-2</v>
      </c>
      <c r="Y110">
        <f t="shared" si="12"/>
        <v>6.1279875145306605E-2</v>
      </c>
      <c r="Z110">
        <f t="shared" si="12"/>
        <v>0.89712486604882224</v>
      </c>
      <c r="AA110">
        <f t="shared" si="12"/>
        <v>0.12087379213108175</v>
      </c>
      <c r="AB110">
        <f t="shared" si="12"/>
        <v>0.24234848554124</v>
      </c>
      <c r="AC110">
        <f t="shared" si="12"/>
        <v>6.9639208128064789E-2</v>
      </c>
      <c r="AD110">
        <f t="shared" si="12"/>
        <v>6.5994778870654192E-2</v>
      </c>
      <c r="AE110">
        <f t="shared" si="12"/>
        <v>0.89875381996613946</v>
      </c>
      <c r="AF110">
        <f t="shared" si="12"/>
        <v>0.11644964516989115</v>
      </c>
      <c r="AG110">
        <f t="shared" si="12"/>
        <v>0.24234848554124</v>
      </c>
      <c r="AH110">
        <f t="shared" si="12"/>
        <v>6.9639208128064789E-2</v>
      </c>
      <c r="AI110">
        <f t="shared" si="12"/>
        <v>6.5994778870654192E-2</v>
      </c>
      <c r="AJ110">
        <f t="shared" si="12"/>
        <v>0.89875381996613946</v>
      </c>
      <c r="AK110">
        <f t="shared" si="12"/>
        <v>0.11644964516989115</v>
      </c>
      <c r="AL110">
        <f t="shared" si="12"/>
        <v>0.20374929767913158</v>
      </c>
      <c r="AM110">
        <f t="shared" si="12"/>
        <v>7.2480935468466456E-2</v>
      </c>
      <c r="AN110">
        <f t="shared" si="12"/>
        <v>6.8747212467049887E-2</v>
      </c>
      <c r="AO110">
        <f t="shared" si="12"/>
        <v>0.90476238164850253</v>
      </c>
      <c r="AP110">
        <f t="shared" si="12"/>
        <v>0.10717433785132117</v>
      </c>
      <c r="AQ110">
        <f t="shared" si="12"/>
        <v>0.19547589749479205</v>
      </c>
      <c r="AR110">
        <f t="shared" si="12"/>
        <v>6.6509063245043035E-2</v>
      </c>
      <c r="AS110">
        <f t="shared" si="12"/>
        <v>6.1952166246254284E-2</v>
      </c>
      <c r="AT110">
        <f t="shared" si="12"/>
        <v>0.91490911562631694</v>
      </c>
      <c r="AU110">
        <f t="shared" si="12"/>
        <v>9.6710818189102613E-2</v>
      </c>
      <c r="AV110">
        <f t="shared" si="12"/>
        <v>0.19098328489328753</v>
      </c>
      <c r="AW110">
        <f t="shared" si="12"/>
        <v>6.1540552930447162E-2</v>
      </c>
      <c r="AX110">
        <f t="shared" si="12"/>
        <v>5.7353045004091906E-2</v>
      </c>
      <c r="AY110">
        <f t="shared" si="12"/>
        <v>0.91944709988165996</v>
      </c>
      <c r="AZ110">
        <f t="shared" si="12"/>
        <v>9.2007230642139351E-2</v>
      </c>
      <c r="BA110">
        <f t="shared" si="12"/>
        <v>0.19098328489328753</v>
      </c>
      <c r="BB110">
        <f t="shared" si="12"/>
        <v>6.1540552930447162E-2</v>
      </c>
      <c r="BC110">
        <f t="shared" si="12"/>
        <v>5.7353045004091906E-2</v>
      </c>
      <c r="BD110">
        <f t="shared" si="12"/>
        <v>0.91944709988165996</v>
      </c>
      <c r="BE110">
        <f t="shared" si="12"/>
        <v>9.2007230642139351E-2</v>
      </c>
      <c r="BF110">
        <f t="shared" si="12"/>
        <v>0.20374929767913158</v>
      </c>
      <c r="BG110">
        <f t="shared" si="12"/>
        <v>7.2480935468466456E-2</v>
      </c>
      <c r="BH110">
        <f t="shared" si="12"/>
        <v>6.8747212467049887E-2</v>
      </c>
      <c r="BI110">
        <f t="shared" si="12"/>
        <v>0.90476238164850253</v>
      </c>
      <c r="BJ110">
        <f t="shared" si="12"/>
        <v>0.10717433785132117</v>
      </c>
      <c r="BK110">
        <f t="shared" si="12"/>
        <v>0.82198432978259373</v>
      </c>
      <c r="BL110">
        <f t="shared" si="12"/>
        <v>1.0130447013012581E-2</v>
      </c>
      <c r="BM110">
        <f t="shared" si="12"/>
        <v>0.81298373910633692</v>
      </c>
    </row>
    <row r="111" spans="1:65" x14ac:dyDescent="0.25">
      <c r="C111" t="str">
        <f>IF(C110&lt;0.1,"Corr"," ")</f>
        <v xml:space="preserve"> </v>
      </c>
      <c r="D111" t="str">
        <f t="shared" ref="D111:BM111" si="13">IF(D110&lt;0.1,"Corr"," ")</f>
        <v>Corr</v>
      </c>
      <c r="E111" t="str">
        <f t="shared" si="13"/>
        <v>Corr</v>
      </c>
      <c r="F111" t="str">
        <f t="shared" si="13"/>
        <v xml:space="preserve"> </v>
      </c>
      <c r="G111" t="str">
        <f t="shared" si="13"/>
        <v>Corr</v>
      </c>
      <c r="H111" t="str">
        <f t="shared" si="13"/>
        <v xml:space="preserve"> </v>
      </c>
      <c r="I111" t="str">
        <f t="shared" si="13"/>
        <v>Corr</v>
      </c>
      <c r="J111" t="str">
        <f t="shared" si="13"/>
        <v>Corr</v>
      </c>
      <c r="K111" t="str">
        <f t="shared" si="13"/>
        <v xml:space="preserve"> </v>
      </c>
      <c r="L111" t="str">
        <f t="shared" si="13"/>
        <v xml:space="preserve"> </v>
      </c>
      <c r="M111" t="str">
        <f t="shared" si="13"/>
        <v xml:space="preserve"> </v>
      </c>
      <c r="N111" t="str">
        <f t="shared" si="13"/>
        <v>Corr</v>
      </c>
      <c r="O111" t="str">
        <f t="shared" si="13"/>
        <v>Corr</v>
      </c>
      <c r="P111" t="str">
        <f t="shared" si="13"/>
        <v xml:space="preserve"> </v>
      </c>
      <c r="Q111" t="str">
        <f t="shared" si="13"/>
        <v xml:space="preserve"> </v>
      </c>
      <c r="R111" t="str">
        <f t="shared" si="13"/>
        <v xml:space="preserve"> </v>
      </c>
      <c r="S111" t="str">
        <f t="shared" si="13"/>
        <v>Corr</v>
      </c>
      <c r="T111" t="str">
        <f t="shared" si="13"/>
        <v>Corr</v>
      </c>
      <c r="U111" t="str">
        <f t="shared" si="13"/>
        <v xml:space="preserve"> </v>
      </c>
      <c r="V111" t="str">
        <f t="shared" si="13"/>
        <v xml:space="preserve"> </v>
      </c>
      <c r="W111" t="str">
        <f t="shared" si="13"/>
        <v xml:space="preserve"> </v>
      </c>
      <c r="X111" t="str">
        <f t="shared" si="13"/>
        <v>Corr</v>
      </c>
      <c r="Y111" t="str">
        <f t="shared" si="13"/>
        <v>Corr</v>
      </c>
      <c r="Z111" t="str">
        <f t="shared" si="13"/>
        <v xml:space="preserve"> </v>
      </c>
      <c r="AA111" t="str">
        <f t="shared" si="13"/>
        <v xml:space="preserve"> </v>
      </c>
      <c r="AB111" t="str">
        <f t="shared" si="13"/>
        <v xml:space="preserve"> </v>
      </c>
      <c r="AC111" t="str">
        <f t="shared" si="13"/>
        <v>Corr</v>
      </c>
      <c r="AD111" t="str">
        <f t="shared" si="13"/>
        <v>Corr</v>
      </c>
      <c r="AE111" t="str">
        <f t="shared" si="13"/>
        <v xml:space="preserve"> </v>
      </c>
      <c r="AF111" t="str">
        <f t="shared" si="13"/>
        <v xml:space="preserve"> </v>
      </c>
      <c r="AG111" t="str">
        <f t="shared" si="13"/>
        <v xml:space="preserve"> </v>
      </c>
      <c r="AH111" t="str">
        <f t="shared" si="13"/>
        <v>Corr</v>
      </c>
      <c r="AI111" t="str">
        <f t="shared" si="13"/>
        <v>Corr</v>
      </c>
      <c r="AJ111" t="str">
        <f t="shared" si="13"/>
        <v xml:space="preserve"> </v>
      </c>
      <c r="AK111" t="str">
        <f t="shared" si="13"/>
        <v xml:space="preserve"> </v>
      </c>
      <c r="AL111" t="str">
        <f t="shared" si="13"/>
        <v xml:space="preserve"> </v>
      </c>
      <c r="AM111" t="str">
        <f t="shared" si="13"/>
        <v>Corr</v>
      </c>
      <c r="AN111" t="str">
        <f t="shared" si="13"/>
        <v>Corr</v>
      </c>
      <c r="AO111" t="str">
        <f t="shared" si="13"/>
        <v xml:space="preserve"> </v>
      </c>
      <c r="AP111" t="str">
        <f t="shared" si="13"/>
        <v xml:space="preserve"> </v>
      </c>
      <c r="AQ111" t="str">
        <f t="shared" si="13"/>
        <v xml:space="preserve"> </v>
      </c>
      <c r="AR111" t="str">
        <f t="shared" si="13"/>
        <v>Corr</v>
      </c>
      <c r="AS111" t="str">
        <f t="shared" si="13"/>
        <v>Corr</v>
      </c>
      <c r="AT111" t="str">
        <f t="shared" si="13"/>
        <v xml:space="preserve"> </v>
      </c>
      <c r="AU111" t="str">
        <f t="shared" si="13"/>
        <v>Corr</v>
      </c>
      <c r="AV111" t="str">
        <f t="shared" si="13"/>
        <v xml:space="preserve"> </v>
      </c>
      <c r="AW111" t="str">
        <f t="shared" si="13"/>
        <v>Corr</v>
      </c>
      <c r="AX111" t="str">
        <f t="shared" si="13"/>
        <v>Corr</v>
      </c>
      <c r="AY111" t="str">
        <f t="shared" si="13"/>
        <v xml:space="preserve"> </v>
      </c>
      <c r="AZ111" t="str">
        <f t="shared" si="13"/>
        <v>Corr</v>
      </c>
      <c r="BA111" t="str">
        <f t="shared" si="13"/>
        <v xml:space="preserve"> </v>
      </c>
      <c r="BB111" t="str">
        <f t="shared" si="13"/>
        <v>Corr</v>
      </c>
      <c r="BC111" t="str">
        <f t="shared" si="13"/>
        <v>Corr</v>
      </c>
      <c r="BD111" t="str">
        <f t="shared" si="13"/>
        <v xml:space="preserve"> </v>
      </c>
      <c r="BE111" t="str">
        <f t="shared" si="13"/>
        <v>Corr</v>
      </c>
      <c r="BF111" t="str">
        <f t="shared" si="13"/>
        <v xml:space="preserve"> </v>
      </c>
      <c r="BG111" t="str">
        <f t="shared" si="13"/>
        <v>Corr</v>
      </c>
      <c r="BH111" t="str">
        <f t="shared" si="13"/>
        <v>Corr</v>
      </c>
      <c r="BI111" t="str">
        <f t="shared" si="13"/>
        <v xml:space="preserve"> </v>
      </c>
      <c r="BJ111" t="str">
        <f t="shared" si="13"/>
        <v xml:space="preserve"> </v>
      </c>
      <c r="BK111" t="str">
        <f t="shared" si="13"/>
        <v xml:space="preserve"> </v>
      </c>
      <c r="BL111" t="str">
        <f t="shared" si="13"/>
        <v>Corr</v>
      </c>
      <c r="BM111" t="str">
        <f t="shared" si="13"/>
        <v xml:space="preserve">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E6F-42BA-485A-9F35-2F6FE7C60E00}">
  <dimension ref="A1:BM103"/>
  <sheetViews>
    <sheetView topLeftCell="AT85" workbookViewId="0">
      <selection activeCell="BK2" sqref="BK2"/>
    </sheetView>
  </sheetViews>
  <sheetFormatPr defaultRowHeight="15" x14ac:dyDescent="0.25"/>
  <cols>
    <col min="1" max="1" width="59.140625" bestFit="1" customWidth="1"/>
    <col min="3" max="3" width="12" bestFit="1" customWidth="1"/>
  </cols>
  <sheetData>
    <row r="1" spans="1:65" x14ac:dyDescent="0.2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t="s">
        <v>65</v>
      </c>
      <c r="C2">
        <f>(normalization!C2-IF(normalization!$B2=0,normalization!C$102,normalization!C$103))^2/IF(normalization!$B2=0,normalization!C$102,normalization!C$103)</f>
        <v>1.8686234695371751E-4</v>
      </c>
      <c r="D2">
        <f>(normalization!D2-IF(normalization!$B2=0,normalization!D$102,normalization!D$103))^2/IF(normalization!$B2=0,normalization!D$102,normalization!D$103)</f>
        <v>9.8402940231891219E-3</v>
      </c>
      <c r="E2">
        <f>(normalization!E2-IF(normalization!$B2=0,normalization!E$102,normalization!E$103))^2/IF(normalization!$B2=0,normalization!E$102,normalization!E$103)</f>
        <v>1.0184402719116864E-2</v>
      </c>
      <c r="F2">
        <f>(normalization!F2-IF(normalization!$B2=0,normalization!F$102,normalization!F$103))^2/IF(normalization!$B2=0,normalization!F$102,normalization!F$103)</f>
        <v>7.8940574899626428E-3</v>
      </c>
      <c r="G2">
        <f>(normalization!G2-IF(normalization!$B2=0,normalization!G$102,normalization!G$103))^2/IF(normalization!$B2=0,normalization!G$102,normalization!G$103)</f>
        <v>3.0660379442924561E-3</v>
      </c>
      <c r="H2">
        <f>(normalization!H2-IF(normalization!$B2=0,normalization!H$102,normalization!H$103))^2/IF(normalization!$B2=0,normalization!H$102,normalization!H$103)</f>
        <v>8.3736231553007162E-6</v>
      </c>
      <c r="I2">
        <f>(normalization!I2-IF(normalization!$B2=0,normalization!I$102,normalization!I$103))^2/IF(normalization!$B2=0,normalization!I$102,normalization!I$103)</f>
        <v>7.563600341988822E-3</v>
      </c>
      <c r="J2">
        <f>(normalization!J2-IF(normalization!$B2=0,normalization!J$102,normalization!J$103))^2/IF(normalization!$B2=0,normalization!J$102,normalization!J$103)</f>
        <v>8.1860668868530603E-3</v>
      </c>
      <c r="K2">
        <f>(normalization!K2-IF(normalization!$B2=0,normalization!K$102,normalization!K$103))^2/IF(normalization!$B2=0,normalization!K$102,normalization!K$103)</f>
        <v>4.9767699849041676E-3</v>
      </c>
      <c r="L2">
        <f>(normalization!L2-IF(normalization!$B2=0,normalization!L$102,normalization!L$103))^2/IF(normalization!$B2=0,normalization!L$102,normalization!L$103)</f>
        <v>1.9484585380092315E-3</v>
      </c>
      <c r="M2">
        <f>(normalization!M2-IF(normalization!$B2=0,normalization!M$102,normalization!M$103))^2/IF(normalization!$B2=0,normalization!M$102,normalization!M$103)</f>
        <v>8.3736231553007162E-6</v>
      </c>
      <c r="N2">
        <f>(normalization!N2-IF(normalization!$B2=0,normalization!N$102,normalization!N$103))^2/IF(normalization!$B2=0,normalization!N$102,normalization!N$103)</f>
        <v>7.563600341988822E-3</v>
      </c>
      <c r="O2">
        <f>(normalization!O2-IF(normalization!$B2=0,normalization!O$102,normalization!O$103))^2/IF(normalization!$B2=0,normalization!O$102,normalization!O$103)</f>
        <v>8.1860668868530603E-3</v>
      </c>
      <c r="P2">
        <f>(normalization!P2-IF(normalization!$B2=0,normalization!P$102,normalization!P$103))^2/IF(normalization!$B2=0,normalization!P$102,normalization!P$103)</f>
        <v>4.9767699849041676E-3</v>
      </c>
      <c r="Q2">
        <f>(normalization!Q2-IF(normalization!$B2=0,normalization!Q$102,normalization!Q$103))^2/IF(normalization!$B2=0,normalization!Q$102,normalization!Q$103)</f>
        <v>1.9484585380092315E-3</v>
      </c>
      <c r="R2">
        <f>(normalization!R2-IF(normalization!$B2=0,normalization!R$102,normalization!R$103))^2/IF(normalization!$B2=0,normalization!R$102,normalization!R$103)</f>
        <v>8.3736231553007162E-6</v>
      </c>
      <c r="S2">
        <f>(normalization!S2-IF(normalization!$B2=0,normalization!S$102,normalization!S$103))^2/IF(normalization!$B2=0,normalization!S$102,normalization!S$103)</f>
        <v>7.563600341988822E-3</v>
      </c>
      <c r="T2">
        <f>(normalization!T2-IF(normalization!$B2=0,normalization!T$102,normalization!T$103))^2/IF(normalization!$B2=0,normalization!T$102,normalization!T$103)</f>
        <v>8.1860668868530603E-3</v>
      </c>
      <c r="U2">
        <f>(normalization!U2-IF(normalization!$B2=0,normalization!U$102,normalization!U$103))^2/IF(normalization!$B2=0,normalization!U$102,normalization!U$103)</f>
        <v>4.9767699849041676E-3</v>
      </c>
      <c r="V2">
        <f>(normalization!V2-IF(normalization!$B2=0,normalization!V$102,normalization!V$103))^2/IF(normalization!$B2=0,normalization!V$102,normalization!V$103)</f>
        <v>1.9484585380092315E-3</v>
      </c>
      <c r="W2">
        <f>(normalization!W2-IF(normalization!$B2=0,normalization!W$102,normalization!W$103))^2/IF(normalization!$B2=0,normalization!W$102,normalization!W$103)</f>
        <v>2.0182122614975445E-5</v>
      </c>
      <c r="X2">
        <f>(normalization!X2-IF(normalization!$B2=0,normalization!X$102,normalization!X$103))^2/IF(normalization!$B2=0,normalization!X$102,normalization!X$103)</f>
        <v>9.2180190261109338E-3</v>
      </c>
      <c r="Y2">
        <f>(normalization!Y2-IF(normalization!$B2=0,normalization!Y$102,normalization!Y$103))^2/IF(normalization!$B2=0,normalization!Y$102,normalization!Y$103)</f>
        <v>9.8165846294585354E-3</v>
      </c>
      <c r="Z2">
        <f>(normalization!Z2-IF(normalization!$B2=0,normalization!Z$102,normalization!Z$103))^2/IF(normalization!$B2=0,normalization!Z$102,normalization!Z$103)</f>
        <v>6.4526004959067022E-3</v>
      </c>
      <c r="AA2">
        <f>(normalization!AA2-IF(normalization!$B2=0,normalization!AA$102,normalization!AA$103))^2/IF(normalization!$B2=0,normalization!AA$102,normalization!AA$103)</f>
        <v>2.7339463903596141E-3</v>
      </c>
      <c r="AB2">
        <f>(normalization!AB2-IF(normalization!$B2=0,normalization!AB$102,normalization!AB$103))^2/IF(normalization!$B2=0,normalization!AB$102,normalization!AB$103)</f>
        <v>1.6252060580338097E-4</v>
      </c>
      <c r="AC2">
        <f>(normalization!AC2-IF(normalization!$B2=0,normalization!AC$102,normalization!AC$103))^2/IF(normalization!$B2=0,normalization!AC$102,normalization!AC$103)</f>
        <v>7.6313924067520824E-3</v>
      </c>
      <c r="AD2">
        <f>(normalization!AD2-IF(normalization!$B2=0,normalization!AD$102,normalization!AD$103))^2/IF(normalization!$B2=0,normalization!AD$102,normalization!AD$103)</f>
        <v>8.1885749058160165E-3</v>
      </c>
      <c r="AE2">
        <f>(normalization!AE2-IF(normalization!$B2=0,normalization!AE$102,normalization!AE$103))^2/IF(normalization!$B2=0,normalization!AE$102,normalization!AE$103)</f>
        <v>6.5334124836255378E-3</v>
      </c>
      <c r="AF2">
        <f>(normalization!AF2-IF(normalization!$B2=0,normalization!AF$102,normalization!AF$103))^2/IF(normalization!$B2=0,normalization!AF$102,normalization!AF$103)</f>
        <v>2.9460427220166356E-3</v>
      </c>
      <c r="AG2">
        <f>(normalization!AG2-IF(normalization!$B2=0,normalization!AG$102,normalization!AG$103))^2/IF(normalization!$B2=0,normalization!AG$102,normalization!AG$103)</f>
        <v>1.6252060580338097E-4</v>
      </c>
      <c r="AH2">
        <f>(normalization!AH2-IF(normalization!$B2=0,normalization!AH$102,normalization!AH$103))^2/IF(normalization!$B2=0,normalization!AH$102,normalization!AH$103)</f>
        <v>7.6313924067520824E-3</v>
      </c>
      <c r="AI2">
        <f>(normalization!AI2-IF(normalization!$B2=0,normalization!AI$102,normalization!AI$103))^2/IF(normalization!$B2=0,normalization!AI$102,normalization!AI$103)</f>
        <v>8.1885749058160165E-3</v>
      </c>
      <c r="AJ2">
        <f>(normalization!AJ2-IF(normalization!$B2=0,normalization!AJ$102,normalization!AJ$103))^2/IF(normalization!$B2=0,normalization!AJ$102,normalization!AJ$103)</f>
        <v>6.5334124836255378E-3</v>
      </c>
      <c r="AK2">
        <f>(normalization!AK2-IF(normalization!$B2=0,normalization!AK$102,normalization!AK$103))^2/IF(normalization!$B2=0,normalization!AK$102,normalization!AK$103)</f>
        <v>2.9460427220166356E-3</v>
      </c>
      <c r="AL2">
        <f>(normalization!AL2-IF(normalization!$B2=0,normalization!AL$102,normalization!AL$103))^2/IF(normalization!$B2=0,normalization!AL$102,normalization!AL$103)</f>
        <v>8.3736231553007162E-6</v>
      </c>
      <c r="AM2">
        <f>(normalization!AM2-IF(normalization!$B2=0,normalization!AM$102,normalization!AM$103))^2/IF(normalization!$B2=0,normalization!AM$102,normalization!AM$103)</f>
        <v>7.563600341988822E-3</v>
      </c>
      <c r="AN2">
        <f>(normalization!AN2-IF(normalization!$B2=0,normalization!AN$102,normalization!AN$103))^2/IF(normalization!$B2=0,normalization!AN$102,normalization!AN$103)</f>
        <v>8.1860668868530603E-3</v>
      </c>
      <c r="AO2">
        <f>(normalization!AO2-IF(normalization!$B2=0,normalization!AO$102,normalization!AO$103))^2/IF(normalization!$B2=0,normalization!AO$102,normalization!AO$103)</f>
        <v>4.9767699849041676E-3</v>
      </c>
      <c r="AP2">
        <f>(normalization!AP2-IF(normalization!$B2=0,normalization!AP$102,normalization!AP$103))^2/IF(normalization!$B2=0,normalization!AP$102,normalization!AP$103)</f>
        <v>1.9484585380092315E-3</v>
      </c>
      <c r="AQ2">
        <f>(normalization!AQ2-IF(normalization!$B2=0,normalization!AQ$102,normalization!AQ$103))^2/IF(normalization!$B2=0,normalization!AQ$102,normalization!AQ$103)</f>
        <v>1.0178091914303505E-3</v>
      </c>
      <c r="AR2">
        <f>(normalization!AR2-IF(normalization!$B2=0,normalization!AR$102,normalization!AR$103))^2/IF(normalization!$B2=0,normalization!AR$102,normalization!AR$103)</f>
        <v>1.6068530945415715E-2</v>
      </c>
      <c r="AS2">
        <f>(normalization!AS2-IF(normalization!$B2=0,normalization!AS$102,normalization!AS$103))^2/IF(normalization!$B2=0,normalization!AS$102,normalization!AS$103)</f>
        <v>1.6145298096692864E-2</v>
      </c>
      <c r="AT2">
        <f>(normalization!AT2-IF(normalization!$B2=0,normalization!AT$102,normalization!AT$103))^2/IF(normalization!$B2=0,normalization!AT$102,normalization!AT$103)</f>
        <v>1.3842209041939715E-2</v>
      </c>
      <c r="AU2">
        <f>(normalization!AU2-IF(normalization!$B2=0,normalization!AU$102,normalization!AU$103))^2/IF(normalization!$B2=0,normalization!AU$102,normalization!AU$103)</f>
        <v>5.7860234599774298E-3</v>
      </c>
      <c r="AV2">
        <f>(normalization!AV2-IF(normalization!$B2=0,normalization!AV$102,normalization!AV$103))^2/IF(normalization!$B2=0,normalization!AV$102,normalization!AV$103)</f>
        <v>1.2637751468664641E-4</v>
      </c>
      <c r="AW2">
        <f>(normalization!AW2-IF(normalization!$B2=0,normalization!AW$102,normalization!AW$103))^2/IF(normalization!$B2=0,normalization!AW$102,normalization!AW$103)</f>
        <v>6.2829684723971916E-3</v>
      </c>
      <c r="AX2">
        <f>(normalization!AX2-IF(normalization!$B2=0,normalization!AX$102,normalization!AX$103))^2/IF(normalization!$B2=0,normalization!AX$102,normalization!AX$103)</f>
        <v>6.8205995673964988E-3</v>
      </c>
      <c r="AY2">
        <f>(normalization!AY2-IF(normalization!$B2=0,normalization!AY$102,normalization!AY$103))^2/IF(normalization!$B2=0,normalization!AY$102,normalization!AY$103)</f>
        <v>3.5719335197069253E-3</v>
      </c>
      <c r="AZ2">
        <f>(normalization!AZ2-IF(normalization!$B2=0,normalization!AZ$102,normalization!AZ$103))^2/IF(normalization!$B2=0,normalization!AZ$102,normalization!AZ$103)</f>
        <v>1.1917100804327244E-3</v>
      </c>
      <c r="BA2">
        <f>(normalization!BA2-IF(normalization!$B2=0,normalization!BA$102,normalization!BA$103))^2/IF(normalization!$B2=0,normalization!BA$102,normalization!BA$103)</f>
        <v>1.2637751468664641E-4</v>
      </c>
      <c r="BB2">
        <f>(normalization!BB2-IF(normalization!$B2=0,normalization!BB$102,normalization!BB$103))^2/IF(normalization!$B2=0,normalization!BB$102,normalization!BB$103)</f>
        <v>6.2829684723971916E-3</v>
      </c>
      <c r="BC2">
        <f>(normalization!BC2-IF(normalization!$B2=0,normalization!BC$102,normalization!BC$103))^2/IF(normalization!$B2=0,normalization!BC$102,normalization!BC$103)</f>
        <v>6.8205995673964988E-3</v>
      </c>
      <c r="BD2">
        <f>(normalization!BD2-IF(normalization!$B2=0,normalization!BD$102,normalization!BD$103))^2/IF(normalization!$B2=0,normalization!BD$102,normalization!BD$103)</f>
        <v>3.5719335197069253E-3</v>
      </c>
      <c r="BE2">
        <f>(normalization!BE2-IF(normalization!$B2=0,normalization!BE$102,normalization!BE$103))^2/IF(normalization!$B2=0,normalization!BE$102,normalization!BE$103)</f>
        <v>1.1917100804327244E-3</v>
      </c>
      <c r="BF2">
        <f>(normalization!BF2-IF(normalization!$B2=0,normalization!BF$102,normalization!BF$103))^2/IF(normalization!$B2=0,normalization!BF$102,normalization!BF$103)</f>
        <v>8.3736231553007162E-6</v>
      </c>
      <c r="BG2">
        <f>(normalization!BG2-IF(normalization!$B2=0,normalization!BG$102,normalization!BG$103))^2/IF(normalization!$B2=0,normalization!BG$102,normalization!BG$103)</f>
        <v>7.563600341988822E-3</v>
      </c>
      <c r="BH2">
        <f>(normalization!BH2-IF(normalization!$B2=0,normalization!BH$102,normalization!BH$103))^2/IF(normalization!$B2=0,normalization!BH$102,normalization!BH$103)</f>
        <v>8.1860668868530603E-3</v>
      </c>
      <c r="BI2">
        <f>(normalization!BI2-IF(normalization!$B2=0,normalization!BI$102,normalization!BI$103))^2/IF(normalization!$B2=0,normalization!BI$102,normalization!BI$103)</f>
        <v>4.9767699849041676E-3</v>
      </c>
      <c r="BJ2">
        <f>(normalization!BJ2-IF(normalization!$B2=0,normalization!BJ$102,normalization!BJ$103))^2/IF(normalization!$B2=0,normalization!BJ$102,normalization!BJ$103)</f>
        <v>1.9484585380092315E-3</v>
      </c>
      <c r="BK2">
        <f>(normalization!BK2-IF(normalization!$B2=0,normalization!BK$102,normalization!BK$103))^2/IF(normalization!$B2=0,normalization!BK$102,normalization!BK$103)</f>
        <v>3.3106387664776131E-2</v>
      </c>
      <c r="BL2">
        <f>(normalization!BL2-IF(normalization!$B2=0,normalization!BL$102,normalization!BL$103))^2/IF(normalization!$B2=0,normalization!BL$102,normalization!BL$103)</f>
        <v>7.3502982988997462E-2</v>
      </c>
      <c r="BM2">
        <f>(normalization!BM2-IF(normalization!$B2=0,normalization!BM$102,normalization!BM$103))^2/IF(normalization!$B2=0,normalization!BM$102,normalization!BM$103)</f>
        <v>2.4954176161209574E-3</v>
      </c>
    </row>
    <row r="3" spans="1:65" x14ac:dyDescent="0.25">
      <c r="A3" t="s">
        <v>99</v>
      </c>
      <c r="C3">
        <f>(normalization!C3-IF(normalization!$B3=0,normalization!C$102,normalization!C$103))^2/IF(normalization!$B3=0,normalization!C$102,normalization!C$103)</f>
        <v>2.151628531557169E-3</v>
      </c>
      <c r="D3">
        <f>(normalization!D3-IF(normalization!$B3=0,normalization!D$102,normalization!D$103))^2/IF(normalization!$B3=0,normalization!D$102,normalization!D$103)</f>
        <v>1.9530064133466616E-2</v>
      </c>
      <c r="E3">
        <f>(normalization!E3-IF(normalization!$B3=0,normalization!E$102,normalization!E$103))^2/IF(normalization!$B3=0,normalization!E$102,normalization!E$103)</f>
        <v>1.9282799508954625E-2</v>
      </c>
      <c r="F3">
        <f>(normalization!F3-IF(normalization!$B3=0,normalization!F$102,normalization!F$103))^2/IF(normalization!$B3=0,normalization!F$102,normalization!F$103)</f>
        <v>1.8204492066879432E-2</v>
      </c>
      <c r="G3">
        <f>(normalization!G3-IF(normalization!$B3=0,normalization!G$102,normalization!G$103))^2/IF(normalization!$B3=0,normalization!G$102,normalization!G$103)</f>
        <v>7.8143166191665617E-3</v>
      </c>
      <c r="H3">
        <f>(normalization!H3-IF(normalization!$B3=0,normalization!H$102,normalization!H$103))^2/IF(normalization!$B3=0,normalization!H$102,normalization!H$103)</f>
        <v>1.8406506114023431E-3</v>
      </c>
      <c r="I3">
        <f>(normalization!I3-IF(normalization!$B3=0,normalization!I$102,normalization!I$103))^2/IF(normalization!$B3=0,normalization!I$102,normalization!I$103)</f>
        <v>1.9855758281662916E-2</v>
      </c>
      <c r="J3">
        <f>(normalization!J3-IF(normalization!$B3=0,normalization!J$102,normalization!J$103))^2/IF(normalization!$B3=0,normalization!J$102,normalization!J$103)</f>
        <v>1.9982493851318454E-2</v>
      </c>
      <c r="K3">
        <f>(normalization!K3-IF(normalization!$B3=0,normalization!K$102,normalization!K$103))^2/IF(normalization!$B3=0,normalization!K$102,normalization!K$103)</f>
        <v>1.7122645988654681E-2</v>
      </c>
      <c r="L3">
        <f>(normalization!L3-IF(normalization!$B3=0,normalization!L$102,normalization!L$103))^2/IF(normalization!$B3=0,normalization!L$102,normalization!L$103)</f>
        <v>8.085165751622431E-3</v>
      </c>
      <c r="M3">
        <f>(normalization!M3-IF(normalization!$B3=0,normalization!M$102,normalization!M$103))^2/IF(normalization!$B3=0,normalization!M$102,normalization!M$103)</f>
        <v>1.8406506114023431E-3</v>
      </c>
      <c r="N3">
        <f>(normalization!N3-IF(normalization!$B3=0,normalization!N$102,normalization!N$103))^2/IF(normalization!$B3=0,normalization!N$102,normalization!N$103)</f>
        <v>1.9855758281662916E-2</v>
      </c>
      <c r="O3">
        <f>(normalization!O3-IF(normalization!$B3=0,normalization!O$102,normalization!O$103))^2/IF(normalization!$B3=0,normalization!O$102,normalization!O$103)</f>
        <v>1.9982493851318454E-2</v>
      </c>
      <c r="P3">
        <f>(normalization!P3-IF(normalization!$B3=0,normalization!P$102,normalization!P$103))^2/IF(normalization!$B3=0,normalization!P$102,normalization!P$103)</f>
        <v>1.7122645988654681E-2</v>
      </c>
      <c r="Q3">
        <f>(normalization!Q3-IF(normalization!$B3=0,normalization!Q$102,normalization!Q$103))^2/IF(normalization!$B3=0,normalization!Q$102,normalization!Q$103)</f>
        <v>8.085165751622431E-3</v>
      </c>
      <c r="R3">
        <f>(normalization!R3-IF(normalization!$B3=0,normalization!R$102,normalization!R$103))^2/IF(normalization!$B3=0,normalization!R$102,normalization!R$103)</f>
        <v>1.8406506114023431E-3</v>
      </c>
      <c r="S3">
        <f>(normalization!S3-IF(normalization!$B3=0,normalization!S$102,normalization!S$103))^2/IF(normalization!$B3=0,normalization!S$102,normalization!S$103)</f>
        <v>1.9855758281662916E-2</v>
      </c>
      <c r="T3">
        <f>(normalization!T3-IF(normalization!$B3=0,normalization!T$102,normalization!T$103))^2/IF(normalization!$B3=0,normalization!T$102,normalization!T$103)</f>
        <v>1.9982493851318454E-2</v>
      </c>
      <c r="U3">
        <f>(normalization!U3-IF(normalization!$B3=0,normalization!U$102,normalization!U$103))^2/IF(normalization!$B3=0,normalization!U$102,normalization!U$103)</f>
        <v>1.7122645988654681E-2</v>
      </c>
      <c r="V3">
        <f>(normalization!V3-IF(normalization!$B3=0,normalization!V$102,normalization!V$103))^2/IF(normalization!$B3=0,normalization!V$102,normalization!V$103)</f>
        <v>8.085165751622431E-3</v>
      </c>
      <c r="W3">
        <f>(normalization!W3-IF(normalization!$B3=0,normalization!W$102,normalization!W$103))^2/IF(normalization!$B3=0,normalization!W$102,normalization!W$103)</f>
        <v>2.5031421206569727E-4</v>
      </c>
      <c r="X3">
        <f>(normalization!X3-IF(normalization!$B3=0,normalization!X$102,normalization!X$103))^2/IF(normalization!$B3=0,normalization!X$102,normalization!X$103)</f>
        <v>5.3544301168534595E-3</v>
      </c>
      <c r="Y3">
        <f>(normalization!Y3-IF(normalization!$B3=0,normalization!Y$102,normalization!Y$103))^2/IF(normalization!$B3=0,normalization!Y$102,normalization!Y$103)</f>
        <v>5.9934926497694791E-3</v>
      </c>
      <c r="Z3">
        <f>(normalization!Z3-IF(normalization!$B3=0,normalization!Z$102,normalization!Z$103))^2/IF(normalization!$B3=0,normalization!Z$102,normalization!Z$103)</f>
        <v>2.9732803340176812E-3</v>
      </c>
      <c r="AA3">
        <f>(normalization!AA3-IF(normalization!$B3=0,normalization!AA$102,normalization!AA$103))^2/IF(normalization!$B3=0,normalization!AA$102,normalization!AA$103)</f>
        <v>1.0508445559370143E-3</v>
      </c>
      <c r="AB3">
        <f>(normalization!AB3-IF(normalization!$B3=0,normalization!AB$102,normalization!AB$103))^2/IF(normalization!$B3=0,normalization!AB$102,normalization!AB$103)</f>
        <v>1.2841450391213032E-3</v>
      </c>
      <c r="AC3">
        <f>(normalization!AC3-IF(normalization!$B3=0,normalization!AC$102,normalization!AC$103))^2/IF(normalization!$B3=0,normalization!AC$102,normalization!AC$103)</f>
        <v>1.6499471543386858E-2</v>
      </c>
      <c r="AD3">
        <f>(normalization!AD3-IF(normalization!$B3=0,normalization!AD$102,normalization!AD$103))^2/IF(normalization!$B3=0,normalization!AD$102,normalization!AD$103)</f>
        <v>1.6682760511520081E-2</v>
      </c>
      <c r="AE3">
        <f>(normalization!AE3-IF(normalization!$B3=0,normalization!AE$102,normalization!AE$103))^2/IF(normalization!$B3=0,normalization!AE$102,normalization!AE$103)</f>
        <v>1.4571837701332239E-2</v>
      </c>
      <c r="AF3">
        <f>(normalization!AF3-IF(normalization!$B3=0,normalization!AF$102,normalization!AF$103))^2/IF(normalization!$B3=0,normalization!AF$102,normalization!AF$103)</f>
        <v>7.0306349230496081E-3</v>
      </c>
      <c r="AG3">
        <f>(normalization!AG3-IF(normalization!$B3=0,normalization!AG$102,normalization!AG$103))^2/IF(normalization!$B3=0,normalization!AG$102,normalization!AG$103)</f>
        <v>1.2841450391213032E-3</v>
      </c>
      <c r="AH3">
        <f>(normalization!AH3-IF(normalization!$B3=0,normalization!AH$102,normalization!AH$103))^2/IF(normalization!$B3=0,normalization!AH$102,normalization!AH$103)</f>
        <v>1.6499471543386858E-2</v>
      </c>
      <c r="AI3">
        <f>(normalization!AI3-IF(normalization!$B3=0,normalization!AI$102,normalization!AI$103))^2/IF(normalization!$B3=0,normalization!AI$102,normalization!AI$103)</f>
        <v>1.6682760511520081E-2</v>
      </c>
      <c r="AJ3">
        <f>(normalization!AJ3-IF(normalization!$B3=0,normalization!AJ$102,normalization!AJ$103))^2/IF(normalization!$B3=0,normalization!AJ$102,normalization!AJ$103)</f>
        <v>1.4571837701332239E-2</v>
      </c>
      <c r="AK3">
        <f>(normalization!AK3-IF(normalization!$B3=0,normalization!AK$102,normalization!AK$103))^2/IF(normalization!$B3=0,normalization!AK$102,normalization!AK$103)</f>
        <v>7.0306349230496081E-3</v>
      </c>
      <c r="AL3">
        <f>(normalization!AL3-IF(normalization!$B3=0,normalization!AL$102,normalization!AL$103))^2/IF(normalization!$B3=0,normalization!AL$102,normalization!AL$103)</f>
        <v>1.8406506114023431E-3</v>
      </c>
      <c r="AM3">
        <f>(normalization!AM3-IF(normalization!$B3=0,normalization!AM$102,normalization!AM$103))^2/IF(normalization!$B3=0,normalization!AM$102,normalization!AM$103)</f>
        <v>1.9855758281662916E-2</v>
      </c>
      <c r="AN3">
        <f>(normalization!AN3-IF(normalization!$B3=0,normalization!AN$102,normalization!AN$103))^2/IF(normalization!$B3=0,normalization!AN$102,normalization!AN$103)</f>
        <v>1.9982493851318454E-2</v>
      </c>
      <c r="AO3">
        <f>(normalization!AO3-IF(normalization!$B3=0,normalization!AO$102,normalization!AO$103))^2/IF(normalization!$B3=0,normalization!AO$102,normalization!AO$103)</f>
        <v>1.7122645988654681E-2</v>
      </c>
      <c r="AP3">
        <f>(normalization!AP3-IF(normalization!$B3=0,normalization!AP$102,normalization!AP$103))^2/IF(normalization!$B3=0,normalization!AP$102,normalization!AP$103)</f>
        <v>8.085165751622431E-3</v>
      </c>
      <c r="AQ3">
        <f>(normalization!AQ3-IF(normalization!$B3=0,normalization!AQ$102,normalization!AQ$103))^2/IF(normalization!$B3=0,normalization!AQ$102,normalization!AQ$103)</f>
        <v>1.7590998790195414E-4</v>
      </c>
      <c r="AR3">
        <f>(normalization!AR3-IF(normalization!$B3=0,normalization!AR$102,normalization!AR$103))^2/IF(normalization!$B3=0,normalization!AR$102,normalization!AR$103)</f>
        <v>1.0849394815995037E-2</v>
      </c>
      <c r="AS3">
        <f>(normalization!AS3-IF(normalization!$B3=0,normalization!AS$102,normalization!AS$103))^2/IF(normalization!$B3=0,normalization!AS$102,normalization!AS$103)</f>
        <v>1.1204394056926831E-2</v>
      </c>
      <c r="AT3">
        <f>(normalization!AT3-IF(normalization!$B3=0,normalization!AT$102,normalization!AT$103))^2/IF(normalization!$B3=0,normalization!AT$102,normalization!AT$103)</f>
        <v>8.4423664203087685E-3</v>
      </c>
      <c r="AU3">
        <f>(normalization!AU3-IF(normalization!$B3=0,normalization!AU$102,normalization!AU$103))^2/IF(normalization!$B3=0,normalization!AU$102,normalization!AU$103)</f>
        <v>3.3024259477760676E-3</v>
      </c>
      <c r="AV3">
        <f>(normalization!AV3-IF(normalization!$B3=0,normalization!AV$102,normalization!AV$103))^2/IF(normalization!$B3=0,normalization!AV$102,normalization!AV$103)</f>
        <v>9.4418020988061059E-4</v>
      </c>
      <c r="AW3">
        <f>(normalization!AW3-IF(normalization!$B3=0,normalization!AW$102,normalization!AW$103))^2/IF(normalization!$B3=0,normalization!AW$102,normalization!AW$103)</f>
        <v>1.7206958540180617E-2</v>
      </c>
      <c r="AX3">
        <f>(normalization!AX3-IF(normalization!$B3=0,normalization!AX$102,normalization!AX$103))^2/IF(normalization!$B3=0,normalization!AX$102,normalization!AX$103)</f>
        <v>1.7278243552690066E-2</v>
      </c>
      <c r="AY3">
        <f>(normalization!AY3-IF(normalization!$B3=0,normalization!AY$102,normalization!AY$103))^2/IF(normalization!$B3=0,normalization!AY$102,normalization!AY$103)</f>
        <v>1.3904569389065091E-2</v>
      </c>
      <c r="AZ3">
        <f>(normalization!AZ3-IF(normalization!$B3=0,normalization!AZ$102,normalization!AZ$103))^2/IF(normalization!$B3=0,normalization!AZ$102,normalization!AZ$103)</f>
        <v>5.9358839041170975E-3</v>
      </c>
      <c r="BA3">
        <f>(normalization!BA3-IF(normalization!$B3=0,normalization!BA$102,normalization!BA$103))^2/IF(normalization!$B3=0,normalization!BA$102,normalization!BA$103)</f>
        <v>9.4418020988061059E-4</v>
      </c>
      <c r="BB3">
        <f>(normalization!BB3-IF(normalization!$B3=0,normalization!BB$102,normalization!BB$103))^2/IF(normalization!$B3=0,normalization!BB$102,normalization!BB$103)</f>
        <v>1.7206958540180617E-2</v>
      </c>
      <c r="BC3">
        <f>(normalization!BC3-IF(normalization!$B3=0,normalization!BC$102,normalization!BC$103))^2/IF(normalization!$B3=0,normalization!BC$102,normalization!BC$103)</f>
        <v>1.7278243552690066E-2</v>
      </c>
      <c r="BD3">
        <f>(normalization!BD3-IF(normalization!$B3=0,normalization!BD$102,normalization!BD$103))^2/IF(normalization!$B3=0,normalization!BD$102,normalization!BD$103)</f>
        <v>1.3904569389065091E-2</v>
      </c>
      <c r="BE3">
        <f>(normalization!BE3-IF(normalization!$B3=0,normalization!BE$102,normalization!BE$103))^2/IF(normalization!$B3=0,normalization!BE$102,normalization!BE$103)</f>
        <v>5.9358839041170975E-3</v>
      </c>
      <c r="BF3">
        <f>(normalization!BF3-IF(normalization!$B3=0,normalization!BF$102,normalization!BF$103))^2/IF(normalization!$B3=0,normalization!BF$102,normalization!BF$103)</f>
        <v>1.8406506114023431E-3</v>
      </c>
      <c r="BG3">
        <f>(normalization!BG3-IF(normalization!$B3=0,normalization!BG$102,normalization!BG$103))^2/IF(normalization!$B3=0,normalization!BG$102,normalization!BG$103)</f>
        <v>1.9855758281662916E-2</v>
      </c>
      <c r="BH3">
        <f>(normalization!BH3-IF(normalization!$B3=0,normalization!BH$102,normalization!BH$103))^2/IF(normalization!$B3=0,normalization!BH$102,normalization!BH$103)</f>
        <v>1.9982493851318454E-2</v>
      </c>
      <c r="BI3">
        <f>(normalization!BI3-IF(normalization!$B3=0,normalization!BI$102,normalization!BI$103))^2/IF(normalization!$B3=0,normalization!BI$102,normalization!BI$103)</f>
        <v>1.7122645988654681E-2</v>
      </c>
      <c r="BJ3">
        <f>(normalization!BJ3-IF(normalization!$B3=0,normalization!BJ$102,normalization!BJ$103))^2/IF(normalization!$B3=0,normalization!BJ$102,normalization!BJ$103)</f>
        <v>8.085165751622431E-3</v>
      </c>
      <c r="BK3">
        <f>(normalization!BK3-IF(normalization!$B3=0,normalization!BK$102,normalization!BK$103))^2/IF(normalization!$B3=0,normalization!BK$102,normalization!BK$103)</f>
        <v>2.583615457827947E-3</v>
      </c>
      <c r="BL3">
        <f>(normalization!BL3-IF(normalization!$B3=0,normalization!BL$102,normalization!BL$103))^2/IF(normalization!$B3=0,normalization!BL$102,normalization!BL$103)</f>
        <v>0.38451656009917151</v>
      </c>
      <c r="BM3">
        <f>(normalization!BM3-IF(normalization!$B3=0,normalization!BM$102,normalization!BM$103))^2/IF(normalization!$B3=0,normalization!BM$102,normalization!BM$103)</f>
        <v>0.64606702837036112</v>
      </c>
    </row>
    <row r="4" spans="1:65" x14ac:dyDescent="0.25">
      <c r="A4" t="s">
        <v>124</v>
      </c>
      <c r="C4">
        <f>(normalization!C4-IF(normalization!$B4=0,normalization!C$102,normalization!C$103))^2/IF(normalization!$B4=0,normalization!C$102,normalization!C$103)</f>
        <v>4.5099929606167238E-2</v>
      </c>
      <c r="D4">
        <f>(normalization!D4-IF(normalization!$B4=0,normalization!D$102,normalization!D$103))^2/IF(normalization!$B4=0,normalization!D$102,normalization!D$103)</f>
        <v>0.15329224642209396</v>
      </c>
      <c r="E4">
        <f>(normalization!E4-IF(normalization!$B4=0,normalization!E$102,normalization!E$103))^2/IF(normalization!$B4=0,normalization!E$102,normalization!E$103)</f>
        <v>0.1458701333478262</v>
      </c>
      <c r="F4">
        <f>(normalization!F4-IF(normalization!$B4=0,normalization!F$102,normalization!F$103))^2/IF(normalization!$B4=0,normalization!F$102,normalization!F$103)</f>
        <v>0.16846333277399586</v>
      </c>
      <c r="G4">
        <f>(normalization!G4-IF(normalization!$B4=0,normalization!G$102,normalization!G$103))^2/IF(normalization!$B4=0,normalization!G$102,normalization!G$103)</f>
        <v>7.8905281640513192E-2</v>
      </c>
      <c r="H4">
        <f>(normalization!H4-IF(normalization!$B4=0,normalization!H$102,normalization!H$103))^2/IF(normalization!$B4=0,normalization!H$102,normalization!H$103)</f>
        <v>4.0980241706414122E-2</v>
      </c>
      <c r="I4">
        <f>(normalization!I4-IF(normalization!$B4=0,normalization!I$102,normalization!I$103))^2/IF(normalization!$B4=0,normalization!I$102,normalization!I$103)</f>
        <v>0.13422915643447664</v>
      </c>
      <c r="J4">
        <f>(normalization!J4-IF(normalization!$B4=0,normalization!J$102,normalization!J$103))^2/IF(normalization!$B4=0,normalization!J$102,normalization!J$103)</f>
        <v>0.12749306012322015</v>
      </c>
      <c r="K4">
        <f>(normalization!K4-IF(normalization!$B4=0,normalization!K$102,normalization!K$103))^2/IF(normalization!$B4=0,normalization!K$102,normalization!K$103)</f>
        <v>0.13540459514941061</v>
      </c>
      <c r="L4">
        <f>(normalization!L4-IF(normalization!$B4=0,normalization!L$102,normalization!L$103))^2/IF(normalization!$B4=0,normalization!L$102,normalization!L$103)</f>
        <v>7.1013144430476183E-2</v>
      </c>
      <c r="M4">
        <f>(normalization!M4-IF(normalization!$B4=0,normalization!M$102,normalization!M$103))^2/IF(normalization!$B4=0,normalization!M$102,normalization!M$103)</f>
        <v>4.0980241706414122E-2</v>
      </c>
      <c r="N4">
        <f>(normalization!N4-IF(normalization!$B4=0,normalization!N$102,normalization!N$103))^2/IF(normalization!$B4=0,normalization!N$102,normalization!N$103)</f>
        <v>0.13422915643447664</v>
      </c>
      <c r="O4">
        <f>(normalization!O4-IF(normalization!$B4=0,normalization!O$102,normalization!O$103))^2/IF(normalization!$B4=0,normalization!O$102,normalization!O$103)</f>
        <v>0.12749306012322015</v>
      </c>
      <c r="P4">
        <f>(normalization!P4-IF(normalization!$B4=0,normalization!P$102,normalization!P$103))^2/IF(normalization!$B4=0,normalization!P$102,normalization!P$103)</f>
        <v>0.13540459514941061</v>
      </c>
      <c r="Q4">
        <f>(normalization!Q4-IF(normalization!$B4=0,normalization!Q$102,normalization!Q$103))^2/IF(normalization!$B4=0,normalization!Q$102,normalization!Q$103)</f>
        <v>7.1013144430476183E-2</v>
      </c>
      <c r="R4">
        <f>(normalization!R4-IF(normalization!$B4=0,normalization!R$102,normalization!R$103))^2/IF(normalization!$B4=0,normalization!R$102,normalization!R$103)</f>
        <v>4.0980241706414122E-2</v>
      </c>
      <c r="S4">
        <f>(normalization!S4-IF(normalization!$B4=0,normalization!S$102,normalization!S$103))^2/IF(normalization!$B4=0,normalization!S$102,normalization!S$103)</f>
        <v>0.13422915643447664</v>
      </c>
      <c r="T4">
        <f>(normalization!T4-IF(normalization!$B4=0,normalization!T$102,normalization!T$103))^2/IF(normalization!$B4=0,normalization!T$102,normalization!T$103)</f>
        <v>0.12749306012322015</v>
      </c>
      <c r="U4">
        <f>(normalization!U4-IF(normalization!$B4=0,normalization!U$102,normalization!U$103))^2/IF(normalization!$B4=0,normalization!U$102,normalization!U$103)</f>
        <v>0.13540459514941061</v>
      </c>
      <c r="V4">
        <f>(normalization!V4-IF(normalization!$B4=0,normalization!V$102,normalization!V$103))^2/IF(normalization!$B4=0,normalization!V$102,normalization!V$103)</f>
        <v>7.1013144430476183E-2</v>
      </c>
      <c r="W4">
        <f>(normalization!W4-IF(normalization!$B4=0,normalization!W$102,normalization!W$103))^2/IF(normalization!$B4=0,normalization!W$102,normalization!W$103)</f>
        <v>6.5639020940187004E-2</v>
      </c>
      <c r="X4">
        <f>(normalization!X4-IF(normalization!$B4=0,normalization!X$102,normalization!X$103))^2/IF(normalization!$B4=0,normalization!X$102,normalization!X$103)</f>
        <v>0.1766241702859532</v>
      </c>
      <c r="Y4">
        <f>(normalization!Y4-IF(normalization!$B4=0,normalization!Y$102,normalization!Y$103))^2/IF(normalization!$B4=0,normalization!Y$102,normalization!Y$103)</f>
        <v>0.17066859660110614</v>
      </c>
      <c r="Z4">
        <f>(normalization!Z4-IF(normalization!$B4=0,normalization!Z$102,normalization!Z$103))^2/IF(normalization!$B4=0,normalization!Z$102,normalization!Z$103)</f>
        <v>0.19056436556238326</v>
      </c>
      <c r="AA4">
        <f>(normalization!AA4-IF(normalization!$B4=0,normalization!AA$102,normalization!AA$103))^2/IF(normalization!$B4=0,normalization!AA$102,normalization!AA$103)</f>
        <v>0.10364437362874021</v>
      </c>
      <c r="AB4">
        <f>(normalization!AB4-IF(normalization!$B4=0,normalization!AB$102,normalization!AB$103))^2/IF(normalization!$B4=0,normalization!AB$102,normalization!AB$103)</f>
        <v>5.3504251426831718E-2</v>
      </c>
      <c r="AC4">
        <f>(normalization!AC4-IF(normalization!$B4=0,normalization!AC$102,normalization!AC$103))^2/IF(normalization!$B4=0,normalization!AC$102,normalization!AC$103)</f>
        <v>0.15011593542132784</v>
      </c>
      <c r="AD4">
        <f>(normalization!AD4-IF(normalization!$B4=0,normalization!AD$102,normalization!AD$103))^2/IF(normalization!$B4=0,normalization!AD$102,normalization!AD$103)</f>
        <v>0.14324942526657161</v>
      </c>
      <c r="AE4">
        <f>(normalization!AE4-IF(normalization!$B4=0,normalization!AE$102,normalization!AE$103))^2/IF(normalization!$B4=0,normalization!AE$102,normalization!AE$103)</f>
        <v>0.16505445553768031</v>
      </c>
      <c r="AF4">
        <f>(normalization!AF4-IF(normalization!$B4=0,normalization!AF$102,normalization!AF$103))^2/IF(normalization!$B4=0,normalization!AF$102,normalization!AF$103)</f>
        <v>9.0348090313420767E-2</v>
      </c>
      <c r="AG4">
        <f>(normalization!AG4-IF(normalization!$B4=0,normalization!AG$102,normalization!AG$103))^2/IF(normalization!$B4=0,normalization!AG$102,normalization!AG$103)</f>
        <v>5.3504251426831718E-2</v>
      </c>
      <c r="AH4">
        <f>(normalization!AH4-IF(normalization!$B4=0,normalization!AH$102,normalization!AH$103))^2/IF(normalization!$B4=0,normalization!AH$102,normalization!AH$103)</f>
        <v>0.15011593542132784</v>
      </c>
      <c r="AI4">
        <f>(normalization!AI4-IF(normalization!$B4=0,normalization!AI$102,normalization!AI$103))^2/IF(normalization!$B4=0,normalization!AI$102,normalization!AI$103)</f>
        <v>0.14324942526657161</v>
      </c>
      <c r="AJ4">
        <f>(normalization!AJ4-IF(normalization!$B4=0,normalization!AJ$102,normalization!AJ$103))^2/IF(normalization!$B4=0,normalization!AJ$102,normalization!AJ$103)</f>
        <v>0.16505445553768031</v>
      </c>
      <c r="AK4">
        <f>(normalization!AK4-IF(normalization!$B4=0,normalization!AK$102,normalization!AK$103))^2/IF(normalization!$B4=0,normalization!AK$102,normalization!AK$103)</f>
        <v>9.0348090313420767E-2</v>
      </c>
      <c r="AL4">
        <f>(normalization!AL4-IF(normalization!$B4=0,normalization!AL$102,normalization!AL$103))^2/IF(normalization!$B4=0,normalization!AL$102,normalization!AL$103)</f>
        <v>4.0980241706414122E-2</v>
      </c>
      <c r="AM4">
        <f>(normalization!AM4-IF(normalization!$B4=0,normalization!AM$102,normalization!AM$103))^2/IF(normalization!$B4=0,normalization!AM$102,normalization!AM$103)</f>
        <v>0.13422915643447664</v>
      </c>
      <c r="AN4">
        <f>(normalization!AN4-IF(normalization!$B4=0,normalization!AN$102,normalization!AN$103))^2/IF(normalization!$B4=0,normalization!AN$102,normalization!AN$103)</f>
        <v>0.12749306012322015</v>
      </c>
      <c r="AO4">
        <f>(normalization!AO4-IF(normalization!$B4=0,normalization!AO$102,normalization!AO$103))^2/IF(normalization!$B4=0,normalization!AO$102,normalization!AO$103)</f>
        <v>0.13540459514941061</v>
      </c>
      <c r="AP4">
        <f>(normalization!AP4-IF(normalization!$B4=0,normalization!AP$102,normalization!AP$103))^2/IF(normalization!$B4=0,normalization!AP$102,normalization!AP$103)</f>
        <v>7.1013144430476183E-2</v>
      </c>
      <c r="AQ4">
        <f>(normalization!AQ4-IF(normalization!$B4=0,normalization!AQ$102,normalization!AQ$103))^2/IF(normalization!$B4=0,normalization!AQ$102,normalization!AQ$103)</f>
        <v>6.9290403581118071E-2</v>
      </c>
      <c r="AR4">
        <f>(normalization!AR4-IF(normalization!$B4=0,normalization!AR$102,normalization!AR$103))^2/IF(normalization!$B4=0,normalization!AR$102,normalization!AR$103)</f>
        <v>0.16999873191003645</v>
      </c>
      <c r="AS4">
        <f>(normalization!AS4-IF(normalization!$B4=0,normalization!AS$102,normalization!AS$103))^2/IF(normalization!$B4=0,normalization!AS$102,normalization!AS$103)</f>
        <v>0.16299024969476117</v>
      </c>
      <c r="AT4">
        <f>(normalization!AT4-IF(normalization!$B4=0,normalization!AT$102,normalization!AT$103))^2/IF(normalization!$B4=0,normalization!AT$102,normalization!AT$103)</f>
        <v>0.2073113996654474</v>
      </c>
      <c r="AU4">
        <f>(normalization!AU4-IF(normalization!$B4=0,normalization!AU$102,normalization!AU$103))^2/IF(normalization!$B4=0,normalization!AU$102,normalization!AU$103)</f>
        <v>0.10088055674959626</v>
      </c>
      <c r="AV4">
        <f>(normalization!AV4-IF(normalization!$B4=0,normalization!AV$102,normalization!AV$103))^2/IF(normalization!$B4=0,normalization!AV$102,normalization!AV$103)</f>
        <v>5.4326035899721022E-2</v>
      </c>
      <c r="AW4">
        <f>(normalization!AW4-IF(normalization!$B4=0,normalization!AW$102,normalization!AW$103))^2/IF(normalization!$B4=0,normalization!AW$102,normalization!AW$103)</f>
        <v>0.15595584225143863</v>
      </c>
      <c r="AX4">
        <f>(normalization!AX4-IF(normalization!$B4=0,normalization!AX$102,normalization!AX$103))^2/IF(normalization!$B4=0,normalization!AX$102,normalization!AX$103)</f>
        <v>0.14919979941706571</v>
      </c>
      <c r="AY4">
        <f>(normalization!AY4-IF(normalization!$B4=0,normalization!AY$102,normalization!AY$103))^2/IF(normalization!$B4=0,normalization!AY$102,normalization!AY$103)</f>
        <v>0.17395669628688043</v>
      </c>
      <c r="AZ4">
        <f>(normalization!AZ4-IF(normalization!$B4=0,normalization!AZ$102,normalization!AZ$103))^2/IF(normalization!$B4=0,normalization!AZ$102,normalization!AZ$103)</f>
        <v>8.6152538734489595E-2</v>
      </c>
      <c r="BA4">
        <f>(normalization!BA4-IF(normalization!$B4=0,normalization!BA$102,normalization!BA$103))^2/IF(normalization!$B4=0,normalization!BA$102,normalization!BA$103)</f>
        <v>5.4326035899721022E-2</v>
      </c>
      <c r="BB4">
        <f>(normalization!BB4-IF(normalization!$B4=0,normalization!BB$102,normalization!BB$103))^2/IF(normalization!$B4=0,normalization!BB$102,normalization!BB$103)</f>
        <v>0.15595584225143863</v>
      </c>
      <c r="BC4">
        <f>(normalization!BC4-IF(normalization!$B4=0,normalization!BC$102,normalization!BC$103))^2/IF(normalization!$B4=0,normalization!BC$102,normalization!BC$103)</f>
        <v>0.14919979941706571</v>
      </c>
      <c r="BD4">
        <f>(normalization!BD4-IF(normalization!$B4=0,normalization!BD$102,normalization!BD$103))^2/IF(normalization!$B4=0,normalization!BD$102,normalization!BD$103)</f>
        <v>0.17395669628688043</v>
      </c>
      <c r="BE4">
        <f>(normalization!BE4-IF(normalization!$B4=0,normalization!BE$102,normalization!BE$103))^2/IF(normalization!$B4=0,normalization!BE$102,normalization!BE$103)</f>
        <v>8.6152538734489595E-2</v>
      </c>
      <c r="BF4">
        <f>(normalization!BF4-IF(normalization!$B4=0,normalization!BF$102,normalization!BF$103))^2/IF(normalization!$B4=0,normalization!BF$102,normalization!BF$103)</f>
        <v>4.0980241706414122E-2</v>
      </c>
      <c r="BG4">
        <f>(normalization!BG4-IF(normalization!$B4=0,normalization!BG$102,normalization!BG$103))^2/IF(normalization!$B4=0,normalization!BG$102,normalization!BG$103)</f>
        <v>0.13422915643447664</v>
      </c>
      <c r="BH4">
        <f>(normalization!BH4-IF(normalization!$B4=0,normalization!BH$102,normalization!BH$103))^2/IF(normalization!$B4=0,normalization!BH$102,normalization!BH$103)</f>
        <v>0.12749306012322015</v>
      </c>
      <c r="BI4">
        <f>(normalization!BI4-IF(normalization!$B4=0,normalization!BI$102,normalization!BI$103))^2/IF(normalization!$B4=0,normalization!BI$102,normalization!BI$103)</f>
        <v>0.13540459514941061</v>
      </c>
      <c r="BJ4">
        <f>(normalization!BJ4-IF(normalization!$B4=0,normalization!BJ$102,normalization!BJ$103))^2/IF(normalization!$B4=0,normalization!BJ$102,normalization!BJ$103)</f>
        <v>7.1013144430476183E-2</v>
      </c>
      <c r="BK4">
        <f>(normalization!BK4-IF(normalization!$B4=0,normalization!BK$102,normalization!BK$103))^2/IF(normalization!$B4=0,normalization!BK$102,normalization!BK$103)</f>
        <v>7.2963116531153376E-3</v>
      </c>
      <c r="BL4">
        <f>(normalization!BL4-IF(normalization!$B4=0,normalization!BL$102,normalization!BL$103))^2/IF(normalization!$B4=0,normalization!BL$102,normalization!BL$103)</f>
        <v>0.24892958104846991</v>
      </c>
      <c r="BM4">
        <f>(normalization!BM4-IF(normalization!$B4=0,normalization!BM$102,normalization!BM$103))^2/IF(normalization!$B4=0,normalization!BM$102,normalization!BM$103)</f>
        <v>8.7293231960435306E-4</v>
      </c>
    </row>
    <row r="5" spans="1:65" x14ac:dyDescent="0.25">
      <c r="A5" t="s">
        <v>158</v>
      </c>
      <c r="C5">
        <f>(normalization!C5-IF(normalization!$B5=0,normalization!C$102,normalization!C$103))^2/IF(normalization!$B5=0,normalization!C$102,normalization!C$103)</f>
        <v>2.8141674793072544E-2</v>
      </c>
      <c r="D5">
        <f>(normalization!D5-IF(normalization!$B5=0,normalization!D$102,normalization!D$103))^2/IF(normalization!$B5=0,normalization!D$102,normalization!D$103)</f>
        <v>8.8779157104213441E-2</v>
      </c>
      <c r="E5">
        <f>(normalization!E5-IF(normalization!$B5=0,normalization!E$102,normalization!E$103))^2/IF(normalization!$B5=0,normalization!E$102,normalization!E$103)</f>
        <v>8.1907937088914168E-2</v>
      </c>
      <c r="F5">
        <f>(normalization!F5-IF(normalization!$B5=0,normalization!F$102,normalization!F$103))^2/IF(normalization!$B5=0,normalization!F$102,normalization!F$103)</f>
        <v>9.4495527706191282E-2</v>
      </c>
      <c r="G5">
        <f>(normalization!G5-IF(normalization!$B5=0,normalization!G$102,normalization!G$103))^2/IF(normalization!$B5=0,normalization!G$102,normalization!G$103)</f>
        <v>4.4878238188877262E-2</v>
      </c>
      <c r="H5">
        <f>(normalization!H5-IF(normalization!$B5=0,normalization!H$102,normalization!H$103))^2/IF(normalization!$B5=0,normalization!H$102,normalization!H$103)</f>
        <v>3.3419003933032404E-2</v>
      </c>
      <c r="I5">
        <f>(normalization!I5-IF(normalization!$B5=0,normalization!I$102,normalization!I$103))^2/IF(normalization!$B5=0,normalization!I$102,normalization!I$103)</f>
        <v>7.9090708605680626E-2</v>
      </c>
      <c r="J5">
        <f>(normalization!J5-IF(normalization!$B5=0,normalization!J$102,normalization!J$103))^2/IF(normalization!$B5=0,normalization!J$102,normalization!J$103)</f>
        <v>7.2943540605719281E-2</v>
      </c>
      <c r="K5">
        <f>(normalization!K5-IF(normalization!$B5=0,normalization!K$102,normalization!K$103))^2/IF(normalization!$B5=0,normalization!K$102,normalization!K$103)</f>
        <v>8.435292359741689E-2</v>
      </c>
      <c r="L5">
        <f>(normalization!L5-IF(normalization!$B5=0,normalization!L$102,normalization!L$103))^2/IF(normalization!$B5=0,normalization!L$102,normalization!L$103)</f>
        <v>4.5867601307272687E-2</v>
      </c>
      <c r="M5">
        <f>(normalization!M5-IF(normalization!$B5=0,normalization!M$102,normalization!M$103))^2/IF(normalization!$B5=0,normalization!M$102,normalization!M$103)</f>
        <v>3.3419003933032404E-2</v>
      </c>
      <c r="N5">
        <f>(normalization!N5-IF(normalization!$B5=0,normalization!N$102,normalization!N$103))^2/IF(normalization!$B5=0,normalization!N$102,normalization!N$103)</f>
        <v>7.9090708605680626E-2</v>
      </c>
      <c r="O5">
        <f>(normalization!O5-IF(normalization!$B5=0,normalization!O$102,normalization!O$103))^2/IF(normalization!$B5=0,normalization!O$102,normalization!O$103)</f>
        <v>7.2943540605719281E-2</v>
      </c>
      <c r="P5">
        <f>(normalization!P5-IF(normalization!$B5=0,normalization!P$102,normalization!P$103))^2/IF(normalization!$B5=0,normalization!P$102,normalization!P$103)</f>
        <v>8.435292359741689E-2</v>
      </c>
      <c r="Q5">
        <f>(normalization!Q5-IF(normalization!$B5=0,normalization!Q$102,normalization!Q$103))^2/IF(normalization!$B5=0,normalization!Q$102,normalization!Q$103)</f>
        <v>4.5867601307272687E-2</v>
      </c>
      <c r="R5">
        <f>(normalization!R5-IF(normalization!$B5=0,normalization!R$102,normalization!R$103))^2/IF(normalization!$B5=0,normalization!R$102,normalization!R$103)</f>
        <v>3.3419003933032404E-2</v>
      </c>
      <c r="S5">
        <f>(normalization!S5-IF(normalization!$B5=0,normalization!S$102,normalization!S$103))^2/IF(normalization!$B5=0,normalization!S$102,normalization!S$103)</f>
        <v>7.9090708605680626E-2</v>
      </c>
      <c r="T5">
        <f>(normalization!T5-IF(normalization!$B5=0,normalization!T$102,normalization!T$103))^2/IF(normalization!$B5=0,normalization!T$102,normalization!T$103)</f>
        <v>7.2943540605719281E-2</v>
      </c>
      <c r="U5">
        <f>(normalization!U5-IF(normalization!$B5=0,normalization!U$102,normalization!U$103))^2/IF(normalization!$B5=0,normalization!U$102,normalization!U$103)</f>
        <v>8.435292359741689E-2</v>
      </c>
      <c r="V5">
        <f>(normalization!V5-IF(normalization!$B5=0,normalization!V$102,normalization!V$103))^2/IF(normalization!$B5=0,normalization!V$102,normalization!V$103)</f>
        <v>4.5867601307272687E-2</v>
      </c>
      <c r="W5">
        <f>(normalization!W5-IF(normalization!$B5=0,normalization!W$102,normalization!W$103))^2/IF(normalization!$B5=0,normalization!W$102,normalization!W$103)</f>
        <v>3.8126395053770891E-2</v>
      </c>
      <c r="X5">
        <f>(normalization!X5-IF(normalization!$B5=0,normalization!X$102,normalization!X$103))^2/IF(normalization!$B5=0,normalization!X$102,normalization!X$103)</f>
        <v>5.3769269976844593E-2</v>
      </c>
      <c r="Y5">
        <f>(normalization!Y5-IF(normalization!$B5=0,normalization!Y$102,normalization!Y$103))^2/IF(normalization!$B5=0,normalization!Y$102,normalization!Y$103)</f>
        <v>4.86018154808016E-2</v>
      </c>
      <c r="Z5">
        <f>(normalization!Z5-IF(normalization!$B5=0,normalization!Z$102,normalization!Z$103))^2/IF(normalization!$B5=0,normalization!Z$102,normalization!Z$103)</f>
        <v>6.5502746776333581E-2</v>
      </c>
      <c r="AA5">
        <f>(normalization!AA5-IF(normalization!$B5=0,normalization!AA$102,normalization!AA$103))^2/IF(normalization!$B5=0,normalization!AA$102,normalization!AA$103)</f>
        <v>3.8452347277265778E-2</v>
      </c>
      <c r="AB5">
        <f>(normalization!AB5-IF(normalization!$B5=0,normalization!AB$102,normalization!AB$103))^2/IF(normalization!$B5=0,normalization!AB$102,normalization!AB$103)</f>
        <v>2.9564856914506457E-2</v>
      </c>
      <c r="AC5">
        <f>(normalization!AC5-IF(normalization!$B5=0,normalization!AC$102,normalization!AC$103))^2/IF(normalization!$B5=0,normalization!AC$102,normalization!AC$103)</f>
        <v>6.6287917393559326E-2</v>
      </c>
      <c r="AD5">
        <f>(normalization!AD5-IF(normalization!$B5=0,normalization!AD$102,normalization!AD$103))^2/IF(normalization!$B5=0,normalization!AD$102,normalization!AD$103)</f>
        <v>6.0387357169277754E-2</v>
      </c>
      <c r="AE5">
        <f>(normalization!AE5-IF(normalization!$B5=0,normalization!AE$102,normalization!AE$103))^2/IF(normalization!$B5=0,normalization!AE$102,normalization!AE$103)</f>
        <v>7.2250890512575813E-2</v>
      </c>
      <c r="AF5">
        <f>(normalization!AF5-IF(normalization!$B5=0,normalization!AF$102,normalization!AF$103))^2/IF(normalization!$B5=0,normalization!AF$102,normalization!AF$103)</f>
        <v>4.0807301103289978E-2</v>
      </c>
      <c r="AG5">
        <f>(normalization!AG5-IF(normalization!$B5=0,normalization!AG$102,normalization!AG$103))^2/IF(normalization!$B5=0,normalization!AG$102,normalization!AG$103)</f>
        <v>2.9564856914506457E-2</v>
      </c>
      <c r="AH5">
        <f>(normalization!AH5-IF(normalization!$B5=0,normalization!AH$102,normalization!AH$103))^2/IF(normalization!$B5=0,normalization!AH$102,normalization!AH$103)</f>
        <v>6.6287917393559326E-2</v>
      </c>
      <c r="AI5">
        <f>(normalization!AI5-IF(normalization!$B5=0,normalization!AI$102,normalization!AI$103))^2/IF(normalization!$B5=0,normalization!AI$102,normalization!AI$103)</f>
        <v>6.0387357169277754E-2</v>
      </c>
      <c r="AJ5">
        <f>(normalization!AJ5-IF(normalization!$B5=0,normalization!AJ$102,normalization!AJ$103))^2/IF(normalization!$B5=0,normalization!AJ$102,normalization!AJ$103)</f>
        <v>7.2250890512575813E-2</v>
      </c>
      <c r="AK5">
        <f>(normalization!AK5-IF(normalization!$B5=0,normalization!AK$102,normalization!AK$103))^2/IF(normalization!$B5=0,normalization!AK$102,normalization!AK$103)</f>
        <v>4.0807301103289978E-2</v>
      </c>
      <c r="AL5">
        <f>(normalization!AL5-IF(normalization!$B5=0,normalization!AL$102,normalization!AL$103))^2/IF(normalization!$B5=0,normalization!AL$102,normalization!AL$103)</f>
        <v>3.3419003933032404E-2</v>
      </c>
      <c r="AM5">
        <f>(normalization!AM5-IF(normalization!$B5=0,normalization!AM$102,normalization!AM$103))^2/IF(normalization!$B5=0,normalization!AM$102,normalization!AM$103)</f>
        <v>7.9090708605680626E-2</v>
      </c>
      <c r="AN5">
        <f>(normalization!AN5-IF(normalization!$B5=0,normalization!AN$102,normalization!AN$103))^2/IF(normalization!$B5=0,normalization!AN$102,normalization!AN$103)</f>
        <v>7.2943540605719281E-2</v>
      </c>
      <c r="AO5">
        <f>(normalization!AO5-IF(normalization!$B5=0,normalization!AO$102,normalization!AO$103))^2/IF(normalization!$B5=0,normalization!AO$102,normalization!AO$103)</f>
        <v>8.435292359741689E-2</v>
      </c>
      <c r="AP5">
        <f>(normalization!AP5-IF(normalization!$B5=0,normalization!AP$102,normalization!AP$103))^2/IF(normalization!$B5=0,normalization!AP$102,normalization!AP$103)</f>
        <v>4.5867601307272687E-2</v>
      </c>
      <c r="AQ5">
        <f>(normalization!AQ5-IF(normalization!$B5=0,normalization!AQ$102,normalization!AQ$103))^2/IF(normalization!$B5=0,normalization!AQ$102,normalization!AQ$103)</f>
        <v>3.7979741050685099E-2</v>
      </c>
      <c r="AR5">
        <f>(normalization!AR5-IF(normalization!$B5=0,normalization!AR$102,normalization!AR$103))^2/IF(normalization!$B5=0,normalization!AR$102,normalization!AR$103)</f>
        <v>5.9042362285124286E-2</v>
      </c>
      <c r="AS5">
        <f>(normalization!AS5-IF(normalization!$B5=0,normalization!AS$102,normalization!AS$103))^2/IF(normalization!$B5=0,normalization!AS$102,normalization!AS$103)</f>
        <v>5.3383327872555751E-2</v>
      </c>
      <c r="AT5">
        <f>(normalization!AT5-IF(normalization!$B5=0,normalization!AT$102,normalization!AT$103))^2/IF(normalization!$B5=0,normalization!AT$102,normalization!AT$103)</f>
        <v>7.7482146107446692E-2</v>
      </c>
      <c r="AU5">
        <f>(normalization!AU5-IF(normalization!$B5=0,normalization!AU$102,normalization!AU$103))^2/IF(normalization!$B5=0,normalization!AU$102,normalization!AU$103)</f>
        <v>3.9928863859190568E-2</v>
      </c>
      <c r="AV5">
        <f>(normalization!AV5-IF(normalization!$B5=0,normalization!AV$102,normalization!AV$103))^2/IF(normalization!$B5=0,normalization!AV$102,normalization!AV$103)</f>
        <v>2.224300230977988E-2</v>
      </c>
      <c r="AW5">
        <f>(normalization!AW5-IF(normalization!$B5=0,normalization!AW$102,normalization!AW$103))^2/IF(normalization!$B5=0,normalization!AW$102,normalization!AW$103)</f>
        <v>7.4617212376321851E-2</v>
      </c>
      <c r="AX5">
        <f>(normalization!AX5-IF(normalization!$B5=0,normalization!AX$102,normalization!AX$103))^2/IF(normalization!$B5=0,normalization!AX$102,normalization!AX$103)</f>
        <v>6.8485715680821915E-2</v>
      </c>
      <c r="AY5">
        <f>(normalization!AY5-IF(normalization!$B5=0,normalization!AY$102,normalization!AY$103))^2/IF(normalization!$B5=0,normalization!AY$102,normalization!AY$103)</f>
        <v>7.3370746684538329E-2</v>
      </c>
      <c r="AZ5">
        <f>(normalization!AZ5-IF(normalization!$B5=0,normalization!AZ$102,normalization!AZ$103))^2/IF(normalization!$B5=0,normalization!AZ$102,normalization!AZ$103)</f>
        <v>3.6193579162793504E-2</v>
      </c>
      <c r="BA5">
        <f>(normalization!BA5-IF(normalization!$B5=0,normalization!BA$102,normalization!BA$103))^2/IF(normalization!$B5=0,normalization!BA$102,normalization!BA$103)</f>
        <v>2.224300230977988E-2</v>
      </c>
      <c r="BB5">
        <f>(normalization!BB5-IF(normalization!$B5=0,normalization!BB$102,normalization!BB$103))^2/IF(normalization!$B5=0,normalization!BB$102,normalization!BB$103)</f>
        <v>7.4617212376321851E-2</v>
      </c>
      <c r="BC5">
        <f>(normalization!BC5-IF(normalization!$B5=0,normalization!BC$102,normalization!BC$103))^2/IF(normalization!$B5=0,normalization!BC$102,normalization!BC$103)</f>
        <v>6.8485715680821915E-2</v>
      </c>
      <c r="BD5">
        <f>(normalization!BD5-IF(normalization!$B5=0,normalization!BD$102,normalization!BD$103))^2/IF(normalization!$B5=0,normalization!BD$102,normalization!BD$103)</f>
        <v>7.3370746684538329E-2</v>
      </c>
      <c r="BE5">
        <f>(normalization!BE5-IF(normalization!$B5=0,normalization!BE$102,normalization!BE$103))^2/IF(normalization!$B5=0,normalization!BE$102,normalization!BE$103)</f>
        <v>3.6193579162793504E-2</v>
      </c>
      <c r="BF5">
        <f>(normalization!BF5-IF(normalization!$B5=0,normalization!BF$102,normalization!BF$103))^2/IF(normalization!$B5=0,normalization!BF$102,normalization!BF$103)</f>
        <v>3.3419003933032404E-2</v>
      </c>
      <c r="BG5">
        <f>(normalization!BG5-IF(normalization!$B5=0,normalization!BG$102,normalization!BG$103))^2/IF(normalization!$B5=0,normalization!BG$102,normalization!BG$103)</f>
        <v>7.9090708605680626E-2</v>
      </c>
      <c r="BH5">
        <f>(normalization!BH5-IF(normalization!$B5=0,normalization!BH$102,normalization!BH$103))^2/IF(normalization!$B5=0,normalization!BH$102,normalization!BH$103)</f>
        <v>7.2943540605719281E-2</v>
      </c>
      <c r="BI5">
        <f>(normalization!BI5-IF(normalization!$B5=0,normalization!BI$102,normalization!BI$103))^2/IF(normalization!$B5=0,normalization!BI$102,normalization!BI$103)</f>
        <v>8.435292359741689E-2</v>
      </c>
      <c r="BJ5">
        <f>(normalization!BJ5-IF(normalization!$B5=0,normalization!BJ$102,normalization!BJ$103))^2/IF(normalization!$B5=0,normalization!BJ$102,normalization!BJ$103)</f>
        <v>4.5867601307272687E-2</v>
      </c>
      <c r="BK5">
        <f>(normalization!BK5-IF(normalization!$B5=0,normalization!BK$102,normalization!BK$103))^2/IF(normalization!$B5=0,normalization!BK$102,normalization!BK$103)</f>
        <v>3.7137370237016805E-2</v>
      </c>
      <c r="BL5">
        <f>(normalization!BL5-IF(normalization!$B5=0,normalization!BL$102,normalization!BL$103))^2/IF(normalization!$B5=0,normalization!BL$102,normalization!BL$103)</f>
        <v>0.10788856396607459</v>
      </c>
      <c r="BM5">
        <f>(normalization!BM5-IF(normalization!$B5=0,normalization!BM$102,normalization!BM$103))^2/IF(normalization!$B5=0,normalization!BM$102,normalization!BM$103)</f>
        <v>1.1149974660012947E-2</v>
      </c>
    </row>
    <row r="6" spans="1:65" x14ac:dyDescent="0.25">
      <c r="A6" t="s">
        <v>189</v>
      </c>
      <c r="C6">
        <f>(normalization!C6-IF(normalization!$B6=0,normalization!C$102,normalization!C$103))^2/IF(normalization!$B6=0,normalization!C$102,normalization!C$103)</f>
        <v>7.6651354137318222E-3</v>
      </c>
      <c r="D6">
        <f>(normalization!D6-IF(normalization!$B6=0,normalization!D$102,normalization!D$103))^2/IF(normalization!$B6=0,normalization!D$102,normalization!D$103)</f>
        <v>1.469033206473656E-2</v>
      </c>
      <c r="E6">
        <f>(normalization!E6-IF(normalization!$B6=0,normalization!E$102,normalization!E$103))^2/IF(normalization!$B6=0,normalization!E$102,normalization!E$103)</f>
        <v>1.5927592815262029E-2</v>
      </c>
      <c r="F6">
        <f>(normalization!F6-IF(normalization!$B6=0,normalization!F$102,normalization!F$103))^2/IF(normalization!$B6=0,normalization!F$102,normalization!F$103)</f>
        <v>1.9247565387384317E-2</v>
      </c>
      <c r="G6">
        <f>(normalization!G6-IF(normalization!$B6=0,normalization!G$102,normalization!G$103))^2/IF(normalization!$B6=0,normalization!G$102,normalization!G$103)</f>
        <v>1.1673089402598182E-2</v>
      </c>
      <c r="H6">
        <f>(normalization!H6-IF(normalization!$B6=0,normalization!H$102,normalization!H$103))^2/IF(normalization!$B6=0,normalization!H$102,normalization!H$103)</f>
        <v>1.0053827085513821E-2</v>
      </c>
      <c r="I6">
        <f>(normalization!I6-IF(normalization!$B6=0,normalization!I$102,normalization!I$103))^2/IF(normalization!$B6=0,normalization!I$102,normalization!I$103)</f>
        <v>9.9317008961511966E-3</v>
      </c>
      <c r="J6">
        <f>(normalization!J6-IF(normalization!$B6=0,normalization!J$102,normalization!J$103))^2/IF(normalization!$B6=0,normalization!J$102,normalization!J$103)</f>
        <v>1.1407450197972334E-2</v>
      </c>
      <c r="K6">
        <f>(normalization!K6-IF(normalization!$B6=0,normalization!K$102,normalization!K$103))^2/IF(normalization!$B6=0,normalization!K$102,normalization!K$103)</f>
        <v>1.6462642750701337E-2</v>
      </c>
      <c r="L6">
        <f>(normalization!L6-IF(normalization!$B6=0,normalization!L$102,normalization!L$103))^2/IF(normalization!$B6=0,normalization!L$102,normalization!L$103)</f>
        <v>1.1663859599341566E-2</v>
      </c>
      <c r="M6">
        <f>(normalization!M6-IF(normalization!$B6=0,normalization!M$102,normalization!M$103))^2/IF(normalization!$B6=0,normalization!M$102,normalization!M$103)</f>
        <v>1.0053827085513821E-2</v>
      </c>
      <c r="N6">
        <f>(normalization!N6-IF(normalization!$B6=0,normalization!N$102,normalization!N$103))^2/IF(normalization!$B6=0,normalization!N$102,normalization!N$103)</f>
        <v>9.9317008961511966E-3</v>
      </c>
      <c r="O6">
        <f>(normalization!O6-IF(normalization!$B6=0,normalization!O$102,normalization!O$103))^2/IF(normalization!$B6=0,normalization!O$102,normalization!O$103)</f>
        <v>1.1407450197972334E-2</v>
      </c>
      <c r="P6">
        <f>(normalization!P6-IF(normalization!$B6=0,normalization!P$102,normalization!P$103))^2/IF(normalization!$B6=0,normalization!P$102,normalization!P$103)</f>
        <v>1.6462642750701337E-2</v>
      </c>
      <c r="Q6">
        <f>(normalization!Q6-IF(normalization!$B6=0,normalization!Q$102,normalization!Q$103))^2/IF(normalization!$B6=0,normalization!Q$102,normalization!Q$103)</f>
        <v>1.1663859599341566E-2</v>
      </c>
      <c r="R6">
        <f>(normalization!R6-IF(normalization!$B6=0,normalization!R$102,normalization!R$103))^2/IF(normalization!$B6=0,normalization!R$102,normalization!R$103)</f>
        <v>1.0053827085513821E-2</v>
      </c>
      <c r="S6">
        <f>(normalization!S6-IF(normalization!$B6=0,normalization!S$102,normalization!S$103))^2/IF(normalization!$B6=0,normalization!S$102,normalization!S$103)</f>
        <v>9.9317008961511966E-3</v>
      </c>
      <c r="T6">
        <f>(normalization!T6-IF(normalization!$B6=0,normalization!T$102,normalization!T$103))^2/IF(normalization!$B6=0,normalization!T$102,normalization!T$103)</f>
        <v>1.1407450197972334E-2</v>
      </c>
      <c r="U6">
        <f>(normalization!U6-IF(normalization!$B6=0,normalization!U$102,normalization!U$103))^2/IF(normalization!$B6=0,normalization!U$102,normalization!U$103)</f>
        <v>1.6462642750701337E-2</v>
      </c>
      <c r="V6">
        <f>(normalization!V6-IF(normalization!$B6=0,normalization!V$102,normalization!V$103))^2/IF(normalization!$B6=0,normalization!V$102,normalization!V$103)</f>
        <v>1.1663859599341566E-2</v>
      </c>
      <c r="W6">
        <f>(normalization!W6-IF(normalization!$B6=0,normalization!W$102,normalization!W$103))^2/IF(normalization!$B6=0,normalization!W$102,normalization!W$103)</f>
        <v>2.1504757660491085E-4</v>
      </c>
      <c r="X6">
        <f>(normalization!X6-IF(normalization!$B6=0,normalization!X$102,normalization!X$103))^2/IF(normalization!$B6=0,normalization!X$102,normalization!X$103)</f>
        <v>2.6273563543626989E-3</v>
      </c>
      <c r="Y6">
        <f>(normalization!Y6-IF(normalization!$B6=0,normalization!Y$102,normalization!Y$103))^2/IF(normalization!$B6=0,normalization!Y$102,normalization!Y$103)</f>
        <v>3.6316298154292874E-3</v>
      </c>
      <c r="Z6">
        <f>(normalization!Z6-IF(normalization!$B6=0,normalization!Z$102,normalization!Z$103))^2/IF(normalization!$B6=0,normalization!Z$102,normalization!Z$103)</f>
        <v>3.1861575072952776E-3</v>
      </c>
      <c r="AA6">
        <f>(normalization!AA6-IF(normalization!$B6=0,normalization!AA$102,normalization!AA$103))^2/IF(normalization!$B6=0,normalization!AA$102,normalization!AA$103)</f>
        <v>1.8324232737209176E-3</v>
      </c>
      <c r="AB6">
        <f>(normalization!AB6-IF(normalization!$B6=0,normalization!AB$102,normalization!AB$103))^2/IF(normalization!$B6=0,normalization!AB$102,normalization!AB$103)</f>
        <v>6.8838975388966633E-3</v>
      </c>
      <c r="AC6">
        <f>(normalization!AC6-IF(normalization!$B6=0,normalization!AC$102,normalization!AC$103))^2/IF(normalization!$B6=0,normalization!AC$102,normalization!AC$103)</f>
        <v>1.0587375515882043E-2</v>
      </c>
      <c r="AD6">
        <f>(normalization!AD6-IF(normalization!$B6=0,normalization!AD$102,normalization!AD$103))^2/IF(normalization!$B6=0,normalization!AD$102,normalization!AD$103)</f>
        <v>1.1966051418405843E-2</v>
      </c>
      <c r="AE6">
        <f>(normalization!AE6-IF(normalization!$B6=0,normalization!AE$102,normalization!AE$103))^2/IF(normalization!$B6=0,normalization!AE$102,normalization!AE$103)</f>
        <v>1.5089751473185647E-2</v>
      </c>
      <c r="AF6">
        <f>(normalization!AF6-IF(normalization!$B6=0,normalization!AF$102,normalization!AF$103))^2/IF(normalization!$B6=0,normalization!AF$102,normalization!AF$103)</f>
        <v>1.0518197914013268E-2</v>
      </c>
      <c r="AG6">
        <f>(normalization!AG6-IF(normalization!$B6=0,normalization!AG$102,normalization!AG$103))^2/IF(normalization!$B6=0,normalization!AG$102,normalization!AG$103)</f>
        <v>6.8838975388966633E-3</v>
      </c>
      <c r="AH6">
        <f>(normalization!AH6-IF(normalization!$B6=0,normalization!AH$102,normalization!AH$103))^2/IF(normalization!$B6=0,normalization!AH$102,normalization!AH$103)</f>
        <v>1.0587375515882043E-2</v>
      </c>
      <c r="AI6">
        <f>(normalization!AI6-IF(normalization!$B6=0,normalization!AI$102,normalization!AI$103))^2/IF(normalization!$B6=0,normalization!AI$102,normalization!AI$103)</f>
        <v>1.1966051418405843E-2</v>
      </c>
      <c r="AJ6">
        <f>(normalization!AJ6-IF(normalization!$B6=0,normalization!AJ$102,normalization!AJ$103))^2/IF(normalization!$B6=0,normalization!AJ$102,normalization!AJ$103)</f>
        <v>1.5089751473185647E-2</v>
      </c>
      <c r="AK6">
        <f>(normalization!AK6-IF(normalization!$B6=0,normalization!AK$102,normalization!AK$103))^2/IF(normalization!$B6=0,normalization!AK$102,normalization!AK$103)</f>
        <v>1.0518197914013268E-2</v>
      </c>
      <c r="AL6">
        <f>(normalization!AL6-IF(normalization!$B6=0,normalization!AL$102,normalization!AL$103))^2/IF(normalization!$B6=0,normalization!AL$102,normalization!AL$103)</f>
        <v>1.0053827085513821E-2</v>
      </c>
      <c r="AM6">
        <f>(normalization!AM6-IF(normalization!$B6=0,normalization!AM$102,normalization!AM$103))^2/IF(normalization!$B6=0,normalization!AM$102,normalization!AM$103)</f>
        <v>9.9317008961511966E-3</v>
      </c>
      <c r="AN6">
        <f>(normalization!AN6-IF(normalization!$B6=0,normalization!AN$102,normalization!AN$103))^2/IF(normalization!$B6=0,normalization!AN$102,normalization!AN$103)</f>
        <v>1.1407450197972334E-2</v>
      </c>
      <c r="AO6">
        <f>(normalization!AO6-IF(normalization!$B6=0,normalization!AO$102,normalization!AO$103))^2/IF(normalization!$B6=0,normalization!AO$102,normalization!AO$103)</f>
        <v>1.6462642750701337E-2</v>
      </c>
      <c r="AP6">
        <f>(normalization!AP6-IF(normalization!$B6=0,normalization!AP$102,normalization!AP$103))^2/IF(normalization!$B6=0,normalization!AP$102,normalization!AP$103)</f>
        <v>1.1663859599341566E-2</v>
      </c>
      <c r="AQ6">
        <f>(normalization!AQ6-IF(normalization!$B6=0,normalization!AQ$102,normalization!AQ$103))^2/IF(normalization!$B6=0,normalization!AQ$102,normalization!AQ$103)</f>
        <v>5.4251769885174607E-4</v>
      </c>
      <c r="AR6">
        <f>(normalization!AR6-IF(normalization!$B6=0,normalization!AR$102,normalization!AR$103))^2/IF(normalization!$B6=0,normalization!AR$102,normalization!AR$103)</f>
        <v>1.1514021037245029E-2</v>
      </c>
      <c r="AS6">
        <f>(normalization!AS6-IF(normalization!$B6=0,normalization!AS$102,normalization!AS$103))^2/IF(normalization!$B6=0,normalization!AS$102,normalization!AS$103)</f>
        <v>1.2934911599591885E-2</v>
      </c>
      <c r="AT6">
        <f>(normalization!AT6-IF(normalization!$B6=0,normalization!AT$102,normalization!AT$103))^2/IF(normalization!$B6=0,normalization!AT$102,normalization!AT$103)</f>
        <v>9.3553245027890759E-3</v>
      </c>
      <c r="AU6">
        <f>(normalization!AU6-IF(normalization!$B6=0,normalization!AU$102,normalization!AU$103))^2/IF(normalization!$B6=0,normalization!AU$102,normalization!AU$103)</f>
        <v>4.8160247623227513E-3</v>
      </c>
      <c r="AV6">
        <f>(normalization!AV6-IF(normalization!$B6=0,normalization!AV$102,normalization!AV$103))^2/IF(normalization!$B6=0,normalization!AV$102,normalization!AV$103)</f>
        <v>3.6223033701651332E-3</v>
      </c>
      <c r="AW6">
        <f>(normalization!AW6-IF(normalization!$B6=0,normalization!AW$102,normalization!AW$103))^2/IF(normalization!$B6=0,normalization!AW$102,normalization!AW$103)</f>
        <v>6.9334877753721652E-3</v>
      </c>
      <c r="AX6">
        <f>(normalization!AX6-IF(normalization!$B6=0,normalization!AX$102,normalization!AX$103))^2/IF(normalization!$B6=0,normalization!AX$102,normalization!AX$103)</f>
        <v>8.2674549652536691E-3</v>
      </c>
      <c r="AY6">
        <f>(normalization!AY6-IF(normalization!$B6=0,normalization!AY$102,normalization!AY$103))^2/IF(normalization!$B6=0,normalization!AY$102,normalization!AY$103)</f>
        <v>1.0012694548349528E-2</v>
      </c>
      <c r="AZ6">
        <f>(normalization!AZ6-IF(normalization!$B6=0,normalization!AZ$102,normalization!AZ$103))^2/IF(normalization!$B6=0,normalization!AZ$102,normalization!AZ$103)</f>
        <v>6.2293452106795344E-3</v>
      </c>
      <c r="BA6">
        <f>(normalization!BA6-IF(normalization!$B6=0,normalization!BA$102,normalization!BA$103))^2/IF(normalization!$B6=0,normalization!BA$102,normalization!BA$103)</f>
        <v>3.6223033701651332E-3</v>
      </c>
      <c r="BB6">
        <f>(normalization!BB6-IF(normalization!$B6=0,normalization!BB$102,normalization!BB$103))^2/IF(normalization!$B6=0,normalization!BB$102,normalization!BB$103)</f>
        <v>6.9334877753721652E-3</v>
      </c>
      <c r="BC6">
        <f>(normalization!BC6-IF(normalization!$B6=0,normalization!BC$102,normalization!BC$103))^2/IF(normalization!$B6=0,normalization!BC$102,normalization!BC$103)</f>
        <v>8.2674549652536691E-3</v>
      </c>
      <c r="BD6">
        <f>(normalization!BD6-IF(normalization!$B6=0,normalization!BD$102,normalization!BD$103))^2/IF(normalization!$B6=0,normalization!BD$102,normalization!BD$103)</f>
        <v>1.0012694548349528E-2</v>
      </c>
      <c r="BE6">
        <f>(normalization!BE6-IF(normalization!$B6=0,normalization!BE$102,normalization!BE$103))^2/IF(normalization!$B6=0,normalization!BE$102,normalization!BE$103)</f>
        <v>6.2293452106795344E-3</v>
      </c>
      <c r="BF6">
        <f>(normalization!BF6-IF(normalization!$B6=0,normalization!BF$102,normalization!BF$103))^2/IF(normalization!$B6=0,normalization!BF$102,normalization!BF$103)</f>
        <v>1.0053827085513821E-2</v>
      </c>
      <c r="BG6">
        <f>(normalization!BG6-IF(normalization!$B6=0,normalization!BG$102,normalization!BG$103))^2/IF(normalization!$B6=0,normalization!BG$102,normalization!BG$103)</f>
        <v>9.9317008961511966E-3</v>
      </c>
      <c r="BH6">
        <f>(normalization!BH6-IF(normalization!$B6=0,normalization!BH$102,normalization!BH$103))^2/IF(normalization!$B6=0,normalization!BH$102,normalization!BH$103)</f>
        <v>1.1407450197972334E-2</v>
      </c>
      <c r="BI6">
        <f>(normalization!BI6-IF(normalization!$B6=0,normalization!BI$102,normalization!BI$103))^2/IF(normalization!$B6=0,normalization!BI$102,normalization!BI$103)</f>
        <v>1.6462642750701337E-2</v>
      </c>
      <c r="BJ6">
        <f>(normalization!BJ6-IF(normalization!$B6=0,normalization!BJ$102,normalization!BJ$103))^2/IF(normalization!$B6=0,normalization!BJ$102,normalization!BJ$103)</f>
        <v>1.1663859599341566E-2</v>
      </c>
      <c r="BK6">
        <f>(normalization!BK6-IF(normalization!$B6=0,normalization!BK$102,normalization!BK$103))^2/IF(normalization!$B6=0,normalization!BK$102,normalization!BK$103)</f>
        <v>1.1022610045012173E-2</v>
      </c>
      <c r="BL6">
        <f>(normalization!BL6-IF(normalization!$B6=0,normalization!BL$102,normalization!BL$103))^2/IF(normalization!$B6=0,normalization!BL$102,normalization!BL$103)</f>
        <v>1.2537926127401147E-2</v>
      </c>
      <c r="BM6">
        <f>(normalization!BM6-IF(normalization!$B6=0,normalization!BM$102,normalization!BM$103))^2/IF(normalization!$B6=0,normalization!BM$102,normalization!BM$103)</f>
        <v>9.3249271382281035E-2</v>
      </c>
    </row>
    <row r="7" spans="1:65" x14ac:dyDescent="0.25">
      <c r="A7" t="s">
        <v>220</v>
      </c>
      <c r="C7">
        <f>(normalization!C7-IF(normalization!$B7=0,normalization!C$102,normalization!C$103))^2/IF(normalization!$B7=0,normalization!C$102,normalization!C$103)</f>
        <v>7.0765172401938004E-4</v>
      </c>
      <c r="D7">
        <f>(normalization!D7-IF(normalization!$B7=0,normalization!D$102,normalization!D$103))^2/IF(normalization!$B7=0,normalization!D$102,normalization!D$103)</f>
        <v>1.1602779994247249E-2</v>
      </c>
      <c r="E7">
        <f>(normalization!E7-IF(normalization!$B7=0,normalization!E$102,normalization!E$103))^2/IF(normalization!$B7=0,normalization!E$102,normalization!E$103)</f>
        <v>1.2853703455926976E-2</v>
      </c>
      <c r="F7">
        <f>(normalization!F7-IF(normalization!$B7=0,normalization!F$102,normalization!F$103))^2/IF(normalization!$B7=0,normalization!F$102,normalization!F$103)</f>
        <v>9.6732441592475432E-3</v>
      </c>
      <c r="G7">
        <f>(normalization!G7-IF(normalization!$B7=0,normalization!G$102,normalization!G$103))^2/IF(normalization!$B7=0,normalization!G$102,normalization!G$103)</f>
        <v>4.9745034197500289E-3</v>
      </c>
      <c r="H7">
        <f>(normalization!H7-IF(normalization!$B7=0,normalization!H$102,normalization!H$103))^2/IF(normalization!$B7=0,normalization!H$102,normalization!H$103)</f>
        <v>5.1941074841298675E-5</v>
      </c>
      <c r="I7">
        <f>(normalization!I7-IF(normalization!$B7=0,normalization!I$102,normalization!I$103))^2/IF(normalization!$B7=0,normalization!I$102,normalization!I$103)</f>
        <v>1.4287700310922644E-2</v>
      </c>
      <c r="J7">
        <f>(normalization!J7-IF(normalization!$B7=0,normalization!J$102,normalization!J$103))^2/IF(normalization!$B7=0,normalization!J$102,normalization!J$103)</f>
        <v>1.5838492076998684E-2</v>
      </c>
      <c r="K7">
        <f>(normalization!K7-IF(normalization!$B7=0,normalization!K$102,normalization!K$103))^2/IF(normalization!$B7=0,normalization!K$102,normalization!K$103)</f>
        <v>7.5017371848431769E-3</v>
      </c>
      <c r="L7">
        <f>(normalization!L7-IF(normalization!$B7=0,normalization!L$102,normalization!L$103))^2/IF(normalization!$B7=0,normalization!L$102,normalization!L$103)</f>
        <v>3.6265481030441308E-3</v>
      </c>
      <c r="M7">
        <f>(normalization!M7-IF(normalization!$B7=0,normalization!M$102,normalization!M$103))^2/IF(normalization!$B7=0,normalization!M$102,normalization!M$103)</f>
        <v>5.1941074841298675E-5</v>
      </c>
      <c r="N7">
        <f>(normalization!N7-IF(normalization!$B7=0,normalization!N$102,normalization!N$103))^2/IF(normalization!$B7=0,normalization!N$102,normalization!N$103)</f>
        <v>1.4287700310922644E-2</v>
      </c>
      <c r="O7">
        <f>(normalization!O7-IF(normalization!$B7=0,normalization!O$102,normalization!O$103))^2/IF(normalization!$B7=0,normalization!O$102,normalization!O$103)</f>
        <v>1.5838492076998684E-2</v>
      </c>
      <c r="P7">
        <f>(normalization!P7-IF(normalization!$B7=0,normalization!P$102,normalization!P$103))^2/IF(normalization!$B7=0,normalization!P$102,normalization!P$103)</f>
        <v>7.5017371848431769E-3</v>
      </c>
      <c r="Q7">
        <f>(normalization!Q7-IF(normalization!$B7=0,normalization!Q$102,normalization!Q$103))^2/IF(normalization!$B7=0,normalization!Q$102,normalization!Q$103)</f>
        <v>3.6265481030441308E-3</v>
      </c>
      <c r="R7">
        <f>(normalization!R7-IF(normalization!$B7=0,normalization!R$102,normalization!R$103))^2/IF(normalization!$B7=0,normalization!R$102,normalization!R$103)</f>
        <v>5.1941074841298675E-5</v>
      </c>
      <c r="S7">
        <f>(normalization!S7-IF(normalization!$B7=0,normalization!S$102,normalization!S$103))^2/IF(normalization!$B7=0,normalization!S$102,normalization!S$103)</f>
        <v>1.4287700310922644E-2</v>
      </c>
      <c r="T7">
        <f>(normalization!T7-IF(normalization!$B7=0,normalization!T$102,normalization!T$103))^2/IF(normalization!$B7=0,normalization!T$102,normalization!T$103)</f>
        <v>1.5838492076998684E-2</v>
      </c>
      <c r="U7">
        <f>(normalization!U7-IF(normalization!$B7=0,normalization!U$102,normalization!U$103))^2/IF(normalization!$B7=0,normalization!U$102,normalization!U$103)</f>
        <v>7.5017371848431769E-3</v>
      </c>
      <c r="V7">
        <f>(normalization!V7-IF(normalization!$B7=0,normalization!V$102,normalization!V$103))^2/IF(normalization!$B7=0,normalization!V$102,normalization!V$103)</f>
        <v>3.6265481030441308E-3</v>
      </c>
      <c r="W7">
        <f>(normalization!W7-IF(normalization!$B7=0,normalization!W$102,normalization!W$103))^2/IF(normalization!$B7=0,normalization!W$102,normalization!W$103)</f>
        <v>1.8602551785684922E-5</v>
      </c>
      <c r="X7">
        <f>(normalization!X7-IF(normalization!$B7=0,normalization!X$102,normalization!X$103))^2/IF(normalization!$B7=0,normalization!X$102,normalization!X$103)</f>
        <v>1.084680182161496E-2</v>
      </c>
      <c r="Y7">
        <f>(normalization!Y7-IF(normalization!$B7=0,normalization!Y$102,normalization!Y$103))^2/IF(normalization!$B7=0,normalization!Y$102,normalization!Y$103)</f>
        <v>1.2382100865274012E-2</v>
      </c>
      <c r="Z7">
        <f>(normalization!Z7-IF(normalization!$B7=0,normalization!Z$102,normalization!Z$103))^2/IF(normalization!$B7=0,normalization!Z$102,normalization!Z$103)</f>
        <v>6.8826481203260927E-3</v>
      </c>
      <c r="AA7">
        <f>(normalization!AA7-IF(normalization!$B7=0,normalization!AA$102,normalization!AA$103))^2/IF(normalization!$B7=0,normalization!AA$102,normalization!AA$103)</f>
        <v>3.605335643641227E-3</v>
      </c>
      <c r="AB7">
        <f>(normalization!AB7-IF(normalization!$B7=0,normalization!AB$102,normalization!AB$103))^2/IF(normalization!$B7=0,normalization!AB$102,normalization!AB$103)</f>
        <v>4.1507840122240887E-6</v>
      </c>
      <c r="AC7">
        <f>(normalization!AC7-IF(normalization!$B7=0,normalization!AC$102,normalization!AC$103))^2/IF(normalization!$B7=0,normalization!AC$102,normalization!AC$103)</f>
        <v>8.0897503870262406E-3</v>
      </c>
      <c r="AD7">
        <f>(normalization!AD7-IF(normalization!$B7=0,normalization!AD$102,normalization!AD$103))^2/IF(normalization!$B7=0,normalization!AD$102,normalization!AD$103)</f>
        <v>9.4068690847572915E-3</v>
      </c>
      <c r="AE7">
        <f>(normalization!AE7-IF(normalization!$B7=0,normalization!AE$102,normalization!AE$103))^2/IF(normalization!$B7=0,normalization!AE$102,normalization!AE$103)</f>
        <v>5.6694382618443185E-3</v>
      </c>
      <c r="AF7">
        <f>(normalization!AF7-IF(normalization!$B7=0,normalization!AF$102,normalization!AF$103))^2/IF(normalization!$B7=0,normalization!AF$102,normalization!AF$103)</f>
        <v>2.9809240799103104E-3</v>
      </c>
      <c r="AG7">
        <f>(normalization!AG7-IF(normalization!$B7=0,normalization!AG$102,normalization!AG$103))^2/IF(normalization!$B7=0,normalization!AG$102,normalization!AG$103)</f>
        <v>4.1507840122240887E-6</v>
      </c>
      <c r="AH7">
        <f>(normalization!AH7-IF(normalization!$B7=0,normalization!AH$102,normalization!AH$103))^2/IF(normalization!$B7=0,normalization!AH$102,normalization!AH$103)</f>
        <v>8.0897503870262406E-3</v>
      </c>
      <c r="AI7">
        <f>(normalization!AI7-IF(normalization!$B7=0,normalization!AI$102,normalization!AI$103))^2/IF(normalization!$B7=0,normalization!AI$102,normalization!AI$103)</f>
        <v>9.4068690847572915E-3</v>
      </c>
      <c r="AJ7">
        <f>(normalization!AJ7-IF(normalization!$B7=0,normalization!AJ$102,normalization!AJ$103))^2/IF(normalization!$B7=0,normalization!AJ$102,normalization!AJ$103)</f>
        <v>5.6694382618443185E-3</v>
      </c>
      <c r="AK7">
        <f>(normalization!AK7-IF(normalization!$B7=0,normalization!AK$102,normalization!AK$103))^2/IF(normalization!$B7=0,normalization!AK$102,normalization!AK$103)</f>
        <v>2.9809240799103104E-3</v>
      </c>
      <c r="AL7">
        <f>(normalization!AL7-IF(normalization!$B7=0,normalization!AL$102,normalization!AL$103))^2/IF(normalization!$B7=0,normalization!AL$102,normalization!AL$103)</f>
        <v>5.1941074841298675E-5</v>
      </c>
      <c r="AM7">
        <f>(normalization!AM7-IF(normalization!$B7=0,normalization!AM$102,normalization!AM$103))^2/IF(normalization!$B7=0,normalization!AM$102,normalization!AM$103)</f>
        <v>1.4287700310922644E-2</v>
      </c>
      <c r="AN7">
        <f>(normalization!AN7-IF(normalization!$B7=0,normalization!AN$102,normalization!AN$103))^2/IF(normalization!$B7=0,normalization!AN$102,normalization!AN$103)</f>
        <v>1.5838492076998684E-2</v>
      </c>
      <c r="AO7">
        <f>(normalization!AO7-IF(normalization!$B7=0,normalization!AO$102,normalization!AO$103))^2/IF(normalization!$B7=0,normalization!AO$102,normalization!AO$103)</f>
        <v>7.5017371848431769E-3</v>
      </c>
      <c r="AP7">
        <f>(normalization!AP7-IF(normalization!$B7=0,normalization!AP$102,normalization!AP$103))^2/IF(normalization!$B7=0,normalization!AP$102,normalization!AP$103)</f>
        <v>3.6265481030441308E-3</v>
      </c>
      <c r="AQ7">
        <f>(normalization!AQ7-IF(normalization!$B7=0,normalization!AQ$102,normalization!AQ$103))^2/IF(normalization!$B7=0,normalization!AQ$102,normalization!AQ$103)</f>
        <v>2.8891221356202341E-5</v>
      </c>
      <c r="AR7">
        <f>(normalization!AR7-IF(normalization!$B7=0,normalization!AR$102,normalization!AR$103))^2/IF(normalization!$B7=0,normalization!AR$102,normalization!AR$103)</f>
        <v>5.3069374581394754E-3</v>
      </c>
      <c r="AS7">
        <f>(normalization!AS7-IF(normalization!$B7=0,normalization!AS$102,normalization!AS$103))^2/IF(normalization!$B7=0,normalization!AS$102,normalization!AS$103)</f>
        <v>6.5189111236875676E-3</v>
      </c>
      <c r="AT7">
        <f>(normalization!AT7-IF(normalization!$B7=0,normalization!AT$102,normalization!AT$103))^2/IF(normalization!$B7=0,normalization!AT$102,normalization!AT$103)</f>
        <v>3.7110095012715181E-3</v>
      </c>
      <c r="AU7">
        <f>(normalization!AU7-IF(normalization!$B7=0,normalization!AU$102,normalization!AU$103))^2/IF(normalization!$B7=0,normalization!AU$102,normalization!AU$103)</f>
        <v>1.6256423548178186E-3</v>
      </c>
      <c r="AV7">
        <f>(normalization!AV7-IF(normalization!$B7=0,normalization!AV$102,normalization!AV$103))^2/IF(normalization!$B7=0,normalization!AV$102,normalization!AV$103)</f>
        <v>1.8955828957362457E-5</v>
      </c>
      <c r="AW7">
        <f>(normalization!AW7-IF(normalization!$B7=0,normalization!AW$102,normalization!AW$103))^2/IF(normalization!$B7=0,normalization!AW$102,normalization!AW$103)</f>
        <v>4.3870212849567341E-3</v>
      </c>
      <c r="AX7">
        <f>(normalization!AX7-IF(normalization!$B7=0,normalization!AX$102,normalization!AX$103))^2/IF(normalization!$B7=0,normalization!AX$102,normalization!AX$103)</f>
        <v>5.5573241930266179E-3</v>
      </c>
      <c r="AY7">
        <f>(normalization!AY7-IF(normalization!$B7=0,normalization!AY$102,normalization!AY$103))^2/IF(normalization!$B7=0,normalization!AY$102,normalization!AY$103)</f>
        <v>3.1540906580521575E-3</v>
      </c>
      <c r="AZ7">
        <f>(normalization!AZ7-IF(normalization!$B7=0,normalization!AZ$102,normalization!AZ$103))^2/IF(normalization!$B7=0,normalization!AZ$102,normalization!AZ$103)</f>
        <v>1.424861854030687E-3</v>
      </c>
      <c r="BA7">
        <f>(normalization!BA7-IF(normalization!$B7=0,normalization!BA$102,normalization!BA$103))^2/IF(normalization!$B7=0,normalization!BA$102,normalization!BA$103)</f>
        <v>1.8955828957362457E-5</v>
      </c>
      <c r="BB7">
        <f>(normalization!BB7-IF(normalization!$B7=0,normalization!BB$102,normalization!BB$103))^2/IF(normalization!$B7=0,normalization!BB$102,normalization!BB$103)</f>
        <v>4.3870212849567341E-3</v>
      </c>
      <c r="BC7">
        <f>(normalization!BC7-IF(normalization!$B7=0,normalization!BC$102,normalization!BC$103))^2/IF(normalization!$B7=0,normalization!BC$102,normalization!BC$103)</f>
        <v>5.5573241930266179E-3</v>
      </c>
      <c r="BD7">
        <f>(normalization!BD7-IF(normalization!$B7=0,normalization!BD$102,normalization!BD$103))^2/IF(normalization!$B7=0,normalization!BD$102,normalization!BD$103)</f>
        <v>3.1540906580521575E-3</v>
      </c>
      <c r="BE7">
        <f>(normalization!BE7-IF(normalization!$B7=0,normalization!BE$102,normalization!BE$103))^2/IF(normalization!$B7=0,normalization!BE$102,normalization!BE$103)</f>
        <v>1.424861854030687E-3</v>
      </c>
      <c r="BF7">
        <f>(normalization!BF7-IF(normalization!$B7=0,normalization!BF$102,normalization!BF$103))^2/IF(normalization!$B7=0,normalization!BF$102,normalization!BF$103)</f>
        <v>5.1941074841298675E-5</v>
      </c>
      <c r="BG7">
        <f>(normalization!BG7-IF(normalization!$B7=0,normalization!BG$102,normalization!BG$103))^2/IF(normalization!$B7=0,normalization!BG$102,normalization!BG$103)</f>
        <v>1.4287700310922644E-2</v>
      </c>
      <c r="BH7">
        <f>(normalization!BH7-IF(normalization!$B7=0,normalization!BH$102,normalization!BH$103))^2/IF(normalization!$B7=0,normalization!BH$102,normalization!BH$103)</f>
        <v>1.5838492076998684E-2</v>
      </c>
      <c r="BI7">
        <f>(normalization!BI7-IF(normalization!$B7=0,normalization!BI$102,normalization!BI$103))^2/IF(normalization!$B7=0,normalization!BI$102,normalization!BI$103)</f>
        <v>7.5017371848431769E-3</v>
      </c>
      <c r="BJ7">
        <f>(normalization!BJ7-IF(normalization!$B7=0,normalization!BJ$102,normalization!BJ$103))^2/IF(normalization!$B7=0,normalization!BJ$102,normalization!BJ$103)</f>
        <v>3.6265481030441308E-3</v>
      </c>
      <c r="BK7">
        <f>(normalization!BK7-IF(normalization!$B7=0,normalization!BK$102,normalization!BK$103))^2/IF(normalization!$B7=0,normalization!BK$102,normalization!BK$103)</f>
        <v>1.7748146866812184E-2</v>
      </c>
      <c r="BL7">
        <f>(normalization!BL7-IF(normalization!$B7=0,normalization!BL$102,normalization!BL$103))^2/IF(normalization!$B7=0,normalization!BL$102,normalization!BL$103)</f>
        <v>4.6484323392154886E-2</v>
      </c>
      <c r="BM7">
        <f>(normalization!BM7-IF(normalization!$B7=0,normalization!BM$102,normalization!BM$103))^2/IF(normalization!$B7=0,normalization!BM$102,normalization!BM$103)</f>
        <v>8.7481095138309956E-2</v>
      </c>
    </row>
    <row r="8" spans="1:65" x14ac:dyDescent="0.25">
      <c r="A8" t="s">
        <v>248</v>
      </c>
      <c r="C8">
        <f>(normalization!C8-IF(normalization!$B8=0,normalization!C$102,normalization!C$103))^2/IF(normalization!$B8=0,normalization!C$102,normalization!C$103)</f>
        <v>0.24454281167060352</v>
      </c>
      <c r="D8">
        <f>(normalization!D8-IF(normalization!$B8=0,normalization!D$102,normalization!D$103))^2/IF(normalization!$B8=0,normalization!D$102,normalization!D$103)</f>
        <v>0.44271583014470123</v>
      </c>
      <c r="E8">
        <f>(normalization!E8-IF(normalization!$B8=0,normalization!E$102,normalization!E$103))^2/IF(normalization!$B8=0,normalization!E$102,normalization!E$103)</f>
        <v>0.46175499302142325</v>
      </c>
      <c r="F8">
        <f>(normalization!F8-IF(normalization!$B8=0,normalization!F$102,normalization!F$103))^2/IF(normalization!$B8=0,normalization!F$102,normalization!F$103)</f>
        <v>0.56553375834428854</v>
      </c>
      <c r="G8">
        <f>(normalization!G8-IF(normalization!$B8=0,normalization!G$102,normalization!G$103))^2/IF(normalization!$B8=0,normalization!G$102,normalization!G$103)</f>
        <v>0.34698459707206714</v>
      </c>
      <c r="H8">
        <f>(normalization!H8-IF(normalization!$B8=0,normalization!H$102,normalization!H$103))^2/IF(normalization!$B8=0,normalization!H$102,normalization!H$103)</f>
        <v>0.28212195432158349</v>
      </c>
      <c r="I8">
        <f>(normalization!I8-IF(normalization!$B8=0,normalization!I$102,normalization!I$103))^2/IF(normalization!$B8=0,normalization!I$102,normalization!I$103)</f>
        <v>0.44768900602214284</v>
      </c>
      <c r="J8">
        <f>(normalization!J8-IF(normalization!$B8=0,normalization!J$102,normalization!J$103))^2/IF(normalization!$B8=0,normalization!J$102,normalization!J$103)</f>
        <v>0.4684906807882151</v>
      </c>
      <c r="K8">
        <f>(normalization!K8-IF(normalization!$B8=0,normalization!K$102,normalization!K$103))^2/IF(normalization!$B8=0,normalization!K$102,normalization!K$103)</f>
        <v>0.5488720493054916</v>
      </c>
      <c r="L8">
        <f>(normalization!L8-IF(normalization!$B8=0,normalization!L$102,normalization!L$103))^2/IF(normalization!$B8=0,normalization!L$102,normalization!L$103)</f>
        <v>0.37884519309039644</v>
      </c>
      <c r="M8">
        <f>(normalization!M8-IF(normalization!$B8=0,normalization!M$102,normalization!M$103))^2/IF(normalization!$B8=0,normalization!M$102,normalization!M$103)</f>
        <v>0.28212195432158349</v>
      </c>
      <c r="N8">
        <f>(normalization!N8-IF(normalization!$B8=0,normalization!N$102,normalization!N$103))^2/IF(normalization!$B8=0,normalization!N$102,normalization!N$103)</f>
        <v>0.44768900602214284</v>
      </c>
      <c r="O8">
        <f>(normalization!O8-IF(normalization!$B8=0,normalization!O$102,normalization!O$103))^2/IF(normalization!$B8=0,normalization!O$102,normalization!O$103)</f>
        <v>0.4684906807882151</v>
      </c>
      <c r="P8">
        <f>(normalization!P8-IF(normalization!$B8=0,normalization!P$102,normalization!P$103))^2/IF(normalization!$B8=0,normalization!P$102,normalization!P$103)</f>
        <v>0.5488720493054916</v>
      </c>
      <c r="Q8">
        <f>(normalization!Q8-IF(normalization!$B8=0,normalization!Q$102,normalization!Q$103))^2/IF(normalization!$B8=0,normalization!Q$102,normalization!Q$103)</f>
        <v>0.37884519309039644</v>
      </c>
      <c r="R8">
        <f>(normalization!R8-IF(normalization!$B8=0,normalization!R$102,normalization!R$103))^2/IF(normalization!$B8=0,normalization!R$102,normalization!R$103)</f>
        <v>0.28212195432158349</v>
      </c>
      <c r="S8">
        <f>(normalization!S8-IF(normalization!$B8=0,normalization!S$102,normalization!S$103))^2/IF(normalization!$B8=0,normalization!S$102,normalization!S$103)</f>
        <v>0.44768900602214284</v>
      </c>
      <c r="T8">
        <f>(normalization!T8-IF(normalization!$B8=0,normalization!T$102,normalization!T$103))^2/IF(normalization!$B8=0,normalization!T$102,normalization!T$103)</f>
        <v>0.4684906807882151</v>
      </c>
      <c r="U8">
        <f>(normalization!U8-IF(normalization!$B8=0,normalization!U$102,normalization!U$103))^2/IF(normalization!$B8=0,normalization!U$102,normalization!U$103)</f>
        <v>0.5488720493054916</v>
      </c>
      <c r="V8">
        <f>(normalization!V8-IF(normalization!$B8=0,normalization!V$102,normalization!V$103))^2/IF(normalization!$B8=0,normalization!V$102,normalization!V$103)</f>
        <v>0.37884519309039644</v>
      </c>
      <c r="W8">
        <f>(normalization!W8-IF(normalization!$B8=0,normalization!W$102,normalization!W$103))^2/IF(normalization!$B8=0,normalization!W$102,normalization!W$103)</f>
        <v>0.25639712511202595</v>
      </c>
      <c r="X8">
        <f>(normalization!X8-IF(normalization!$B8=0,normalization!X$102,normalization!X$103))^2/IF(normalization!$B8=0,normalization!X$102,normalization!X$103)</f>
        <v>0.45205471476842074</v>
      </c>
      <c r="Y8">
        <f>(normalization!Y8-IF(normalization!$B8=0,normalization!Y$102,normalization!Y$103))^2/IF(normalization!$B8=0,normalization!Y$102,normalization!Y$103)</f>
        <v>0.47427687301820071</v>
      </c>
      <c r="Z8">
        <f>(normalization!Z8-IF(normalization!$B8=0,normalization!Z$102,normalization!Z$103))^2/IF(normalization!$B8=0,normalization!Z$102,normalization!Z$103)</f>
        <v>0.52382213404775047</v>
      </c>
      <c r="AA8">
        <f>(normalization!AA8-IF(normalization!$B8=0,normalization!AA$102,normalization!AA$103))^2/IF(normalization!$B8=0,normalization!AA$102,normalization!AA$103)</f>
        <v>0.36226059449192205</v>
      </c>
      <c r="AB8">
        <f>(normalization!AB8-IF(normalization!$B8=0,normalization!AB$102,normalization!AB$103))^2/IF(normalization!$B8=0,normalization!AB$102,normalization!AB$103)</f>
        <v>0.28891571021265933</v>
      </c>
      <c r="AC8">
        <f>(normalization!AC8-IF(normalization!$B8=0,normalization!AC$102,normalization!AC$103))^2/IF(normalization!$B8=0,normalization!AC$102,normalization!AC$103)</f>
        <v>0.4184841546375892</v>
      </c>
      <c r="AD8">
        <f>(normalization!AD8-IF(normalization!$B8=0,normalization!AD$102,normalization!AD$103))^2/IF(normalization!$B8=0,normalization!AD$102,normalization!AD$103)</f>
        <v>0.43603681264148442</v>
      </c>
      <c r="AE8">
        <f>(normalization!AE8-IF(normalization!$B8=0,normalization!AE$102,normalization!AE$103))^2/IF(normalization!$B8=0,normalization!AE$102,normalization!AE$103)</f>
        <v>0.54657020150460423</v>
      </c>
      <c r="AF8">
        <f>(normalization!AF8-IF(normalization!$B8=0,normalization!AF$102,normalization!AF$103))^2/IF(normalization!$B8=0,normalization!AF$102,normalization!AF$103)</f>
        <v>0.38900131811547234</v>
      </c>
      <c r="AG8">
        <f>(normalization!AG8-IF(normalization!$B8=0,normalization!AG$102,normalization!AG$103))^2/IF(normalization!$B8=0,normalization!AG$102,normalization!AG$103)</f>
        <v>0.28891571021265933</v>
      </c>
      <c r="AH8">
        <f>(normalization!AH8-IF(normalization!$B8=0,normalization!AH$102,normalization!AH$103))^2/IF(normalization!$B8=0,normalization!AH$102,normalization!AH$103)</f>
        <v>0.4184841546375892</v>
      </c>
      <c r="AI8">
        <f>(normalization!AI8-IF(normalization!$B8=0,normalization!AI$102,normalization!AI$103))^2/IF(normalization!$B8=0,normalization!AI$102,normalization!AI$103)</f>
        <v>0.43603681264148442</v>
      </c>
      <c r="AJ8">
        <f>(normalization!AJ8-IF(normalization!$B8=0,normalization!AJ$102,normalization!AJ$103))^2/IF(normalization!$B8=0,normalization!AJ$102,normalization!AJ$103)</f>
        <v>0.54657020150460423</v>
      </c>
      <c r="AK8">
        <f>(normalization!AK8-IF(normalization!$B8=0,normalization!AK$102,normalization!AK$103))^2/IF(normalization!$B8=0,normalization!AK$102,normalization!AK$103)</f>
        <v>0.38900131811547234</v>
      </c>
      <c r="AL8">
        <f>(normalization!AL8-IF(normalization!$B8=0,normalization!AL$102,normalization!AL$103))^2/IF(normalization!$B8=0,normalization!AL$102,normalization!AL$103)</f>
        <v>0.28212195432158349</v>
      </c>
      <c r="AM8">
        <f>(normalization!AM8-IF(normalization!$B8=0,normalization!AM$102,normalization!AM$103))^2/IF(normalization!$B8=0,normalization!AM$102,normalization!AM$103)</f>
        <v>0.44768900602214284</v>
      </c>
      <c r="AN8">
        <f>(normalization!AN8-IF(normalization!$B8=0,normalization!AN$102,normalization!AN$103))^2/IF(normalization!$B8=0,normalization!AN$102,normalization!AN$103)</f>
        <v>0.4684906807882151</v>
      </c>
      <c r="AO8">
        <f>(normalization!AO8-IF(normalization!$B8=0,normalization!AO$102,normalization!AO$103))^2/IF(normalization!$B8=0,normalization!AO$102,normalization!AO$103)</f>
        <v>0.5488720493054916</v>
      </c>
      <c r="AP8">
        <f>(normalization!AP8-IF(normalization!$B8=0,normalization!AP$102,normalization!AP$103))^2/IF(normalization!$B8=0,normalization!AP$102,normalization!AP$103)</f>
        <v>0.37884519309039644</v>
      </c>
      <c r="AQ8">
        <f>(normalization!AQ8-IF(normalization!$B8=0,normalization!AQ$102,normalization!AQ$103))^2/IF(normalization!$B8=0,normalization!AQ$102,normalization!AQ$103)</f>
        <v>0.23653118659572972</v>
      </c>
      <c r="AR8">
        <f>(normalization!AR8-IF(normalization!$B8=0,normalization!AR$102,normalization!AR$103))^2/IF(normalization!$B8=0,normalization!AR$102,normalization!AR$103)</f>
        <v>0.4618466942271372</v>
      </c>
      <c r="AS8">
        <f>(normalization!AS8-IF(normalization!$B8=0,normalization!AS$102,normalization!AS$103))^2/IF(normalization!$B8=0,normalization!AS$102,normalization!AS$103)</f>
        <v>0.48284598706345744</v>
      </c>
      <c r="AT8">
        <f>(normalization!AT8-IF(normalization!$B8=0,normalization!AT$102,normalization!AT$103))^2/IF(normalization!$B8=0,normalization!AT$102,normalization!AT$103)</f>
        <v>0.5622950397881834</v>
      </c>
      <c r="AU8">
        <f>(normalization!AU8-IF(normalization!$B8=0,normalization!AU$102,normalization!AU$103))^2/IF(normalization!$B8=0,normalization!AU$102,normalization!AU$103)</f>
        <v>0.34775929556200458</v>
      </c>
      <c r="AV8">
        <f>(normalization!AV8-IF(normalization!$B8=0,normalization!AV$102,normalization!AV$103))^2/IF(normalization!$B8=0,normalization!AV$102,normalization!AV$103)</f>
        <v>0.2136995445848614</v>
      </c>
      <c r="AW8">
        <f>(normalization!AW8-IF(normalization!$B8=0,normalization!AW$102,normalization!AW$103))^2/IF(normalization!$B8=0,normalization!AW$102,normalization!AW$103)</f>
        <v>0.43667057484116067</v>
      </c>
      <c r="AX8">
        <f>(normalization!AX8-IF(normalization!$B8=0,normalization!AX$102,normalization!AX$103))^2/IF(normalization!$B8=0,normalization!AX$102,normalization!AX$103)</f>
        <v>0.45648318757670026</v>
      </c>
      <c r="AY8">
        <f>(normalization!AY8-IF(normalization!$B8=0,normalization!AY$102,normalization!AY$103))^2/IF(normalization!$B8=0,normalization!AY$102,normalization!AY$103)</f>
        <v>0.50657423694511783</v>
      </c>
      <c r="AZ8">
        <f>(normalization!AZ8-IF(normalization!$B8=0,normalization!AZ$102,normalization!AZ$103))^2/IF(normalization!$B8=0,normalization!AZ$102,normalization!AZ$103)</f>
        <v>0.32179040598635911</v>
      </c>
      <c r="BA8">
        <f>(normalization!BA8-IF(normalization!$B8=0,normalization!BA$102,normalization!BA$103))^2/IF(normalization!$B8=0,normalization!BA$102,normalization!BA$103)</f>
        <v>0.2136995445848614</v>
      </c>
      <c r="BB8">
        <f>(normalization!BB8-IF(normalization!$B8=0,normalization!BB$102,normalization!BB$103))^2/IF(normalization!$B8=0,normalization!BB$102,normalization!BB$103)</f>
        <v>0.43667057484116067</v>
      </c>
      <c r="BC8">
        <f>(normalization!BC8-IF(normalization!$B8=0,normalization!BC$102,normalization!BC$103))^2/IF(normalization!$B8=0,normalization!BC$102,normalization!BC$103)</f>
        <v>0.45648318757670026</v>
      </c>
      <c r="BD8">
        <f>(normalization!BD8-IF(normalization!$B8=0,normalization!BD$102,normalization!BD$103))^2/IF(normalization!$B8=0,normalization!BD$102,normalization!BD$103)</f>
        <v>0.50657423694511783</v>
      </c>
      <c r="BE8">
        <f>(normalization!BE8-IF(normalization!$B8=0,normalization!BE$102,normalization!BE$103))^2/IF(normalization!$B8=0,normalization!BE$102,normalization!BE$103)</f>
        <v>0.32179040598635911</v>
      </c>
      <c r="BF8">
        <f>(normalization!BF8-IF(normalization!$B8=0,normalization!BF$102,normalization!BF$103))^2/IF(normalization!$B8=0,normalization!BF$102,normalization!BF$103)</f>
        <v>0.28212195432158349</v>
      </c>
      <c r="BG8">
        <f>(normalization!BG8-IF(normalization!$B8=0,normalization!BG$102,normalization!BG$103))^2/IF(normalization!$B8=0,normalization!BG$102,normalization!BG$103)</f>
        <v>0.44768900602214284</v>
      </c>
      <c r="BH8">
        <f>(normalization!BH8-IF(normalization!$B8=0,normalization!BH$102,normalization!BH$103))^2/IF(normalization!$B8=0,normalization!BH$102,normalization!BH$103)</f>
        <v>0.4684906807882151</v>
      </c>
      <c r="BI8">
        <f>(normalization!BI8-IF(normalization!$B8=0,normalization!BI$102,normalization!BI$103))^2/IF(normalization!$B8=0,normalization!BI$102,normalization!BI$103)</f>
        <v>0.5488720493054916</v>
      </c>
      <c r="BJ8">
        <f>(normalization!BJ8-IF(normalization!$B8=0,normalization!BJ$102,normalization!BJ$103))^2/IF(normalization!$B8=0,normalization!BJ$102,normalization!BJ$103)</f>
        <v>0.37884519309039644</v>
      </c>
      <c r="BK8">
        <f>(normalization!BK8-IF(normalization!$B8=0,normalization!BK$102,normalization!BK$103))^2/IF(normalization!$B8=0,normalization!BK$102,normalization!BK$103)</f>
        <v>8.8066532213947387E-3</v>
      </c>
      <c r="BL8">
        <f>(normalization!BL8-IF(normalization!$B8=0,normalization!BL$102,normalization!BL$103))^2/IF(normalization!$B8=0,normalization!BL$102,normalization!BL$103)</f>
        <v>1.7265455238453365E-4</v>
      </c>
      <c r="BM8">
        <f>(normalization!BM8-IF(normalization!$B8=0,normalization!BM$102,normalization!BM$103))^2/IF(normalization!$B8=0,normalization!BM$102,normalization!BM$103)</f>
        <v>7.8525342938126873E-3</v>
      </c>
    </row>
    <row r="9" spans="1:65" x14ac:dyDescent="0.25">
      <c r="A9" t="s">
        <v>282</v>
      </c>
      <c r="C9">
        <f>(normalization!C9-IF(normalization!$B9=0,normalization!C$102,normalization!C$103))^2/IF(normalization!$B9=0,normalization!C$102,normalization!C$103)</f>
        <v>1.3983710476878576E-3</v>
      </c>
      <c r="D9">
        <f>(normalization!D9-IF(normalization!$B9=0,normalization!D$102,normalization!D$103))^2/IF(normalization!$B9=0,normalization!D$102,normalization!D$103)</f>
        <v>1.7217813740389923E-8</v>
      </c>
      <c r="E9">
        <f>(normalization!E9-IF(normalization!$B9=0,normalization!E$102,normalization!E$103))^2/IF(normalization!$B9=0,normalization!E$102,normalization!E$103)</f>
        <v>9.8978427307983919E-5</v>
      </c>
      <c r="F9">
        <f>(normalization!F9-IF(normalization!$B9=0,normalization!F$102,normalization!F$103))^2/IF(normalization!$B9=0,normalization!F$102,normalization!F$103)</f>
        <v>3.3422555188425263E-6</v>
      </c>
      <c r="G9">
        <f>(normalization!G9-IF(normalization!$B9=0,normalization!G$102,normalization!G$103))^2/IF(normalization!$B9=0,normalization!G$102,normalization!G$103)</f>
        <v>5.8058290452484355E-5</v>
      </c>
      <c r="H9">
        <f>(normalization!H9-IF(normalization!$B9=0,normalization!H$102,normalization!H$103))^2/IF(normalization!$B9=0,normalization!H$102,normalization!H$103)</f>
        <v>5.0439553142272303E-3</v>
      </c>
      <c r="I9">
        <f>(normalization!I9-IF(normalization!$B9=0,normalization!I$102,normalization!I$103))^2/IF(normalization!$B9=0,normalization!I$102,normalization!I$103)</f>
        <v>2.3445067054624581E-3</v>
      </c>
      <c r="J9">
        <f>(normalization!J9-IF(normalization!$B9=0,normalization!J$102,normalization!J$103))^2/IF(normalization!$B9=0,normalization!J$102,normalization!J$103)</f>
        <v>1.3762892742064225E-3</v>
      </c>
      <c r="K9">
        <f>(normalization!K9-IF(normalization!$B9=0,normalization!K$102,normalization!K$103))^2/IF(normalization!$B9=0,normalization!K$102,normalization!K$103)</f>
        <v>2.2363728197511575E-3</v>
      </c>
      <c r="L9">
        <f>(normalization!L9-IF(normalization!$B9=0,normalization!L$102,normalization!L$103))^2/IF(normalization!$B9=0,normalization!L$102,normalization!L$103)</f>
        <v>2.0770293917149818E-3</v>
      </c>
      <c r="M9">
        <f>(normalization!M9-IF(normalization!$B9=0,normalization!M$102,normalization!M$103))^2/IF(normalization!$B9=0,normalization!M$102,normalization!M$103)</f>
        <v>5.0439553142272303E-3</v>
      </c>
      <c r="N9">
        <f>(normalization!N9-IF(normalization!$B9=0,normalization!N$102,normalization!N$103))^2/IF(normalization!$B9=0,normalization!N$102,normalization!N$103)</f>
        <v>2.3445067054624581E-3</v>
      </c>
      <c r="O9">
        <f>(normalization!O9-IF(normalization!$B9=0,normalization!O$102,normalization!O$103))^2/IF(normalization!$B9=0,normalization!O$102,normalization!O$103)</f>
        <v>1.3762892742064225E-3</v>
      </c>
      <c r="P9">
        <f>(normalization!P9-IF(normalization!$B9=0,normalization!P$102,normalization!P$103))^2/IF(normalization!$B9=0,normalization!P$102,normalization!P$103)</f>
        <v>2.2363728197511575E-3</v>
      </c>
      <c r="Q9">
        <f>(normalization!Q9-IF(normalization!$B9=0,normalization!Q$102,normalization!Q$103))^2/IF(normalization!$B9=0,normalization!Q$102,normalization!Q$103)</f>
        <v>2.0770293917149818E-3</v>
      </c>
      <c r="R9">
        <f>(normalization!R9-IF(normalization!$B9=0,normalization!R$102,normalization!R$103))^2/IF(normalization!$B9=0,normalization!R$102,normalization!R$103)</f>
        <v>5.0439553142272303E-3</v>
      </c>
      <c r="S9">
        <f>(normalization!S9-IF(normalization!$B9=0,normalization!S$102,normalization!S$103))^2/IF(normalization!$B9=0,normalization!S$102,normalization!S$103)</f>
        <v>2.3445067054624581E-3</v>
      </c>
      <c r="T9">
        <f>(normalization!T9-IF(normalization!$B9=0,normalization!T$102,normalization!T$103))^2/IF(normalization!$B9=0,normalization!T$102,normalization!T$103)</f>
        <v>1.3762892742064225E-3</v>
      </c>
      <c r="U9">
        <f>(normalization!U9-IF(normalization!$B9=0,normalization!U$102,normalization!U$103))^2/IF(normalization!$B9=0,normalization!U$102,normalization!U$103)</f>
        <v>2.2363728197511575E-3</v>
      </c>
      <c r="V9">
        <f>(normalization!V9-IF(normalization!$B9=0,normalization!V$102,normalization!V$103))^2/IF(normalization!$B9=0,normalization!V$102,normalization!V$103)</f>
        <v>2.0770293917149818E-3</v>
      </c>
      <c r="W9">
        <f>(normalization!W9-IF(normalization!$B9=0,normalization!W$102,normalization!W$103))^2/IF(normalization!$B9=0,normalization!W$102,normalization!W$103)</f>
        <v>6.1619735209410388E-3</v>
      </c>
      <c r="X9">
        <f>(normalization!X9-IF(normalization!$B9=0,normalization!X$102,normalization!X$103))^2/IF(normalization!$B9=0,normalization!X$102,normalization!X$103)</f>
        <v>4.0782323321226973E-4</v>
      </c>
      <c r="Y9">
        <f>(normalization!Y9-IF(normalization!$B9=0,normalization!Y$102,normalization!Y$103))^2/IF(normalization!$B9=0,normalization!Y$102,normalization!Y$103)</f>
        <v>8.7745938327506916E-5</v>
      </c>
      <c r="Z9">
        <f>(normalization!Z9-IF(normalization!$B9=0,normalization!Z$102,normalization!Z$103))^2/IF(normalization!$B9=0,normalization!Z$102,normalization!Z$103)</f>
        <v>1.0720914920406505E-3</v>
      </c>
      <c r="AA9">
        <f>(normalization!AA9-IF(normalization!$B9=0,normalization!AA$102,normalization!AA$103))^2/IF(normalization!$B9=0,normalization!AA$102,normalization!AA$103)</f>
        <v>1.3312517802481581E-3</v>
      </c>
      <c r="AB9">
        <f>(normalization!AB9-IF(normalization!$B9=0,normalization!AB$102,normalization!AB$103))^2/IF(normalization!$B9=0,normalization!AB$102,normalization!AB$103)</f>
        <v>1.3453306633856708E-2</v>
      </c>
      <c r="AC9">
        <f>(normalization!AC9-IF(normalization!$B9=0,normalization!AC$102,normalization!AC$103))^2/IF(normalization!$B9=0,normalization!AC$102,normalization!AC$103)</f>
        <v>4.5684071692666415E-3</v>
      </c>
      <c r="AD9">
        <f>(normalization!AD9-IF(normalization!$B9=0,normalization!AD$102,normalization!AD$103))^2/IF(normalization!$B9=0,normalization!AD$102,normalization!AD$103)</f>
        <v>3.1460119930491102E-3</v>
      </c>
      <c r="AE9">
        <f>(normalization!AE9-IF(normalization!$B9=0,normalization!AE$102,normalization!AE$103))^2/IF(normalization!$B9=0,normalization!AE$102,normalization!AE$103)</f>
        <v>6.7888253984825482E-3</v>
      </c>
      <c r="AF9">
        <f>(normalization!AF9-IF(normalization!$B9=0,normalization!AF$102,normalization!AF$103))^2/IF(normalization!$B9=0,normalization!AF$102,normalization!AF$103)</f>
        <v>6.2419858063528953E-3</v>
      </c>
      <c r="AG9">
        <f>(normalization!AG9-IF(normalization!$B9=0,normalization!AG$102,normalization!AG$103))^2/IF(normalization!$B9=0,normalization!AG$102,normalization!AG$103)</f>
        <v>1.3453306633856708E-2</v>
      </c>
      <c r="AH9">
        <f>(normalization!AH9-IF(normalization!$B9=0,normalization!AH$102,normalization!AH$103))^2/IF(normalization!$B9=0,normalization!AH$102,normalization!AH$103)</f>
        <v>4.5684071692666415E-3</v>
      </c>
      <c r="AI9">
        <f>(normalization!AI9-IF(normalization!$B9=0,normalization!AI$102,normalization!AI$103))^2/IF(normalization!$B9=0,normalization!AI$102,normalization!AI$103)</f>
        <v>3.1460119930491102E-3</v>
      </c>
      <c r="AJ9">
        <f>(normalization!AJ9-IF(normalization!$B9=0,normalization!AJ$102,normalization!AJ$103))^2/IF(normalization!$B9=0,normalization!AJ$102,normalization!AJ$103)</f>
        <v>6.7888253984825482E-3</v>
      </c>
      <c r="AK9">
        <f>(normalization!AK9-IF(normalization!$B9=0,normalization!AK$102,normalization!AK$103))^2/IF(normalization!$B9=0,normalization!AK$102,normalization!AK$103)</f>
        <v>6.2419858063528953E-3</v>
      </c>
      <c r="AL9">
        <f>(normalization!AL9-IF(normalization!$B9=0,normalization!AL$102,normalization!AL$103))^2/IF(normalization!$B9=0,normalization!AL$102,normalization!AL$103)</f>
        <v>5.0439553142272303E-3</v>
      </c>
      <c r="AM9">
        <f>(normalization!AM9-IF(normalization!$B9=0,normalization!AM$102,normalization!AM$103))^2/IF(normalization!$B9=0,normalization!AM$102,normalization!AM$103)</f>
        <v>2.3445067054624581E-3</v>
      </c>
      <c r="AN9">
        <f>(normalization!AN9-IF(normalization!$B9=0,normalization!AN$102,normalization!AN$103))^2/IF(normalization!$B9=0,normalization!AN$102,normalization!AN$103)</f>
        <v>1.3762892742064225E-3</v>
      </c>
      <c r="AO9">
        <f>(normalization!AO9-IF(normalization!$B9=0,normalization!AO$102,normalization!AO$103))^2/IF(normalization!$B9=0,normalization!AO$102,normalization!AO$103)</f>
        <v>2.2363728197511575E-3</v>
      </c>
      <c r="AP9">
        <f>(normalization!AP9-IF(normalization!$B9=0,normalization!AP$102,normalization!AP$103))^2/IF(normalization!$B9=0,normalization!AP$102,normalization!AP$103)</f>
        <v>2.0770293917149818E-3</v>
      </c>
      <c r="AQ9">
        <f>(normalization!AQ9-IF(normalization!$B9=0,normalization!AQ$102,normalization!AQ$103))^2/IF(normalization!$B9=0,normalization!AQ$102,normalization!AQ$103)</f>
        <v>5.2222142562744541E-3</v>
      </c>
      <c r="AR9">
        <f>(normalization!AR9-IF(normalization!$B9=0,normalization!AR$102,normalization!AR$103))^2/IF(normalization!$B9=0,normalization!AR$102,normalization!AR$103)</f>
        <v>1.281463738359198E-3</v>
      </c>
      <c r="AS9">
        <f>(normalization!AS9-IF(normalization!$B9=0,normalization!AS$102,normalization!AS$103))^2/IF(normalization!$B9=0,normalization!AS$102,normalization!AS$103)</f>
        <v>6.0388591258772953E-4</v>
      </c>
      <c r="AT9">
        <f>(normalization!AT9-IF(normalization!$B9=0,normalization!AT$102,normalization!AT$103))^2/IF(normalization!$B9=0,normalization!AT$102,normalization!AT$103)</f>
        <v>1.740780594705283E-3</v>
      </c>
      <c r="AU9">
        <f>(normalization!AU9-IF(normalization!$B9=0,normalization!AU$102,normalization!AU$103))^2/IF(normalization!$B9=0,normalization!AU$102,normalization!AU$103)</f>
        <v>1.6365143278534943E-3</v>
      </c>
      <c r="AV9">
        <f>(normalization!AV9-IF(normalization!$B9=0,normalization!AV$102,normalization!AV$103))^2/IF(normalization!$B9=0,normalization!AV$102,normalization!AV$103)</f>
        <v>4.7462839794513729E-3</v>
      </c>
      <c r="AW9">
        <f>(normalization!AW9-IF(normalization!$B9=0,normalization!AW$102,normalization!AW$103))^2/IF(normalization!$B9=0,normalization!AW$102,normalization!AW$103)</f>
        <v>6.8313205789393089E-4</v>
      </c>
      <c r="AX9">
        <f>(normalization!AX9-IF(normalization!$B9=0,normalization!AX$102,normalization!AX$103))^2/IF(normalization!$B9=0,normalization!AX$102,normalization!AX$103)</f>
        <v>2.2853192946895891E-4</v>
      </c>
      <c r="AY9">
        <f>(normalization!AY9-IF(normalization!$B9=0,normalization!AY$102,normalization!AY$103))^2/IF(normalization!$B9=0,normalization!AY$102,normalization!AY$103)</f>
        <v>1.1528446505599359E-3</v>
      </c>
      <c r="AZ9">
        <f>(normalization!AZ9-IF(normalization!$B9=0,normalization!AZ$102,normalization!AZ$103))^2/IF(normalization!$B9=0,normalization!AZ$102,normalization!AZ$103)</f>
        <v>1.2325458190070393E-3</v>
      </c>
      <c r="BA9">
        <f>(normalization!BA9-IF(normalization!$B9=0,normalization!BA$102,normalization!BA$103))^2/IF(normalization!$B9=0,normalization!BA$102,normalization!BA$103)</f>
        <v>4.7462839794513729E-3</v>
      </c>
      <c r="BB9">
        <f>(normalization!BB9-IF(normalization!$B9=0,normalization!BB$102,normalization!BB$103))^2/IF(normalization!$B9=0,normalization!BB$102,normalization!BB$103)</f>
        <v>6.8313205789393089E-4</v>
      </c>
      <c r="BC9">
        <f>(normalization!BC9-IF(normalization!$B9=0,normalization!BC$102,normalization!BC$103))^2/IF(normalization!$B9=0,normalization!BC$102,normalization!BC$103)</f>
        <v>2.2853192946895891E-4</v>
      </c>
      <c r="BD9">
        <f>(normalization!BD9-IF(normalization!$B9=0,normalization!BD$102,normalization!BD$103))^2/IF(normalization!$B9=0,normalization!BD$102,normalization!BD$103)</f>
        <v>1.1528446505599359E-3</v>
      </c>
      <c r="BE9">
        <f>(normalization!BE9-IF(normalization!$B9=0,normalization!BE$102,normalization!BE$103))^2/IF(normalization!$B9=0,normalization!BE$102,normalization!BE$103)</f>
        <v>1.2325458190070393E-3</v>
      </c>
      <c r="BF9">
        <f>(normalization!BF9-IF(normalization!$B9=0,normalization!BF$102,normalization!BF$103))^2/IF(normalization!$B9=0,normalization!BF$102,normalization!BF$103)</f>
        <v>5.0439553142272303E-3</v>
      </c>
      <c r="BG9">
        <f>(normalization!BG9-IF(normalization!$B9=0,normalization!BG$102,normalization!BG$103))^2/IF(normalization!$B9=0,normalization!BG$102,normalization!BG$103)</f>
        <v>2.3445067054624581E-3</v>
      </c>
      <c r="BH9">
        <f>(normalization!BH9-IF(normalization!$B9=0,normalization!BH$102,normalization!BH$103))^2/IF(normalization!$B9=0,normalization!BH$102,normalization!BH$103)</f>
        <v>1.3762892742064225E-3</v>
      </c>
      <c r="BI9">
        <f>(normalization!BI9-IF(normalization!$B9=0,normalization!BI$102,normalization!BI$103))^2/IF(normalization!$B9=0,normalization!BI$102,normalization!BI$103)</f>
        <v>2.2363728197511575E-3</v>
      </c>
      <c r="BJ9">
        <f>(normalization!BJ9-IF(normalization!$B9=0,normalization!BJ$102,normalization!BJ$103))^2/IF(normalization!$B9=0,normalization!BJ$102,normalization!BJ$103)</f>
        <v>2.0770293917149818E-3</v>
      </c>
      <c r="BK9">
        <f>(normalization!BK9-IF(normalization!$B9=0,normalization!BK$102,normalization!BK$103))^2/IF(normalization!$B9=0,normalization!BK$102,normalization!BK$103)</f>
        <v>0.101482498043866</v>
      </c>
      <c r="BL9">
        <f>(normalization!BL9-IF(normalization!$B9=0,normalization!BL$102,normalization!BL$103))^2/IF(normalization!$B9=0,normalization!BL$102,normalization!BL$103)</f>
        <v>2.3487778585537072E-4</v>
      </c>
      <c r="BM9">
        <f>(normalization!BM9-IF(normalization!$B9=0,normalization!BM$102,normalization!BM$103))^2/IF(normalization!$B9=0,normalization!BM$102,normalization!BM$103)</f>
        <v>2.3156870232145448E-2</v>
      </c>
    </row>
    <row r="10" spans="1:65" x14ac:dyDescent="0.25">
      <c r="A10" t="s">
        <v>307</v>
      </c>
      <c r="C10">
        <f>(normalization!C10-IF(normalization!$B10=0,normalization!C$102,normalization!C$103))^2/IF(normalization!$B10=0,normalization!C$102,normalization!C$103)</f>
        <v>0.15507214396158675</v>
      </c>
      <c r="D10">
        <f>(normalization!D10-IF(normalization!$B10=0,normalization!D$102,normalization!D$103))^2/IF(normalization!$B10=0,normalization!D$102,normalization!D$103)</f>
        <v>0.12060040896283317</v>
      </c>
      <c r="E10">
        <f>(normalization!E10-IF(normalization!$B10=0,normalization!E$102,normalization!E$103))^2/IF(normalization!$B10=0,normalization!E$102,normalization!E$103)</f>
        <v>0.11317823664010587</v>
      </c>
      <c r="F10">
        <f>(normalization!F10-IF(normalization!$B10=0,normalization!F$102,normalization!F$103))^2/IF(normalization!$B10=0,normalization!F$102,normalization!F$103)</f>
        <v>0.23522636513268358</v>
      </c>
      <c r="G10">
        <f>(normalization!G10-IF(normalization!$B10=0,normalization!G$102,normalization!G$103))^2/IF(normalization!$B10=0,normalization!G$102,normalization!G$103)</f>
        <v>0.12670875276351246</v>
      </c>
      <c r="H10">
        <f>(normalization!H10-IF(normalization!$B10=0,normalization!H$102,normalization!H$103))^2/IF(normalization!$B10=0,normalization!H$102,normalization!H$103)</f>
        <v>0.21541683932963779</v>
      </c>
      <c r="I10">
        <f>(normalization!I10-IF(normalization!$B10=0,normalization!I$102,normalization!I$103))^2/IF(normalization!$B10=0,normalization!I$102,normalization!I$103)</f>
        <v>0.15197320995382022</v>
      </c>
      <c r="J10">
        <f>(normalization!J10-IF(normalization!$B10=0,normalization!J$102,normalization!J$103))^2/IF(normalization!$B10=0,normalization!J$102,normalization!J$103)</f>
        <v>0.14538460404584003</v>
      </c>
      <c r="K10">
        <f>(normalization!K10-IF(normalization!$B10=0,normalization!K$102,normalization!K$103))^2/IF(normalization!$B10=0,normalization!K$102,normalization!K$103)</f>
        <v>0.28819066260509985</v>
      </c>
      <c r="L10">
        <f>(normalization!L10-IF(normalization!$B10=0,normalization!L$102,normalization!L$103))^2/IF(normalization!$B10=0,normalization!L$102,normalization!L$103)</f>
        <v>0.17379764344503751</v>
      </c>
      <c r="M10">
        <f>(normalization!M10-IF(normalization!$B10=0,normalization!M$102,normalization!M$103))^2/IF(normalization!$B10=0,normalization!M$102,normalization!M$103)</f>
        <v>0.21541683932963779</v>
      </c>
      <c r="N10">
        <f>(normalization!N10-IF(normalization!$B10=0,normalization!N$102,normalization!N$103))^2/IF(normalization!$B10=0,normalization!N$102,normalization!N$103)</f>
        <v>0.15197320995382022</v>
      </c>
      <c r="O10">
        <f>(normalization!O10-IF(normalization!$B10=0,normalization!O$102,normalization!O$103))^2/IF(normalization!$B10=0,normalization!O$102,normalization!O$103)</f>
        <v>0.14538460404584003</v>
      </c>
      <c r="P10">
        <f>(normalization!P10-IF(normalization!$B10=0,normalization!P$102,normalization!P$103))^2/IF(normalization!$B10=0,normalization!P$102,normalization!P$103)</f>
        <v>0.28819066260509985</v>
      </c>
      <c r="Q10">
        <f>(normalization!Q10-IF(normalization!$B10=0,normalization!Q$102,normalization!Q$103))^2/IF(normalization!$B10=0,normalization!Q$102,normalization!Q$103)</f>
        <v>0.17379764344503751</v>
      </c>
      <c r="R10">
        <f>(normalization!R10-IF(normalization!$B10=0,normalization!R$102,normalization!R$103))^2/IF(normalization!$B10=0,normalization!R$102,normalization!R$103)</f>
        <v>0.21541683932963779</v>
      </c>
      <c r="S10">
        <f>(normalization!S10-IF(normalization!$B10=0,normalization!S$102,normalization!S$103))^2/IF(normalization!$B10=0,normalization!S$102,normalization!S$103)</f>
        <v>0.15197320995382022</v>
      </c>
      <c r="T10">
        <f>(normalization!T10-IF(normalization!$B10=0,normalization!T$102,normalization!T$103))^2/IF(normalization!$B10=0,normalization!T$102,normalization!T$103)</f>
        <v>0.14538460404584003</v>
      </c>
      <c r="U10">
        <f>(normalization!U10-IF(normalization!$B10=0,normalization!U$102,normalization!U$103))^2/IF(normalization!$B10=0,normalization!U$102,normalization!U$103)</f>
        <v>0.28819066260509985</v>
      </c>
      <c r="V10">
        <f>(normalization!V10-IF(normalization!$B10=0,normalization!V$102,normalization!V$103))^2/IF(normalization!$B10=0,normalization!V$102,normalization!V$103)</f>
        <v>0.17379764344503751</v>
      </c>
      <c r="W10">
        <f>(normalization!W10-IF(normalization!$B10=0,normalization!W$102,normalization!W$103))^2/IF(normalization!$B10=0,normalization!W$102,normalization!W$103)</f>
        <v>0.19572742090467349</v>
      </c>
      <c r="X10">
        <f>(normalization!X10-IF(normalization!$B10=0,normalization!X$102,normalization!X$103))^2/IF(normalization!$B10=0,normalization!X$102,normalization!X$103)</f>
        <v>0.1452552232713693</v>
      </c>
      <c r="Y10">
        <f>(normalization!Y10-IF(normalization!$B10=0,normalization!Y$102,normalization!Y$103))^2/IF(normalization!$B10=0,normalization!Y$102,normalization!Y$103)</f>
        <v>0.13875049599433534</v>
      </c>
      <c r="Z10">
        <f>(normalization!Z10-IF(normalization!$B10=0,normalization!Z$102,normalization!Z$103))^2/IF(normalization!$B10=0,normalization!Z$102,normalization!Z$103)</f>
        <v>0.25798019067460037</v>
      </c>
      <c r="AA10">
        <f>(normalization!AA10-IF(normalization!$B10=0,normalization!AA$102,normalization!AA$103))^2/IF(normalization!$B10=0,normalization!AA$102,normalization!AA$103)</f>
        <v>0.15849019751935323</v>
      </c>
      <c r="AB10">
        <f>(normalization!AB10-IF(normalization!$B10=0,normalization!AB$102,normalization!AB$103))^2/IF(normalization!$B10=0,normalization!AB$102,normalization!AB$103)</f>
        <v>0.20455856884391468</v>
      </c>
      <c r="AC10">
        <f>(normalization!AC10-IF(normalization!$B10=0,normalization!AC$102,normalization!AC$103))^2/IF(normalization!$B10=0,normalization!AC$102,normalization!AC$103)</f>
        <v>0.13836416401948939</v>
      </c>
      <c r="AD10">
        <f>(normalization!AD10-IF(normalization!$B10=0,normalization!AD$102,normalization!AD$103))^2/IF(normalization!$B10=0,normalization!AD$102,normalization!AD$103)</f>
        <v>0.13139989138644517</v>
      </c>
      <c r="AE10">
        <f>(normalization!AE10-IF(normalization!$B10=0,normalization!AE$102,normalization!AE$103))^2/IF(normalization!$B10=0,normalization!AE$102,normalization!AE$103)</f>
        <v>0.26774010250398622</v>
      </c>
      <c r="AF10">
        <f>(normalization!AF10-IF(normalization!$B10=0,normalization!AF$102,normalization!AF$103))^2/IF(normalization!$B10=0,normalization!AF$102,normalization!AF$103)</f>
        <v>0.16728764010287964</v>
      </c>
      <c r="AG10">
        <f>(normalization!AG10-IF(normalization!$B10=0,normalization!AG$102,normalization!AG$103))^2/IF(normalization!$B10=0,normalization!AG$102,normalization!AG$103)</f>
        <v>0.20455856884391468</v>
      </c>
      <c r="AH10">
        <f>(normalization!AH10-IF(normalization!$B10=0,normalization!AH$102,normalization!AH$103))^2/IF(normalization!$B10=0,normalization!AH$102,normalization!AH$103)</f>
        <v>0.13836416401948939</v>
      </c>
      <c r="AI10">
        <f>(normalization!AI10-IF(normalization!$B10=0,normalization!AI$102,normalization!AI$103))^2/IF(normalization!$B10=0,normalization!AI$102,normalization!AI$103)</f>
        <v>0.13139989138644517</v>
      </c>
      <c r="AJ10">
        <f>(normalization!AJ10-IF(normalization!$B10=0,normalization!AJ$102,normalization!AJ$103))^2/IF(normalization!$B10=0,normalization!AJ$102,normalization!AJ$103)</f>
        <v>0.26774010250398622</v>
      </c>
      <c r="AK10">
        <f>(normalization!AK10-IF(normalization!$B10=0,normalization!AK$102,normalization!AK$103))^2/IF(normalization!$B10=0,normalization!AK$102,normalization!AK$103)</f>
        <v>0.16728764010287964</v>
      </c>
      <c r="AL10">
        <f>(normalization!AL10-IF(normalization!$B10=0,normalization!AL$102,normalization!AL$103))^2/IF(normalization!$B10=0,normalization!AL$102,normalization!AL$103)</f>
        <v>0.21541683932963779</v>
      </c>
      <c r="AM10">
        <f>(normalization!AM10-IF(normalization!$B10=0,normalization!AM$102,normalization!AM$103))^2/IF(normalization!$B10=0,normalization!AM$102,normalization!AM$103)</f>
        <v>0.15197320995382022</v>
      </c>
      <c r="AN10">
        <f>(normalization!AN10-IF(normalization!$B10=0,normalization!AN$102,normalization!AN$103))^2/IF(normalization!$B10=0,normalization!AN$102,normalization!AN$103)</f>
        <v>0.14538460404584003</v>
      </c>
      <c r="AO10">
        <f>(normalization!AO10-IF(normalization!$B10=0,normalization!AO$102,normalization!AO$103))^2/IF(normalization!$B10=0,normalization!AO$102,normalization!AO$103)</f>
        <v>0.28819066260509985</v>
      </c>
      <c r="AP10">
        <f>(normalization!AP10-IF(normalization!$B10=0,normalization!AP$102,normalization!AP$103))^2/IF(normalization!$B10=0,normalization!AP$102,normalization!AP$103)</f>
        <v>0.17379764344503751</v>
      </c>
      <c r="AQ10">
        <f>(normalization!AQ10-IF(normalization!$B10=0,normalization!AQ$102,normalization!AQ$103))^2/IF(normalization!$B10=0,normalization!AQ$102,normalization!AQ$103)</f>
        <v>0.11621108884645533</v>
      </c>
      <c r="AR10">
        <f>(normalization!AR10-IF(normalization!$B10=0,normalization!AR$102,normalization!AR$103))^2/IF(normalization!$B10=0,normalization!AR$102,normalization!AR$103)</f>
        <v>8.1029357691550133E-2</v>
      </c>
      <c r="AS10">
        <f>(normalization!AS10-IF(normalization!$B10=0,normalization!AS$102,normalization!AS$103))^2/IF(normalization!$B10=0,normalization!AS$102,normalization!AS$103)</f>
        <v>7.4526895500350271E-2</v>
      </c>
      <c r="AT10">
        <f>(normalization!AT10-IF(normalization!$B10=0,normalization!AT$102,normalization!AT$103))^2/IF(normalization!$B10=0,normalization!AT$102,normalization!AT$103)</f>
        <v>0.15821310930267596</v>
      </c>
      <c r="AU10">
        <f>(normalization!AU10-IF(normalization!$B10=0,normalization!AU$102,normalization!AU$103))^2/IF(normalization!$B10=0,normalization!AU$102,normalization!AU$103)</f>
        <v>8.7567413757150533E-2</v>
      </c>
      <c r="AV10">
        <f>(normalization!AV10-IF(normalization!$B10=0,normalization!AV$102,normalization!AV$103))^2/IF(normalization!$B10=0,normalization!AV$102,normalization!AV$103)</f>
        <v>0.13103326892982822</v>
      </c>
      <c r="AW10">
        <f>(normalization!AW10-IF(normalization!$B10=0,normalization!AW$102,normalization!AW$103))^2/IF(normalization!$B10=0,normalization!AW$102,normalization!AW$103)</f>
        <v>0.10374389748713085</v>
      </c>
      <c r="AX10">
        <f>(normalization!AX10-IF(normalization!$B10=0,normalization!AX$102,normalization!AX$103))^2/IF(normalization!$B10=0,normalization!AX$102,normalization!AX$103)</f>
        <v>9.6960757413655951E-2</v>
      </c>
      <c r="AY10">
        <f>(normalization!AY10-IF(normalization!$B10=0,normalization!AY$102,normalization!AY$103))^2/IF(normalization!$B10=0,normalization!AY$102,normalization!AY$103)</f>
        <v>0.19026027928814362</v>
      </c>
      <c r="AZ10">
        <f>(normalization!AZ10-IF(normalization!$B10=0,normalization!AZ$102,normalization!AZ$103))^2/IF(normalization!$B10=0,normalization!AZ$102,normalization!AZ$103)</f>
        <v>0.10688250870709669</v>
      </c>
      <c r="BA10">
        <f>(normalization!BA10-IF(normalization!$B10=0,normalization!BA$102,normalization!BA$103))^2/IF(normalization!$B10=0,normalization!BA$102,normalization!BA$103)</f>
        <v>0.13103326892982822</v>
      </c>
      <c r="BB10">
        <f>(normalization!BB10-IF(normalization!$B10=0,normalization!BB$102,normalization!BB$103))^2/IF(normalization!$B10=0,normalization!BB$102,normalization!BB$103)</f>
        <v>0.10374389748713085</v>
      </c>
      <c r="BC10">
        <f>(normalization!BC10-IF(normalization!$B10=0,normalization!BC$102,normalization!BC$103))^2/IF(normalization!$B10=0,normalization!BC$102,normalization!BC$103)</f>
        <v>9.6960757413655951E-2</v>
      </c>
      <c r="BD10">
        <f>(normalization!BD10-IF(normalization!$B10=0,normalization!BD$102,normalization!BD$103))^2/IF(normalization!$B10=0,normalization!BD$102,normalization!BD$103)</f>
        <v>0.19026027928814362</v>
      </c>
      <c r="BE10">
        <f>(normalization!BE10-IF(normalization!$B10=0,normalization!BE$102,normalization!BE$103))^2/IF(normalization!$B10=0,normalization!BE$102,normalization!BE$103)</f>
        <v>0.10688250870709669</v>
      </c>
      <c r="BF10">
        <f>(normalization!BF10-IF(normalization!$B10=0,normalization!BF$102,normalization!BF$103))^2/IF(normalization!$B10=0,normalization!BF$102,normalization!BF$103)</f>
        <v>0.21541683932963779</v>
      </c>
      <c r="BG10">
        <f>(normalization!BG10-IF(normalization!$B10=0,normalization!BG$102,normalization!BG$103))^2/IF(normalization!$B10=0,normalization!BG$102,normalization!BG$103)</f>
        <v>0.15197320995382022</v>
      </c>
      <c r="BH10">
        <f>(normalization!BH10-IF(normalization!$B10=0,normalization!BH$102,normalization!BH$103))^2/IF(normalization!$B10=0,normalization!BH$102,normalization!BH$103)</f>
        <v>0.14538460404584003</v>
      </c>
      <c r="BI10">
        <f>(normalization!BI10-IF(normalization!$B10=0,normalization!BI$102,normalization!BI$103))^2/IF(normalization!$B10=0,normalization!BI$102,normalization!BI$103)</f>
        <v>0.28819066260509985</v>
      </c>
      <c r="BJ10">
        <f>(normalization!BJ10-IF(normalization!$B10=0,normalization!BJ$102,normalization!BJ$103))^2/IF(normalization!$B10=0,normalization!BJ$102,normalization!BJ$103)</f>
        <v>0.17379764344503751</v>
      </c>
      <c r="BK10">
        <f>(normalization!BK10-IF(normalization!$B10=0,normalization!BK$102,normalization!BK$103))^2/IF(normalization!$B10=0,normalization!BK$102,normalization!BK$103)</f>
        <v>8.5192315004216146E-2</v>
      </c>
      <c r="BL10">
        <f>(normalization!BL10-IF(normalization!$B10=0,normalization!BL$102,normalization!BL$103))^2/IF(normalization!$B10=0,normalization!BL$102,normalization!BL$103)</f>
        <v>0.33893878737253491</v>
      </c>
      <c r="BM10">
        <f>(normalization!BM10-IF(normalization!$B10=0,normalization!BM$102,normalization!BM$103))^2/IF(normalization!$B10=0,normalization!BM$102,normalization!BM$103)</f>
        <v>0.18710109186903892</v>
      </c>
    </row>
    <row r="11" spans="1:65" x14ac:dyDescent="0.25">
      <c r="A11" t="s">
        <v>338</v>
      </c>
      <c r="C11">
        <f>(normalization!C11-IF(normalization!$B11=0,normalization!C$102,normalization!C$103))^2/IF(normalization!$B11=0,normalization!C$102,normalization!C$103)</f>
        <v>1.6049934956721818E-2</v>
      </c>
      <c r="D11">
        <f>(normalization!D11-IF(normalization!$B11=0,normalization!D$102,normalization!D$103))^2/IF(normalization!$B11=0,normalization!D$102,normalization!D$103)</f>
        <v>1.409788131736181E-2</v>
      </c>
      <c r="E11">
        <f>(normalization!E11-IF(normalization!$B11=0,normalization!E$102,normalization!E$103))^2/IF(normalization!$B11=0,normalization!E$102,normalization!E$103)</f>
        <v>1.4216252426654453E-2</v>
      </c>
      <c r="F11">
        <f>(normalization!F11-IF(normalization!$B11=0,normalization!F$102,normalization!F$103))^2/IF(normalization!$B11=0,normalization!F$102,normalization!F$103)</f>
        <v>2.8088331392007598E-2</v>
      </c>
      <c r="G11">
        <f>(normalization!G11-IF(normalization!$B11=0,normalization!G$102,normalization!G$103))^2/IF(normalization!$B11=0,normalization!G$102,normalization!G$103)</f>
        <v>1.4744124292920571E-2</v>
      </c>
      <c r="H11">
        <f>(normalization!H11-IF(normalization!$B11=0,normalization!H$102,normalization!H$103))^2/IF(normalization!$B11=0,normalization!H$102,normalization!H$103)</f>
        <v>1.4740661681355712E-2</v>
      </c>
      <c r="I11">
        <f>(normalization!I11-IF(normalization!$B11=0,normalization!I$102,normalization!I$103))^2/IF(normalization!$B11=0,normalization!I$102,normalization!I$103)</f>
        <v>8.3539110884124773E-3</v>
      </c>
      <c r="J11">
        <f>(normalization!J11-IF(normalization!$B11=0,normalization!J$102,normalization!J$103))^2/IF(normalization!$B11=0,normalization!J$102,normalization!J$103)</f>
        <v>8.9631426220759345E-3</v>
      </c>
      <c r="K11">
        <f>(normalization!K11-IF(normalization!$B11=0,normalization!K$102,normalization!K$103))^2/IF(normalization!$B11=0,normalization!K$102,normalization!K$103)</f>
        <v>1.9935139185240952E-2</v>
      </c>
      <c r="L11">
        <f>(normalization!L11-IF(normalization!$B11=0,normalization!L$102,normalization!L$103))^2/IF(normalization!$B11=0,normalization!L$102,normalization!L$103)</f>
        <v>1.199811514680018E-2</v>
      </c>
      <c r="M11">
        <f>(normalization!M11-IF(normalization!$B11=0,normalization!M$102,normalization!M$103))^2/IF(normalization!$B11=0,normalization!M$102,normalization!M$103)</f>
        <v>1.4740661681355712E-2</v>
      </c>
      <c r="N11">
        <f>(normalization!N11-IF(normalization!$B11=0,normalization!N$102,normalization!N$103))^2/IF(normalization!$B11=0,normalization!N$102,normalization!N$103)</f>
        <v>8.3539110884124773E-3</v>
      </c>
      <c r="O11">
        <f>(normalization!O11-IF(normalization!$B11=0,normalization!O$102,normalization!O$103))^2/IF(normalization!$B11=0,normalization!O$102,normalization!O$103)</f>
        <v>8.9631426220759345E-3</v>
      </c>
      <c r="P11">
        <f>(normalization!P11-IF(normalization!$B11=0,normalization!P$102,normalization!P$103))^2/IF(normalization!$B11=0,normalization!P$102,normalization!P$103)</f>
        <v>1.9935139185240952E-2</v>
      </c>
      <c r="Q11">
        <f>(normalization!Q11-IF(normalization!$B11=0,normalization!Q$102,normalization!Q$103))^2/IF(normalization!$B11=0,normalization!Q$102,normalization!Q$103)</f>
        <v>1.199811514680018E-2</v>
      </c>
      <c r="R11">
        <f>(normalization!R11-IF(normalization!$B11=0,normalization!R$102,normalization!R$103))^2/IF(normalization!$B11=0,normalization!R$102,normalization!R$103)</f>
        <v>1.4740661681355712E-2</v>
      </c>
      <c r="S11">
        <f>(normalization!S11-IF(normalization!$B11=0,normalization!S$102,normalization!S$103))^2/IF(normalization!$B11=0,normalization!S$102,normalization!S$103)</f>
        <v>8.3539110884124773E-3</v>
      </c>
      <c r="T11">
        <f>(normalization!T11-IF(normalization!$B11=0,normalization!T$102,normalization!T$103))^2/IF(normalization!$B11=0,normalization!T$102,normalization!T$103)</f>
        <v>8.9631426220759345E-3</v>
      </c>
      <c r="U11">
        <f>(normalization!U11-IF(normalization!$B11=0,normalization!U$102,normalization!U$103))^2/IF(normalization!$B11=0,normalization!U$102,normalization!U$103)</f>
        <v>1.9935139185240952E-2</v>
      </c>
      <c r="V11">
        <f>(normalization!V11-IF(normalization!$B11=0,normalization!V$102,normalization!V$103))^2/IF(normalization!$B11=0,normalization!V$102,normalization!V$103)</f>
        <v>1.199811514680018E-2</v>
      </c>
      <c r="W11">
        <f>(normalization!W11-IF(normalization!$B11=0,normalization!W$102,normalization!W$103))^2/IF(normalization!$B11=0,normalization!W$102,normalization!W$103)</f>
        <v>1.3506700912734666E-2</v>
      </c>
      <c r="X11">
        <f>(normalization!X11-IF(normalization!$B11=0,normalization!X$102,normalization!X$103))^2/IF(normalization!$B11=0,normalization!X$102,normalization!X$103)</f>
        <v>4.2951433748792851E-3</v>
      </c>
      <c r="Y11">
        <f>(normalization!Y11-IF(normalization!$B11=0,normalization!Y$102,normalization!Y$103))^2/IF(normalization!$B11=0,normalization!Y$102,normalization!Y$103)</f>
        <v>4.9217663495478891E-3</v>
      </c>
      <c r="Z11">
        <f>(normalization!Z11-IF(normalization!$B11=0,normalization!Z$102,normalization!Z$103))^2/IF(normalization!$B11=0,normalization!Z$102,normalization!Z$103)</f>
        <v>1.4167770554309109E-2</v>
      </c>
      <c r="AA11">
        <f>(normalization!AA11-IF(normalization!$B11=0,normalization!AA$102,normalization!AA$103))^2/IF(normalization!$B11=0,normalization!AA$102,normalization!AA$103)</f>
        <v>9.0896515138442647E-3</v>
      </c>
      <c r="AB11">
        <f>(normalization!AB11-IF(normalization!$B11=0,normalization!AB$102,normalization!AB$103))^2/IF(normalization!$B11=0,normalization!AB$102,normalization!AB$103)</f>
        <v>1.0362554602555704E-2</v>
      </c>
      <c r="AC11">
        <f>(normalization!AC11-IF(normalization!$B11=0,normalization!AC$102,normalization!AC$103))^2/IF(normalization!$B11=0,normalization!AC$102,normalization!AC$103)</f>
        <v>4.3737749425457034E-3</v>
      </c>
      <c r="AD11">
        <f>(normalization!AD11-IF(normalization!$B11=0,normalization!AD$102,normalization!AD$103))^2/IF(normalization!$B11=0,normalization!AD$102,normalization!AD$103)</f>
        <v>4.9573238470698106E-3</v>
      </c>
      <c r="AE11">
        <f>(normalization!AE11-IF(normalization!$B11=0,normalization!AE$102,normalization!AE$103))^2/IF(normalization!$B11=0,normalization!AE$102,normalization!AE$103)</f>
        <v>1.2978913607740309E-2</v>
      </c>
      <c r="AF11">
        <f>(normalization!AF11-IF(normalization!$B11=0,normalization!AF$102,normalization!AF$103))^2/IF(normalization!$B11=0,normalization!AF$102,normalization!AF$103)</f>
        <v>8.1758281434694303E-3</v>
      </c>
      <c r="AG11">
        <f>(normalization!AG11-IF(normalization!$B11=0,normalization!AG$102,normalization!AG$103))^2/IF(normalization!$B11=0,normalization!AG$102,normalization!AG$103)</f>
        <v>1.0362554602555704E-2</v>
      </c>
      <c r="AH11">
        <f>(normalization!AH11-IF(normalization!$B11=0,normalization!AH$102,normalization!AH$103))^2/IF(normalization!$B11=0,normalization!AH$102,normalization!AH$103)</f>
        <v>4.3737749425457034E-3</v>
      </c>
      <c r="AI11">
        <f>(normalization!AI11-IF(normalization!$B11=0,normalization!AI$102,normalization!AI$103))^2/IF(normalization!$B11=0,normalization!AI$102,normalization!AI$103)</f>
        <v>4.9573238470698106E-3</v>
      </c>
      <c r="AJ11">
        <f>(normalization!AJ11-IF(normalization!$B11=0,normalization!AJ$102,normalization!AJ$103))^2/IF(normalization!$B11=0,normalization!AJ$102,normalization!AJ$103)</f>
        <v>1.2978913607740309E-2</v>
      </c>
      <c r="AK11">
        <f>(normalization!AK11-IF(normalization!$B11=0,normalization!AK$102,normalization!AK$103))^2/IF(normalization!$B11=0,normalization!AK$102,normalization!AK$103)</f>
        <v>8.1758281434694303E-3</v>
      </c>
      <c r="AL11">
        <f>(normalization!AL11-IF(normalization!$B11=0,normalization!AL$102,normalization!AL$103))^2/IF(normalization!$B11=0,normalization!AL$102,normalization!AL$103)</f>
        <v>1.4740661681355712E-2</v>
      </c>
      <c r="AM11">
        <f>(normalization!AM11-IF(normalization!$B11=0,normalization!AM$102,normalization!AM$103))^2/IF(normalization!$B11=0,normalization!AM$102,normalization!AM$103)</f>
        <v>8.3539110884124773E-3</v>
      </c>
      <c r="AN11">
        <f>(normalization!AN11-IF(normalization!$B11=0,normalization!AN$102,normalization!AN$103))^2/IF(normalization!$B11=0,normalization!AN$102,normalization!AN$103)</f>
        <v>8.9631426220759345E-3</v>
      </c>
      <c r="AO11">
        <f>(normalization!AO11-IF(normalization!$B11=0,normalization!AO$102,normalization!AO$103))^2/IF(normalization!$B11=0,normalization!AO$102,normalization!AO$103)</f>
        <v>1.9935139185240952E-2</v>
      </c>
      <c r="AP11">
        <f>(normalization!AP11-IF(normalization!$B11=0,normalization!AP$102,normalization!AP$103))^2/IF(normalization!$B11=0,normalization!AP$102,normalization!AP$103)</f>
        <v>1.199811514680018E-2</v>
      </c>
      <c r="AQ11">
        <f>(normalization!AQ11-IF(normalization!$B11=0,normalization!AQ$102,normalization!AQ$103))^2/IF(normalization!$B11=0,normalization!AQ$102,normalization!AQ$103)</f>
        <v>1.0682580689982908E-2</v>
      </c>
      <c r="AR11">
        <f>(normalization!AR11-IF(normalization!$B11=0,normalization!AR$102,normalization!AR$103))^2/IF(normalization!$B11=0,normalization!AR$102,normalization!AR$103)</f>
        <v>8.1248180745763163E-3</v>
      </c>
      <c r="AS11">
        <f>(normalization!AS11-IF(normalization!$B11=0,normalization!AS$102,normalization!AS$103))^2/IF(normalization!$B11=0,normalization!AS$102,normalization!AS$103)</f>
        <v>8.5835648215420255E-3</v>
      </c>
      <c r="AT11">
        <f>(normalization!AT11-IF(normalization!$B11=0,normalization!AT$102,normalization!AT$103))^2/IF(normalization!$B11=0,normalization!AT$102,normalization!AT$103)</f>
        <v>1.7949127800849694E-2</v>
      </c>
      <c r="AU11">
        <f>(normalization!AU11-IF(normalization!$B11=0,normalization!AU$102,normalization!AU$103))^2/IF(normalization!$B11=0,normalization!AU$102,normalization!AU$103)</f>
        <v>9.5579942308207065E-3</v>
      </c>
      <c r="AV11">
        <f>(normalization!AV11-IF(normalization!$B11=0,normalization!AV$102,normalization!AV$103))^2/IF(normalization!$B11=0,normalization!AV$102,normalization!AV$103)</f>
        <v>7.1720639422727913E-3</v>
      </c>
      <c r="AW11">
        <f>(normalization!AW11-IF(normalization!$B11=0,normalization!AW$102,normalization!AW$103))^2/IF(normalization!$B11=0,normalization!AW$102,normalization!AW$103)</f>
        <v>5.8326533988544539E-3</v>
      </c>
      <c r="AX11">
        <f>(normalization!AX11-IF(normalization!$B11=0,normalization!AX$102,normalization!AX$103))^2/IF(normalization!$B11=0,normalization!AX$102,normalization!AX$103)</f>
        <v>6.3760961000054227E-3</v>
      </c>
      <c r="AY11">
        <f>(normalization!AY11-IF(normalization!$B11=0,normalization!AY$102,normalization!AY$103))^2/IF(normalization!$B11=0,normalization!AY$102,normalization!AY$103)</f>
        <v>1.275389473128595E-2</v>
      </c>
      <c r="AZ11">
        <f>(normalization!AZ11-IF(normalization!$B11=0,normalization!AZ$102,normalization!AZ$103))^2/IF(normalization!$B11=0,normalization!AZ$102,normalization!AZ$103)</f>
        <v>6.9088520488318978E-3</v>
      </c>
      <c r="BA11">
        <f>(normalization!BA11-IF(normalization!$B11=0,normalization!BA$102,normalization!BA$103))^2/IF(normalization!$B11=0,normalization!BA$102,normalization!BA$103)</f>
        <v>7.1720639422727913E-3</v>
      </c>
      <c r="BB11">
        <f>(normalization!BB11-IF(normalization!$B11=0,normalization!BB$102,normalization!BB$103))^2/IF(normalization!$B11=0,normalization!BB$102,normalization!BB$103)</f>
        <v>5.8326533988544539E-3</v>
      </c>
      <c r="BC11">
        <f>(normalization!BC11-IF(normalization!$B11=0,normalization!BC$102,normalization!BC$103))^2/IF(normalization!$B11=0,normalization!BC$102,normalization!BC$103)</f>
        <v>6.3760961000054227E-3</v>
      </c>
      <c r="BD11">
        <f>(normalization!BD11-IF(normalization!$B11=0,normalization!BD$102,normalization!BD$103))^2/IF(normalization!$B11=0,normalization!BD$102,normalization!BD$103)</f>
        <v>1.275389473128595E-2</v>
      </c>
      <c r="BE11">
        <f>(normalization!BE11-IF(normalization!$B11=0,normalization!BE$102,normalization!BE$103))^2/IF(normalization!$B11=0,normalization!BE$102,normalization!BE$103)</f>
        <v>6.9088520488318978E-3</v>
      </c>
      <c r="BF11">
        <f>(normalization!BF11-IF(normalization!$B11=0,normalization!BF$102,normalization!BF$103))^2/IF(normalization!$B11=0,normalization!BF$102,normalization!BF$103)</f>
        <v>1.4740661681355712E-2</v>
      </c>
      <c r="BG11">
        <f>(normalization!BG11-IF(normalization!$B11=0,normalization!BG$102,normalization!BG$103))^2/IF(normalization!$B11=0,normalization!BG$102,normalization!BG$103)</f>
        <v>8.3539110884124773E-3</v>
      </c>
      <c r="BH11">
        <f>(normalization!BH11-IF(normalization!$B11=0,normalization!BH$102,normalization!BH$103))^2/IF(normalization!$B11=0,normalization!BH$102,normalization!BH$103)</f>
        <v>8.9631426220759345E-3</v>
      </c>
      <c r="BI11">
        <f>(normalization!BI11-IF(normalization!$B11=0,normalization!BI$102,normalization!BI$103))^2/IF(normalization!$B11=0,normalization!BI$102,normalization!BI$103)</f>
        <v>1.9935139185240952E-2</v>
      </c>
      <c r="BJ11">
        <f>(normalization!BJ11-IF(normalization!$B11=0,normalization!BJ$102,normalization!BJ$103))^2/IF(normalization!$B11=0,normalization!BJ$102,normalization!BJ$103)</f>
        <v>1.199811514680018E-2</v>
      </c>
      <c r="BK11">
        <f>(normalization!BK11-IF(normalization!$B11=0,normalization!BK$102,normalization!BK$103))^2/IF(normalization!$B11=0,normalization!BK$102,normalization!BK$103)</f>
        <v>1.4866396249799756E-2</v>
      </c>
      <c r="BL11">
        <f>(normalization!BL11-IF(normalization!$B11=0,normalization!BL$102,normalization!BL$103))^2/IF(normalization!$B11=0,normalization!BL$102,normalization!BL$103)</f>
        <v>0.1208066098811604</v>
      </c>
      <c r="BM11">
        <f>(normalization!BM11-IF(normalization!$B11=0,normalization!BM$102,normalization!BM$103))^2/IF(normalization!$B11=0,normalization!BM$102,normalization!BM$103)</f>
        <v>6.1254053217111399E-3</v>
      </c>
    </row>
    <row r="12" spans="1:65" x14ac:dyDescent="0.25">
      <c r="A12" t="s">
        <v>368</v>
      </c>
      <c r="C12">
        <f>(normalization!C12-IF(normalization!$B12=0,normalization!C$102,normalization!C$103))^2/IF(normalization!$B12=0,normalization!C$102,normalization!C$103)</f>
        <v>8.280687794156999E-3</v>
      </c>
      <c r="D12">
        <f>(normalization!D12-IF(normalization!$B12=0,normalization!D$102,normalization!D$103))^2/IF(normalization!$B12=0,normalization!D$102,normalization!D$103)</f>
        <v>4.9853831156018392E-3</v>
      </c>
      <c r="E12">
        <f>(normalization!E12-IF(normalization!$B12=0,normalization!E$102,normalization!E$103))^2/IF(normalization!$B12=0,normalization!E$102,normalization!E$103)</f>
        <v>3.7232112106909592E-3</v>
      </c>
      <c r="F12">
        <f>(normalization!F12-IF(normalization!$B12=0,normalization!F$102,normalization!F$103))^2/IF(normalization!$B12=0,normalization!F$102,normalization!F$103)</f>
        <v>2.8234255281876449E-4</v>
      </c>
      <c r="G12">
        <f>(normalization!G12-IF(normalization!$B12=0,normalization!G$102,normalization!G$103))^2/IF(normalization!$B12=0,normalization!G$102,normalization!G$103)</f>
        <v>6.4249462902631657E-4</v>
      </c>
      <c r="H12">
        <f>(normalization!H12-IF(normalization!$B12=0,normalization!H$102,normalization!H$103))^2/IF(normalization!$B12=0,normalization!H$102,normalization!H$103)</f>
        <v>1.1734608499146483E-2</v>
      </c>
      <c r="I12">
        <f>(normalization!I12-IF(normalization!$B12=0,normalization!I$102,normalization!I$103))^2/IF(normalization!$B12=0,normalization!I$102,normalization!I$103)</f>
        <v>2.1682911869889869E-3</v>
      </c>
      <c r="J12">
        <f>(normalization!J12-IF(normalization!$B12=0,normalization!J$102,normalization!J$103))^2/IF(normalization!$B12=0,normalization!J$102,normalization!J$103)</f>
        <v>1.4083500540534209E-3</v>
      </c>
      <c r="K12">
        <f>(normalization!K12-IF(normalization!$B12=0,normalization!K$102,normalization!K$103))^2/IF(normalization!$B12=0,normalization!K$102,normalization!K$103)</f>
        <v>1.7019053872598321E-3</v>
      </c>
      <c r="L12">
        <f>(normalization!L12-IF(normalization!$B12=0,normalization!L$102,normalization!L$103))^2/IF(normalization!$B12=0,normalization!L$102,normalization!L$103)</f>
        <v>1.9484585380092315E-3</v>
      </c>
      <c r="M12">
        <f>(normalization!M12-IF(normalization!$B12=0,normalization!M$102,normalization!M$103))^2/IF(normalization!$B12=0,normalization!M$102,normalization!M$103)</f>
        <v>1.1734608499146483E-2</v>
      </c>
      <c r="N12">
        <f>(normalization!N12-IF(normalization!$B12=0,normalization!N$102,normalization!N$103))^2/IF(normalization!$B12=0,normalization!N$102,normalization!N$103)</f>
        <v>2.1682911869889869E-3</v>
      </c>
      <c r="O12">
        <f>(normalization!O12-IF(normalization!$B12=0,normalization!O$102,normalization!O$103))^2/IF(normalization!$B12=0,normalization!O$102,normalization!O$103)</f>
        <v>1.4083500540534209E-3</v>
      </c>
      <c r="P12">
        <f>(normalization!P12-IF(normalization!$B12=0,normalization!P$102,normalization!P$103))^2/IF(normalization!$B12=0,normalization!P$102,normalization!P$103)</f>
        <v>1.7019053872598321E-3</v>
      </c>
      <c r="Q12">
        <f>(normalization!Q12-IF(normalization!$B12=0,normalization!Q$102,normalization!Q$103))^2/IF(normalization!$B12=0,normalization!Q$102,normalization!Q$103)</f>
        <v>1.9484585380092315E-3</v>
      </c>
      <c r="R12">
        <f>(normalization!R12-IF(normalization!$B12=0,normalization!R$102,normalization!R$103))^2/IF(normalization!$B12=0,normalization!R$102,normalization!R$103)</f>
        <v>1.1734608499146483E-2</v>
      </c>
      <c r="S12">
        <f>(normalization!S12-IF(normalization!$B12=0,normalization!S$102,normalization!S$103))^2/IF(normalization!$B12=0,normalization!S$102,normalization!S$103)</f>
        <v>2.1682911869889869E-3</v>
      </c>
      <c r="T12">
        <f>(normalization!T12-IF(normalization!$B12=0,normalization!T$102,normalization!T$103))^2/IF(normalization!$B12=0,normalization!T$102,normalization!T$103)</f>
        <v>1.4083500540534209E-3</v>
      </c>
      <c r="U12">
        <f>(normalization!U12-IF(normalization!$B12=0,normalization!U$102,normalization!U$103))^2/IF(normalization!$B12=0,normalization!U$102,normalization!U$103)</f>
        <v>1.7019053872598321E-3</v>
      </c>
      <c r="V12">
        <f>(normalization!V12-IF(normalization!$B12=0,normalization!V$102,normalization!V$103))^2/IF(normalization!$B12=0,normalization!V$102,normalization!V$103)</f>
        <v>1.9484585380092315E-3</v>
      </c>
      <c r="W12">
        <f>(normalization!W12-IF(normalization!$B12=0,normalization!W$102,normalization!W$103))^2/IF(normalization!$B12=0,normalization!W$102,normalization!W$103)</f>
        <v>2.0535849170413928E-2</v>
      </c>
      <c r="X12">
        <f>(normalization!X12-IF(normalization!$B12=0,normalization!X$102,normalization!X$103))^2/IF(normalization!$B12=0,normalization!X$102,normalization!X$103)</f>
        <v>9.0811533905589097E-6</v>
      </c>
      <c r="Y12">
        <f>(normalization!Y12-IF(normalization!$B12=0,normalization!Y$102,normalization!Y$103))^2/IF(normalization!$B12=0,normalization!Y$102,normalization!Y$103)</f>
        <v>1.0682661007068177E-4</v>
      </c>
      <c r="Z12">
        <f>(normalization!Z12-IF(normalization!$B12=0,normalization!Z$102,normalization!Z$103))^2/IF(normalization!$B12=0,normalization!Z$102,normalization!Z$103)</f>
        <v>8.3737458868793878E-3</v>
      </c>
      <c r="AA12">
        <f>(normalization!AA12-IF(normalization!$B12=0,normalization!AA$102,normalization!AA$103))^2/IF(normalization!$B12=0,normalization!AA$102,normalization!AA$103)</f>
        <v>6.7392169201742824E-3</v>
      </c>
      <c r="AB12">
        <f>(normalization!AB12-IF(normalization!$B12=0,normalization!AB$102,normalization!AB$103))^2/IF(normalization!$B12=0,normalization!AB$102,normalization!AB$103)</f>
        <v>1.5595825148600828E-2</v>
      </c>
      <c r="AC12">
        <f>(normalization!AC12-IF(normalization!$B12=0,normalization!AC$102,normalization!AC$103))^2/IF(normalization!$B12=0,normalization!AC$102,normalization!AC$103)</f>
        <v>1.5004366943709009E-4</v>
      </c>
      <c r="AD12">
        <f>(normalization!AD12-IF(normalization!$B12=0,normalization!AD$102,normalization!AD$103))^2/IF(normalization!$B12=0,normalization!AD$102,normalization!AD$103)</f>
        <v>1.9593628069233703E-5</v>
      </c>
      <c r="AE12">
        <f>(normalization!AE12-IF(normalization!$B12=0,normalization!AE$102,normalization!AE$103))^2/IF(normalization!$B12=0,normalization!AE$102,normalization!AE$103)</f>
        <v>5.233584818508775E-3</v>
      </c>
      <c r="AF12">
        <f>(normalization!AF12-IF(normalization!$B12=0,normalization!AF$102,normalization!AF$103))^2/IF(normalization!$B12=0,normalization!AF$102,normalization!AF$103)</f>
        <v>4.5454995265542721E-3</v>
      </c>
      <c r="AG12">
        <f>(normalization!AG12-IF(normalization!$B12=0,normalization!AG$102,normalization!AG$103))^2/IF(normalization!$B12=0,normalization!AG$102,normalization!AG$103)</f>
        <v>1.5595825148600828E-2</v>
      </c>
      <c r="AH12">
        <f>(normalization!AH12-IF(normalization!$B12=0,normalization!AH$102,normalization!AH$103))^2/IF(normalization!$B12=0,normalization!AH$102,normalization!AH$103)</f>
        <v>1.5004366943709009E-4</v>
      </c>
      <c r="AI12">
        <f>(normalization!AI12-IF(normalization!$B12=0,normalization!AI$102,normalization!AI$103))^2/IF(normalization!$B12=0,normalization!AI$102,normalization!AI$103)</f>
        <v>1.9593628069233703E-5</v>
      </c>
      <c r="AJ12">
        <f>(normalization!AJ12-IF(normalization!$B12=0,normalization!AJ$102,normalization!AJ$103))^2/IF(normalization!$B12=0,normalization!AJ$102,normalization!AJ$103)</f>
        <v>5.233584818508775E-3</v>
      </c>
      <c r="AK12">
        <f>(normalization!AK12-IF(normalization!$B12=0,normalization!AK$102,normalization!AK$103))^2/IF(normalization!$B12=0,normalization!AK$102,normalization!AK$103)</f>
        <v>4.5454995265542721E-3</v>
      </c>
      <c r="AL12">
        <f>(normalization!AL12-IF(normalization!$B12=0,normalization!AL$102,normalization!AL$103))^2/IF(normalization!$B12=0,normalization!AL$102,normalization!AL$103)</f>
        <v>1.1734608499146483E-2</v>
      </c>
      <c r="AM12">
        <f>(normalization!AM12-IF(normalization!$B12=0,normalization!AM$102,normalization!AM$103))^2/IF(normalization!$B12=0,normalization!AM$102,normalization!AM$103)</f>
        <v>2.1682911869889869E-3</v>
      </c>
      <c r="AN12">
        <f>(normalization!AN12-IF(normalization!$B12=0,normalization!AN$102,normalization!AN$103))^2/IF(normalization!$B12=0,normalization!AN$102,normalization!AN$103)</f>
        <v>1.4083500540534209E-3</v>
      </c>
      <c r="AO12">
        <f>(normalization!AO12-IF(normalization!$B12=0,normalization!AO$102,normalization!AO$103))^2/IF(normalization!$B12=0,normalization!AO$102,normalization!AO$103)</f>
        <v>1.7019053872598321E-3</v>
      </c>
      <c r="AP12">
        <f>(normalization!AP12-IF(normalization!$B12=0,normalization!AP$102,normalization!AP$103))^2/IF(normalization!$B12=0,normalization!AP$102,normalization!AP$103)</f>
        <v>1.9484585380092315E-3</v>
      </c>
      <c r="AQ12">
        <f>(normalization!AQ12-IF(normalization!$B12=0,normalization!AQ$102,normalization!AQ$103))^2/IF(normalization!$B12=0,normalization!AQ$102,normalization!AQ$103)</f>
        <v>2.342838671246229E-2</v>
      </c>
      <c r="AR12">
        <f>(normalization!AR12-IF(normalization!$B12=0,normalization!AR$102,normalization!AR$103))^2/IF(normalization!$B12=0,normalization!AR$102,normalization!AR$103)</f>
        <v>9.994163458652951E-4</v>
      </c>
      <c r="AS12">
        <f>(normalization!AS12-IF(normalization!$B12=0,normalization!AS$102,normalization!AS$103))^2/IF(normalization!$B12=0,normalization!AS$102,normalization!AS$103)</f>
        <v>5.4611607049781215E-4</v>
      </c>
      <c r="AT12">
        <f>(normalization!AT12-IF(normalization!$B12=0,normalization!AT$102,normalization!AT$103))^2/IF(normalization!$B12=0,normalization!AT$102,normalization!AT$103)</f>
        <v>6.2405160482867676E-3</v>
      </c>
      <c r="AU12">
        <f>(normalization!AU12-IF(normalization!$B12=0,normalization!AU$102,normalization!AU$103))^2/IF(normalization!$B12=0,normalization!AU$102,normalization!AU$103)</f>
        <v>5.3240459376275168E-3</v>
      </c>
      <c r="AV12">
        <f>(normalization!AV12-IF(normalization!$B12=0,normalization!AV$102,normalization!AV$103))^2/IF(normalization!$B12=0,normalization!AV$102,normalization!AV$103)</f>
        <v>1.314831389314927E-2</v>
      </c>
      <c r="AW12">
        <f>(normalization!AW12-IF(normalization!$B12=0,normalization!AW$102,normalization!AW$103))^2/IF(normalization!$B12=0,normalization!AW$102,normalization!AW$103)</f>
        <v>4.4434536282891797E-4</v>
      </c>
      <c r="AX12">
        <f>(normalization!AX12-IF(normalization!$B12=0,normalization!AX$102,normalization!AX$103))^2/IF(normalization!$B12=0,normalization!AX$102,normalization!AX$103)</f>
        <v>1.7283211672306745E-4</v>
      </c>
      <c r="AY12">
        <f>(normalization!AY12-IF(normalization!$B12=0,normalization!AY$102,normalization!AY$103))^2/IF(normalization!$B12=0,normalization!AY$102,normalization!AY$103)</f>
        <v>4.1925656172548797E-3</v>
      </c>
      <c r="AZ12">
        <f>(normalization!AZ12-IF(normalization!$B12=0,normalization!AZ$102,normalization!AZ$103))^2/IF(normalization!$B12=0,normalization!AZ$102,normalization!AZ$103)</f>
        <v>3.4598311462475727E-3</v>
      </c>
      <c r="BA12">
        <f>(normalization!BA12-IF(normalization!$B12=0,normalization!BA$102,normalization!BA$103))^2/IF(normalization!$B12=0,normalization!BA$102,normalization!BA$103)</f>
        <v>1.314831389314927E-2</v>
      </c>
      <c r="BB12">
        <f>(normalization!BB12-IF(normalization!$B12=0,normalization!BB$102,normalization!BB$103))^2/IF(normalization!$B12=0,normalization!BB$102,normalization!BB$103)</f>
        <v>4.4434536282891797E-4</v>
      </c>
      <c r="BC12">
        <f>(normalization!BC12-IF(normalization!$B12=0,normalization!BC$102,normalization!BC$103))^2/IF(normalization!$B12=0,normalization!BC$102,normalization!BC$103)</f>
        <v>1.7283211672306745E-4</v>
      </c>
      <c r="BD12">
        <f>(normalization!BD12-IF(normalization!$B12=0,normalization!BD$102,normalization!BD$103))^2/IF(normalization!$B12=0,normalization!BD$102,normalization!BD$103)</f>
        <v>4.1925656172548797E-3</v>
      </c>
      <c r="BE12">
        <f>(normalization!BE12-IF(normalization!$B12=0,normalization!BE$102,normalization!BE$103))^2/IF(normalization!$B12=0,normalization!BE$102,normalization!BE$103)</f>
        <v>3.4598311462475727E-3</v>
      </c>
      <c r="BF12">
        <f>(normalization!BF12-IF(normalization!$B12=0,normalization!BF$102,normalization!BF$103))^2/IF(normalization!$B12=0,normalization!BF$102,normalization!BF$103)</f>
        <v>1.1734608499146483E-2</v>
      </c>
      <c r="BG12">
        <f>(normalization!BG12-IF(normalization!$B12=0,normalization!BG$102,normalization!BG$103))^2/IF(normalization!$B12=0,normalization!BG$102,normalization!BG$103)</f>
        <v>2.1682911869889869E-3</v>
      </c>
      <c r="BH12">
        <f>(normalization!BH12-IF(normalization!$B12=0,normalization!BH$102,normalization!BH$103))^2/IF(normalization!$B12=0,normalization!BH$102,normalization!BH$103)</f>
        <v>1.4083500540534209E-3</v>
      </c>
      <c r="BI12">
        <f>(normalization!BI12-IF(normalization!$B12=0,normalization!BI$102,normalization!BI$103))^2/IF(normalization!$B12=0,normalization!BI$102,normalization!BI$103)</f>
        <v>1.7019053872598321E-3</v>
      </c>
      <c r="BJ12">
        <f>(normalization!BJ12-IF(normalization!$B12=0,normalization!BJ$102,normalization!BJ$103))^2/IF(normalization!$B12=0,normalization!BJ$102,normalization!BJ$103)</f>
        <v>1.9484585380092315E-3</v>
      </c>
      <c r="BK12">
        <f>(normalization!BK12-IF(normalization!$B12=0,normalization!BK$102,normalization!BK$103))^2/IF(normalization!$B12=0,normalization!BK$102,normalization!BK$103)</f>
        <v>1.1633042607237623E-2</v>
      </c>
      <c r="BL12">
        <f>(normalization!BL12-IF(normalization!$B12=0,normalization!BL$102,normalization!BL$103))^2/IF(normalization!$B12=0,normalization!BL$102,normalization!BL$103)</f>
        <v>0.11992458487482853</v>
      </c>
      <c r="BM12">
        <f>(normalization!BM12-IF(normalization!$B12=0,normalization!BM$102,normalization!BM$103))^2/IF(normalization!$B12=0,normalization!BM$102,normalization!BM$103)</f>
        <v>2.7756820569102648E-2</v>
      </c>
    </row>
    <row r="13" spans="1:65" x14ac:dyDescent="0.25">
      <c r="A13" t="s">
        <v>395</v>
      </c>
      <c r="C13">
        <f>(normalization!C13-IF(normalization!$B13=0,normalization!C$102,normalization!C$103))^2/IF(normalization!$B13=0,normalization!C$102,normalization!C$103)</f>
        <v>0.15552293608375256</v>
      </c>
      <c r="D13">
        <f>(normalization!D13-IF(normalization!$B13=0,normalization!D$102,normalization!D$103))^2/IF(normalization!$B13=0,normalization!D$102,normalization!D$103)</f>
        <v>3.9716154630138834E-2</v>
      </c>
      <c r="E13">
        <f>(normalization!E13-IF(normalization!$B13=0,normalization!E$102,normalization!E$103))^2/IF(normalization!$B13=0,normalization!E$102,normalization!E$103)</f>
        <v>3.7670780058861437E-2</v>
      </c>
      <c r="F13">
        <f>(normalization!F13-IF(normalization!$B13=0,normalization!F$102,normalization!F$103))^2/IF(normalization!$B13=0,normalization!F$102,normalization!F$103)</f>
        <v>0.11800638950917541</v>
      </c>
      <c r="G13">
        <f>(normalization!G13-IF(normalization!$B13=0,normalization!G$102,normalization!G$103))^2/IF(normalization!$B13=0,normalization!G$102,normalization!G$103)</f>
        <v>7.3737838222160276E-2</v>
      </c>
      <c r="H13">
        <f>(normalization!H13-IF(normalization!$B13=0,normalization!H$102,normalization!H$103))^2/IF(normalization!$B13=0,normalization!H$102,normalization!H$103)</f>
        <v>0.17838774786096567</v>
      </c>
      <c r="I13">
        <f>(normalization!I13-IF(normalization!$B13=0,normalization!I$102,normalization!I$103))^2/IF(normalization!$B13=0,normalization!I$102,normalization!I$103)</f>
        <v>5.3821606128572425E-2</v>
      </c>
      <c r="J13">
        <f>(normalization!J13-IF(normalization!$B13=0,normalization!J$102,normalization!J$103))^2/IF(normalization!$B13=0,normalization!J$102,normalization!J$103)</f>
        <v>5.1189157804836093E-2</v>
      </c>
      <c r="K13">
        <f>(normalization!K13-IF(normalization!$B13=0,normalization!K$102,normalization!K$103))^2/IF(normalization!$B13=0,normalization!K$102,normalization!K$103)</f>
        <v>0.13085873856761432</v>
      </c>
      <c r="L13">
        <f>(normalization!L13-IF(normalization!$B13=0,normalization!L$102,normalization!L$103))^2/IF(normalization!$B13=0,normalization!L$102,normalization!L$103)</f>
        <v>8.9508794384912022E-2</v>
      </c>
      <c r="M13">
        <f>(normalization!M13-IF(normalization!$B13=0,normalization!M$102,normalization!M$103))^2/IF(normalization!$B13=0,normalization!M$102,normalization!M$103)</f>
        <v>0.17838774786096567</v>
      </c>
      <c r="N13">
        <f>(normalization!N13-IF(normalization!$B13=0,normalization!N$102,normalization!N$103))^2/IF(normalization!$B13=0,normalization!N$102,normalization!N$103)</f>
        <v>5.3821606128572425E-2</v>
      </c>
      <c r="O13">
        <f>(normalization!O13-IF(normalization!$B13=0,normalization!O$102,normalization!O$103))^2/IF(normalization!$B13=0,normalization!O$102,normalization!O$103)</f>
        <v>5.1189157804836093E-2</v>
      </c>
      <c r="P13">
        <f>(normalization!P13-IF(normalization!$B13=0,normalization!P$102,normalization!P$103))^2/IF(normalization!$B13=0,normalization!P$102,normalization!P$103)</f>
        <v>0.13085873856761432</v>
      </c>
      <c r="Q13">
        <f>(normalization!Q13-IF(normalization!$B13=0,normalization!Q$102,normalization!Q$103))^2/IF(normalization!$B13=0,normalization!Q$102,normalization!Q$103)</f>
        <v>8.9508794384912022E-2</v>
      </c>
      <c r="R13">
        <f>(normalization!R13-IF(normalization!$B13=0,normalization!R$102,normalization!R$103))^2/IF(normalization!$B13=0,normalization!R$102,normalization!R$103)</f>
        <v>0.17838774786096567</v>
      </c>
      <c r="S13">
        <f>(normalization!S13-IF(normalization!$B13=0,normalization!S$102,normalization!S$103))^2/IF(normalization!$B13=0,normalization!S$102,normalization!S$103)</f>
        <v>5.3821606128572425E-2</v>
      </c>
      <c r="T13">
        <f>(normalization!T13-IF(normalization!$B13=0,normalization!T$102,normalization!T$103))^2/IF(normalization!$B13=0,normalization!T$102,normalization!T$103)</f>
        <v>5.1189157804836093E-2</v>
      </c>
      <c r="U13">
        <f>(normalization!U13-IF(normalization!$B13=0,normalization!U$102,normalization!U$103))^2/IF(normalization!$B13=0,normalization!U$102,normalization!U$103)</f>
        <v>0.13085873856761432</v>
      </c>
      <c r="V13">
        <f>(normalization!V13-IF(normalization!$B13=0,normalization!V$102,normalization!V$103))^2/IF(normalization!$B13=0,normalization!V$102,normalization!V$103)</f>
        <v>8.9508794384912022E-2</v>
      </c>
      <c r="W13">
        <f>(normalization!W13-IF(normalization!$B13=0,normalization!W$102,normalization!W$103))^2/IF(normalization!$B13=0,normalization!W$102,normalization!W$103)</f>
        <v>0.17717797059843221</v>
      </c>
      <c r="X13">
        <f>(normalization!X13-IF(normalization!$B13=0,normalization!X$102,normalization!X$103))^2/IF(normalization!$B13=0,normalization!X$102,normalization!X$103)</f>
        <v>6.0515045063288857E-2</v>
      </c>
      <c r="Y13">
        <f>(normalization!Y13-IF(normalization!$B13=0,normalization!Y$102,normalization!Y$103))^2/IF(normalization!$B13=0,normalization!Y$102,normalization!Y$103)</f>
        <v>5.7270530985776405E-2</v>
      </c>
      <c r="Z13">
        <f>(normalization!Z13-IF(normalization!$B13=0,normalization!Z$102,normalization!Z$103))^2/IF(normalization!$B13=0,normalization!Z$102,normalization!Z$103)</f>
        <v>0.13071888259645992</v>
      </c>
      <c r="AA13">
        <f>(normalization!AA13-IF(normalization!$B13=0,normalization!AA$102,normalization!AA$103))^2/IF(normalization!$B13=0,normalization!AA$102,normalization!AA$103)</f>
        <v>9.0400618889796905E-2</v>
      </c>
      <c r="AB13">
        <f>(normalization!AB13-IF(normalization!$B13=0,normalization!AB$102,normalization!AB$103))^2/IF(normalization!$B13=0,normalization!AB$102,normalization!AB$103)</f>
        <v>0.16959288317072188</v>
      </c>
      <c r="AC13">
        <f>(normalization!AC13-IF(normalization!$B13=0,normalization!AC$102,normalization!AC$103))^2/IF(normalization!$B13=0,normalization!AC$102,normalization!AC$103)</f>
        <v>4.9958104115517994E-2</v>
      </c>
      <c r="AD13">
        <f>(normalization!AD13-IF(normalization!$B13=0,normalization!AD$102,normalization!AD$103))^2/IF(normalization!$B13=0,normalization!AD$102,normalization!AD$103)</f>
        <v>4.7340032955496242E-2</v>
      </c>
      <c r="AE13">
        <f>(normalization!AE13-IF(normalization!$B13=0,normalization!AE$102,normalization!AE$103))^2/IF(normalization!$B13=0,normalization!AE$102,normalization!AE$103)</f>
        <v>0.12238582246140943</v>
      </c>
      <c r="AF13">
        <f>(normalization!AF13-IF(normalization!$B13=0,normalization!AF$102,normalization!AF$103))^2/IF(normalization!$B13=0,normalization!AF$102,normalization!AF$103)</f>
        <v>8.6515121925972951E-2</v>
      </c>
      <c r="AG13">
        <f>(normalization!AG13-IF(normalization!$B13=0,normalization!AG$102,normalization!AG$103))^2/IF(normalization!$B13=0,normalization!AG$102,normalization!AG$103)</f>
        <v>0.16959288317072188</v>
      </c>
      <c r="AH13">
        <f>(normalization!AH13-IF(normalization!$B13=0,normalization!AH$102,normalization!AH$103))^2/IF(normalization!$B13=0,normalization!AH$102,normalization!AH$103)</f>
        <v>4.9958104115517994E-2</v>
      </c>
      <c r="AI13">
        <f>(normalization!AI13-IF(normalization!$B13=0,normalization!AI$102,normalization!AI$103))^2/IF(normalization!$B13=0,normalization!AI$102,normalization!AI$103)</f>
        <v>4.7340032955496242E-2</v>
      </c>
      <c r="AJ13">
        <f>(normalization!AJ13-IF(normalization!$B13=0,normalization!AJ$102,normalization!AJ$103))^2/IF(normalization!$B13=0,normalization!AJ$102,normalization!AJ$103)</f>
        <v>0.12238582246140943</v>
      </c>
      <c r="AK13">
        <f>(normalization!AK13-IF(normalization!$B13=0,normalization!AK$102,normalization!AK$103))^2/IF(normalization!$B13=0,normalization!AK$102,normalization!AK$103)</f>
        <v>8.6515121925972951E-2</v>
      </c>
      <c r="AL13">
        <f>(normalization!AL13-IF(normalization!$B13=0,normalization!AL$102,normalization!AL$103))^2/IF(normalization!$B13=0,normalization!AL$102,normalization!AL$103)</f>
        <v>0.17838774786096567</v>
      </c>
      <c r="AM13">
        <f>(normalization!AM13-IF(normalization!$B13=0,normalization!AM$102,normalization!AM$103))^2/IF(normalization!$B13=0,normalization!AM$102,normalization!AM$103)</f>
        <v>5.3821606128572425E-2</v>
      </c>
      <c r="AN13">
        <f>(normalization!AN13-IF(normalization!$B13=0,normalization!AN$102,normalization!AN$103))^2/IF(normalization!$B13=0,normalization!AN$102,normalization!AN$103)</f>
        <v>5.1189157804836093E-2</v>
      </c>
      <c r="AO13">
        <f>(normalization!AO13-IF(normalization!$B13=0,normalization!AO$102,normalization!AO$103))^2/IF(normalization!$B13=0,normalization!AO$102,normalization!AO$103)</f>
        <v>0.13085873856761432</v>
      </c>
      <c r="AP13">
        <f>(normalization!AP13-IF(normalization!$B13=0,normalization!AP$102,normalization!AP$103))^2/IF(normalization!$B13=0,normalization!AP$102,normalization!AP$103)</f>
        <v>8.9508794384912022E-2</v>
      </c>
      <c r="AQ13">
        <f>(normalization!AQ13-IF(normalization!$B13=0,normalization!AQ$102,normalization!AQ$103))^2/IF(normalization!$B13=0,normalization!AQ$102,normalization!AQ$103)</f>
        <v>0.12382680702879424</v>
      </c>
      <c r="AR13">
        <f>(normalization!AR13-IF(normalization!$B13=0,normalization!AR$102,normalization!AR$103))^2/IF(normalization!$B13=0,normalization!AR$102,normalization!AR$103)</f>
        <v>3.8282033383081629E-2</v>
      </c>
      <c r="AS13">
        <f>(normalization!AS13-IF(normalization!$B13=0,normalization!AS$102,normalization!AS$103))^2/IF(normalization!$B13=0,normalization!AS$102,normalization!AS$103)</f>
        <v>3.656774195130745E-2</v>
      </c>
      <c r="AT13">
        <f>(normalization!AT13-IF(normalization!$B13=0,normalization!AT$102,normalization!AT$103))^2/IF(normalization!$B13=0,normalization!AT$102,normalization!AT$103)</f>
        <v>9.7750543400130008E-2</v>
      </c>
      <c r="AU13">
        <f>(normalization!AU13-IF(normalization!$B13=0,normalization!AU$102,normalization!AU$103))^2/IF(normalization!$B13=0,normalization!AU$102,normalization!AU$103)</f>
        <v>6.0791098386698189E-2</v>
      </c>
      <c r="AV13">
        <f>(normalization!AV13-IF(normalization!$B13=0,normalization!AV$102,normalization!AV$103))^2/IF(normalization!$B13=0,normalization!AV$102,normalization!AV$103)</f>
        <v>0.15246237585722019</v>
      </c>
      <c r="AW13">
        <f>(normalization!AW13-IF(normalization!$B13=0,normalization!AW$102,normalization!AW$103))^2/IF(normalization!$B13=0,normalization!AW$102,normalization!AW$103)</f>
        <v>4.7737028923219994E-2</v>
      </c>
      <c r="AX13">
        <f>(normalization!AX13-IF(normalization!$B13=0,normalization!AX$102,normalization!AX$103))^2/IF(normalization!$B13=0,normalization!AX$102,normalization!AX$103)</f>
        <v>4.5219298631429636E-2</v>
      </c>
      <c r="AY13">
        <f>(normalization!AY13-IF(normalization!$B13=0,normalization!AY$102,normalization!AY$103))^2/IF(normalization!$B13=0,normalization!AY$102,normalization!AY$103)</f>
        <v>0.12054986122285379</v>
      </c>
      <c r="AZ13">
        <f>(normalization!AZ13-IF(normalization!$B13=0,normalization!AZ$102,normalization!AZ$103))^2/IF(normalization!$B13=0,normalization!AZ$102,normalization!AZ$103)</f>
        <v>7.7013362110180894E-2</v>
      </c>
      <c r="BA13">
        <f>(normalization!BA13-IF(normalization!$B13=0,normalization!BA$102,normalization!BA$103))^2/IF(normalization!$B13=0,normalization!BA$102,normalization!BA$103)</f>
        <v>0.15246237585722019</v>
      </c>
      <c r="BB13">
        <f>(normalization!BB13-IF(normalization!$B13=0,normalization!BB$102,normalization!BB$103))^2/IF(normalization!$B13=0,normalization!BB$102,normalization!BB$103)</f>
        <v>4.7737028923219994E-2</v>
      </c>
      <c r="BC13">
        <f>(normalization!BC13-IF(normalization!$B13=0,normalization!BC$102,normalization!BC$103))^2/IF(normalization!$B13=0,normalization!BC$102,normalization!BC$103)</f>
        <v>4.5219298631429636E-2</v>
      </c>
      <c r="BD13">
        <f>(normalization!BD13-IF(normalization!$B13=0,normalization!BD$102,normalization!BD$103))^2/IF(normalization!$B13=0,normalization!BD$102,normalization!BD$103)</f>
        <v>0.12054986122285379</v>
      </c>
      <c r="BE13">
        <f>(normalization!BE13-IF(normalization!$B13=0,normalization!BE$102,normalization!BE$103))^2/IF(normalization!$B13=0,normalization!BE$102,normalization!BE$103)</f>
        <v>7.7013362110180894E-2</v>
      </c>
      <c r="BF13">
        <f>(normalization!BF13-IF(normalization!$B13=0,normalization!BF$102,normalization!BF$103))^2/IF(normalization!$B13=0,normalization!BF$102,normalization!BF$103)</f>
        <v>0.17838774786096567</v>
      </c>
      <c r="BG13">
        <f>(normalization!BG13-IF(normalization!$B13=0,normalization!BG$102,normalization!BG$103))^2/IF(normalization!$B13=0,normalization!BG$102,normalization!BG$103)</f>
        <v>5.3821606128572425E-2</v>
      </c>
      <c r="BH13">
        <f>(normalization!BH13-IF(normalization!$B13=0,normalization!BH$102,normalization!BH$103))^2/IF(normalization!$B13=0,normalization!BH$102,normalization!BH$103)</f>
        <v>5.1189157804836093E-2</v>
      </c>
      <c r="BI13">
        <f>(normalization!BI13-IF(normalization!$B13=0,normalization!BI$102,normalization!BI$103))^2/IF(normalization!$B13=0,normalization!BI$102,normalization!BI$103)</f>
        <v>0.13085873856761432</v>
      </c>
      <c r="BJ13">
        <f>(normalization!BJ13-IF(normalization!$B13=0,normalization!BJ$102,normalization!BJ$103))^2/IF(normalization!$B13=0,normalization!BJ$102,normalization!BJ$103)</f>
        <v>8.9508794384912022E-2</v>
      </c>
      <c r="BK13">
        <f>(normalization!BK13-IF(normalization!$B13=0,normalization!BK$102,normalization!BK$103))^2/IF(normalization!$B13=0,normalization!BK$102,normalization!BK$103)</f>
        <v>8.0574793798328123E-6</v>
      </c>
      <c r="BL13">
        <f>(normalization!BL13-IF(normalization!$B13=0,normalization!BL$102,normalization!BL$103))^2/IF(normalization!$B13=0,normalization!BL$102,normalization!BL$103)</f>
        <v>0.14316769390360476</v>
      </c>
      <c r="BM13">
        <f>(normalization!BM13-IF(normalization!$B13=0,normalization!BM$102,normalization!BM$103))^2/IF(normalization!$B13=0,normalization!BM$102,normalization!BM$103)</f>
        <v>8.5295101530620931E-3</v>
      </c>
    </row>
    <row r="14" spans="1:65" x14ac:dyDescent="0.25">
      <c r="A14" t="s">
        <v>428</v>
      </c>
      <c r="C14">
        <f>(normalization!C14-IF(normalization!$B14=0,normalization!C$102,normalization!C$103))^2/IF(normalization!$B14=0,normalization!C$102,normalization!C$103)</f>
        <v>1.3983710476878576E-3</v>
      </c>
      <c r="D14">
        <f>(normalization!D14-IF(normalization!$B14=0,normalization!D$102,normalization!D$103))^2/IF(normalization!$B14=0,normalization!D$102,normalization!D$103)</f>
        <v>1.7217813740389923E-8</v>
      </c>
      <c r="E14">
        <f>(normalization!E14-IF(normalization!$B14=0,normalization!E$102,normalization!E$103))^2/IF(normalization!$B14=0,normalization!E$102,normalization!E$103)</f>
        <v>9.8978427307983919E-5</v>
      </c>
      <c r="F14">
        <f>(normalization!F14-IF(normalization!$B14=0,normalization!F$102,normalization!F$103))^2/IF(normalization!$B14=0,normalization!F$102,normalization!F$103)</f>
        <v>3.3422555188425263E-6</v>
      </c>
      <c r="G14">
        <f>(normalization!G14-IF(normalization!$B14=0,normalization!G$102,normalization!G$103))^2/IF(normalization!$B14=0,normalization!G$102,normalization!G$103)</f>
        <v>5.8058290452484355E-5</v>
      </c>
      <c r="H14">
        <f>(normalization!H14-IF(normalization!$B14=0,normalization!H$102,normalization!H$103))^2/IF(normalization!$B14=0,normalization!H$102,normalization!H$103)</f>
        <v>6.5766635273187702E-3</v>
      </c>
      <c r="I14">
        <f>(normalization!I14-IF(normalization!$B14=0,normalization!I$102,normalization!I$103))^2/IF(normalization!$B14=0,normalization!I$102,normalization!I$103)</f>
        <v>8.2386623737451612E-4</v>
      </c>
      <c r="J14">
        <f>(normalization!J14-IF(normalization!$B14=0,normalization!J$102,normalization!J$103))^2/IF(normalization!$B14=0,normalization!J$102,normalization!J$103)</f>
        <v>3.1431703335568772E-4</v>
      </c>
      <c r="K14">
        <f>(normalization!K14-IF(normalization!$B14=0,normalization!K$102,normalization!K$103))^2/IF(normalization!$B14=0,normalization!K$102,normalization!K$103)</f>
        <v>1.605920102441675E-3</v>
      </c>
      <c r="L14">
        <f>(normalization!L14-IF(normalization!$B14=0,normalization!L$102,normalization!L$103))^2/IF(normalization!$B14=0,normalization!L$102,normalization!L$103)</f>
        <v>1.7776087326191645E-3</v>
      </c>
      <c r="M14">
        <f>(normalization!M14-IF(normalization!$B14=0,normalization!M$102,normalization!M$103))^2/IF(normalization!$B14=0,normalization!M$102,normalization!M$103)</f>
        <v>6.5766635273187702E-3</v>
      </c>
      <c r="N14">
        <f>(normalization!N14-IF(normalization!$B14=0,normalization!N$102,normalization!N$103))^2/IF(normalization!$B14=0,normalization!N$102,normalization!N$103)</f>
        <v>8.2386623737451612E-4</v>
      </c>
      <c r="O14">
        <f>(normalization!O14-IF(normalization!$B14=0,normalization!O$102,normalization!O$103))^2/IF(normalization!$B14=0,normalization!O$102,normalization!O$103)</f>
        <v>3.1431703335568772E-4</v>
      </c>
      <c r="P14">
        <f>(normalization!P14-IF(normalization!$B14=0,normalization!P$102,normalization!P$103))^2/IF(normalization!$B14=0,normalization!P$102,normalization!P$103)</f>
        <v>1.605920102441675E-3</v>
      </c>
      <c r="Q14">
        <f>(normalization!Q14-IF(normalization!$B14=0,normalization!Q$102,normalization!Q$103))^2/IF(normalization!$B14=0,normalization!Q$102,normalization!Q$103)</f>
        <v>1.7776087326191645E-3</v>
      </c>
      <c r="R14">
        <f>(normalization!R14-IF(normalization!$B14=0,normalization!R$102,normalization!R$103))^2/IF(normalization!$B14=0,normalization!R$102,normalization!R$103)</f>
        <v>6.5766635273187702E-3</v>
      </c>
      <c r="S14">
        <f>(normalization!S14-IF(normalization!$B14=0,normalization!S$102,normalization!S$103))^2/IF(normalization!$B14=0,normalization!S$102,normalization!S$103)</f>
        <v>8.2386623737451612E-4</v>
      </c>
      <c r="T14">
        <f>(normalization!T14-IF(normalization!$B14=0,normalization!T$102,normalization!T$103))^2/IF(normalization!$B14=0,normalization!T$102,normalization!T$103)</f>
        <v>3.1431703335568772E-4</v>
      </c>
      <c r="U14">
        <f>(normalization!U14-IF(normalization!$B14=0,normalization!U$102,normalization!U$103))^2/IF(normalization!$B14=0,normalization!U$102,normalization!U$103)</f>
        <v>1.605920102441675E-3</v>
      </c>
      <c r="V14">
        <f>(normalization!V14-IF(normalization!$B14=0,normalization!V$102,normalization!V$103))^2/IF(normalization!$B14=0,normalization!V$102,normalization!V$103)</f>
        <v>1.7776087326191645E-3</v>
      </c>
      <c r="W14">
        <f>(normalization!W14-IF(normalization!$B14=0,normalization!W$102,normalization!W$103))^2/IF(normalization!$B14=0,normalization!W$102,normalization!W$103)</f>
        <v>3.9363377897440479E-4</v>
      </c>
      <c r="X14">
        <f>(normalization!X14-IF(normalization!$B14=0,normalization!X$102,normalization!X$103))^2/IF(normalization!$B14=0,normalization!X$102,normalization!X$103)</f>
        <v>3.4814848201436522E-4</v>
      </c>
      <c r="Y14">
        <f>(normalization!Y14-IF(normalization!$B14=0,normalization!Y$102,normalization!Y$103))^2/IF(normalization!$B14=0,normalization!Y$102,normalization!Y$103)</f>
        <v>6.1806253033649261E-5</v>
      </c>
      <c r="Z14">
        <f>(normalization!Z14-IF(normalization!$B14=0,normalization!Z$102,normalization!Z$103))^2/IF(normalization!$B14=0,normalization!Z$102,normalization!Z$103)</f>
        <v>9.0792900965521309E-6</v>
      </c>
      <c r="AA14">
        <f>(normalization!AA14-IF(normalization!$B14=0,normalization!AA$102,normalization!AA$103))^2/IF(normalization!$B14=0,normalization!AA$102,normalization!AA$103)</f>
        <v>2.9796006218172181E-5</v>
      </c>
      <c r="AB14">
        <f>(normalization!AB14-IF(normalization!$B14=0,normalization!AB$102,normalization!AB$103))^2/IF(normalization!$B14=0,normalization!AB$102,normalization!AB$103)</f>
        <v>6.2243519120686718E-3</v>
      </c>
      <c r="AC14">
        <f>(normalization!AC14-IF(normalization!$B14=0,normalization!AC$102,normalization!AC$103))^2/IF(normalization!$B14=0,normalization!AC$102,normalization!AC$103)</f>
        <v>1.5582699333421893E-6</v>
      </c>
      <c r="AD14">
        <f>(normalization!AD14-IF(normalization!$B14=0,normalization!AD$102,normalization!AD$103))^2/IF(normalization!$B14=0,normalization!AD$102,normalization!AD$103)</f>
        <v>1.2822625709259781E-4</v>
      </c>
      <c r="AE14">
        <f>(normalization!AE14-IF(normalization!$B14=0,normalization!AE$102,normalization!AE$103))^2/IF(normalization!$B14=0,normalization!AE$102,normalization!AE$103)</f>
        <v>3.9179462909022658E-4</v>
      </c>
      <c r="AF14">
        <f>(normalization!AF14-IF(normalization!$B14=0,normalization!AF$102,normalization!AF$103))^2/IF(normalization!$B14=0,normalization!AF$102,normalization!AF$103)</f>
        <v>7.6286876534267204E-4</v>
      </c>
      <c r="AG14">
        <f>(normalization!AG14-IF(normalization!$B14=0,normalization!AG$102,normalization!AG$103))^2/IF(normalization!$B14=0,normalization!AG$102,normalization!AG$103)</f>
        <v>6.2243519120686718E-3</v>
      </c>
      <c r="AH14">
        <f>(normalization!AH14-IF(normalization!$B14=0,normalization!AH$102,normalization!AH$103))^2/IF(normalization!$B14=0,normalization!AH$102,normalization!AH$103)</f>
        <v>1.5582699333421893E-6</v>
      </c>
      <c r="AI14">
        <f>(normalization!AI14-IF(normalization!$B14=0,normalization!AI$102,normalization!AI$103))^2/IF(normalization!$B14=0,normalization!AI$102,normalization!AI$103)</f>
        <v>1.2822625709259781E-4</v>
      </c>
      <c r="AJ14">
        <f>(normalization!AJ14-IF(normalization!$B14=0,normalization!AJ$102,normalization!AJ$103))^2/IF(normalization!$B14=0,normalization!AJ$102,normalization!AJ$103)</f>
        <v>3.9179462909022658E-4</v>
      </c>
      <c r="AK14">
        <f>(normalization!AK14-IF(normalization!$B14=0,normalization!AK$102,normalization!AK$103))^2/IF(normalization!$B14=0,normalization!AK$102,normalization!AK$103)</f>
        <v>7.6286876534267204E-4</v>
      </c>
      <c r="AL14">
        <f>(normalization!AL14-IF(normalization!$B14=0,normalization!AL$102,normalization!AL$103))^2/IF(normalization!$B14=0,normalization!AL$102,normalization!AL$103)</f>
        <v>6.5766635273187702E-3</v>
      </c>
      <c r="AM14">
        <f>(normalization!AM14-IF(normalization!$B14=0,normalization!AM$102,normalization!AM$103))^2/IF(normalization!$B14=0,normalization!AM$102,normalization!AM$103)</f>
        <v>8.2386623737451612E-4</v>
      </c>
      <c r="AN14">
        <f>(normalization!AN14-IF(normalization!$B14=0,normalization!AN$102,normalization!AN$103))^2/IF(normalization!$B14=0,normalization!AN$102,normalization!AN$103)</f>
        <v>3.1431703335568772E-4</v>
      </c>
      <c r="AO14">
        <f>(normalization!AO14-IF(normalization!$B14=0,normalization!AO$102,normalization!AO$103))^2/IF(normalization!$B14=0,normalization!AO$102,normalization!AO$103)</f>
        <v>1.605920102441675E-3</v>
      </c>
      <c r="AP14">
        <f>(normalization!AP14-IF(normalization!$B14=0,normalization!AP$102,normalization!AP$103))^2/IF(normalization!$B14=0,normalization!AP$102,normalization!AP$103)</f>
        <v>1.7776087326191645E-3</v>
      </c>
      <c r="AQ14">
        <f>(normalization!AQ14-IF(normalization!$B14=0,normalization!AQ$102,normalization!AQ$103))^2/IF(normalization!$B14=0,normalization!AQ$102,normalization!AQ$103)</f>
        <v>3.9324418951157255E-3</v>
      </c>
      <c r="AR14">
        <f>(normalization!AR14-IF(normalization!$B14=0,normalization!AR$102,normalization!AR$103))^2/IF(normalization!$B14=0,normalization!AR$102,normalization!AR$103)</f>
        <v>6.2016289936404597E-4</v>
      </c>
      <c r="AS14">
        <f>(normalization!AS14-IF(normalization!$B14=0,normalization!AS$102,normalization!AS$103))^2/IF(normalization!$B14=0,normalization!AS$102,normalization!AS$103)</f>
        <v>1.9388151139289295E-4</v>
      </c>
      <c r="AT14">
        <f>(normalization!AT14-IF(normalization!$B14=0,normalization!AT$102,normalization!AT$103))^2/IF(normalization!$B14=0,normalization!AT$102,normalization!AT$103)</f>
        <v>8.873026161492799E-4</v>
      </c>
      <c r="AU14">
        <f>(normalization!AU14-IF(normalization!$B14=0,normalization!AU$102,normalization!AU$103))^2/IF(normalization!$B14=0,normalization!AU$102,normalization!AU$103)</f>
        <v>9.4624592685827401E-4</v>
      </c>
      <c r="AV14">
        <f>(normalization!AV14-IF(normalization!$B14=0,normalization!AV$102,normalization!AV$103))^2/IF(normalization!$B14=0,normalization!AV$102,normalization!AV$103)</f>
        <v>3.9371468015093961E-3</v>
      </c>
      <c r="AW14">
        <f>(normalization!AW14-IF(normalization!$B14=0,normalization!AW$102,normalization!AW$103))^2/IF(normalization!$B14=0,normalization!AW$102,normalization!AW$103)</f>
        <v>3.5835135786547529E-4</v>
      </c>
      <c r="AX14">
        <f>(normalization!AX14-IF(normalization!$B14=0,normalization!AX$102,normalization!AX$103))^2/IF(normalization!$B14=0,normalization!AX$102,normalization!AX$103)</f>
        <v>6.5118866779357594E-5</v>
      </c>
      <c r="AY14">
        <f>(normalization!AY14-IF(normalization!$B14=0,normalization!AY$102,normalization!AY$103))^2/IF(normalization!$B14=0,normalization!AY$102,normalization!AY$103)</f>
        <v>6.8913350305474703E-4</v>
      </c>
      <c r="AZ14">
        <f>(normalization!AZ14-IF(normalization!$B14=0,normalization!AZ$102,normalization!AZ$103))^2/IF(normalization!$B14=0,normalization!AZ$102,normalization!AZ$103)</f>
        <v>8.2785317199679444E-4</v>
      </c>
      <c r="BA14">
        <f>(normalization!BA14-IF(normalization!$B14=0,normalization!BA$102,normalization!BA$103))^2/IF(normalization!$B14=0,normalization!BA$102,normalization!BA$103)</f>
        <v>3.9371468015093961E-3</v>
      </c>
      <c r="BB14">
        <f>(normalization!BB14-IF(normalization!$B14=0,normalization!BB$102,normalization!BB$103))^2/IF(normalization!$B14=0,normalization!BB$102,normalization!BB$103)</f>
        <v>3.5835135786547529E-4</v>
      </c>
      <c r="BC14">
        <f>(normalization!BC14-IF(normalization!$B14=0,normalization!BC$102,normalization!BC$103))^2/IF(normalization!$B14=0,normalization!BC$102,normalization!BC$103)</f>
        <v>6.5118866779357594E-5</v>
      </c>
      <c r="BD14">
        <f>(normalization!BD14-IF(normalization!$B14=0,normalization!BD$102,normalization!BD$103))^2/IF(normalization!$B14=0,normalization!BD$102,normalization!BD$103)</f>
        <v>6.8913350305474703E-4</v>
      </c>
      <c r="BE14">
        <f>(normalization!BE14-IF(normalization!$B14=0,normalization!BE$102,normalization!BE$103))^2/IF(normalization!$B14=0,normalization!BE$102,normalization!BE$103)</f>
        <v>8.2785317199679444E-4</v>
      </c>
      <c r="BF14">
        <f>(normalization!BF14-IF(normalization!$B14=0,normalization!BF$102,normalization!BF$103))^2/IF(normalization!$B14=0,normalization!BF$102,normalization!BF$103)</f>
        <v>6.5766635273187702E-3</v>
      </c>
      <c r="BG14">
        <f>(normalization!BG14-IF(normalization!$B14=0,normalization!BG$102,normalization!BG$103))^2/IF(normalization!$B14=0,normalization!BG$102,normalization!BG$103)</f>
        <v>8.2386623737451612E-4</v>
      </c>
      <c r="BH14">
        <f>(normalization!BH14-IF(normalization!$B14=0,normalization!BH$102,normalization!BH$103))^2/IF(normalization!$B14=0,normalization!BH$102,normalization!BH$103)</f>
        <v>3.1431703335568772E-4</v>
      </c>
      <c r="BI14">
        <f>(normalization!BI14-IF(normalization!$B14=0,normalization!BI$102,normalization!BI$103))^2/IF(normalization!$B14=0,normalization!BI$102,normalization!BI$103)</f>
        <v>1.605920102441675E-3</v>
      </c>
      <c r="BJ14">
        <f>(normalization!BJ14-IF(normalization!$B14=0,normalization!BJ$102,normalization!BJ$103))^2/IF(normalization!$B14=0,normalization!BJ$102,normalization!BJ$103)</f>
        <v>1.7776087326191645E-3</v>
      </c>
      <c r="BK14">
        <f>(normalization!BK14-IF(normalization!$B14=0,normalization!BK$102,normalization!BK$103))^2/IF(normalization!$B14=0,normalization!BK$102,normalization!BK$103)</f>
        <v>4.7119843547264079E-4</v>
      </c>
      <c r="BL14">
        <f>(normalization!BL14-IF(normalization!$B14=0,normalization!BL$102,normalization!BL$103))^2/IF(normalization!$B14=0,normalization!BL$102,normalization!BL$103)</f>
        <v>1.577478504819713E-2</v>
      </c>
      <c r="BM14">
        <f>(normalization!BM14-IF(normalization!$B14=0,normalization!BM$102,normalization!BM$103))^2/IF(normalization!$B14=0,normalization!BM$102,normalization!BM$103)</f>
        <v>3.3489404417982177E-2</v>
      </c>
    </row>
    <row r="15" spans="1:65" x14ac:dyDescent="0.25">
      <c r="A15" t="s">
        <v>452</v>
      </c>
      <c r="C15">
        <f>(normalization!C15-IF(normalization!$B15=0,normalization!C$102,normalization!C$103))^2/IF(normalization!$B15=0,normalization!C$102,normalization!C$103)</f>
        <v>4.1352845429400445E-2</v>
      </c>
      <c r="D15">
        <f>(normalization!D15-IF(normalization!$B15=0,normalization!D$102,normalization!D$103))^2/IF(normalization!$B15=0,normalization!D$102,normalization!D$103)</f>
        <v>0.1921030070622054</v>
      </c>
      <c r="E15">
        <f>(normalization!E15-IF(normalization!$B15=0,normalization!E$102,normalization!E$103))^2/IF(normalization!$B15=0,normalization!E$102,normalization!E$103)</f>
        <v>0.17619562948483172</v>
      </c>
      <c r="F15">
        <f>(normalization!F15-IF(normalization!$B15=0,normalization!F$102,normalization!F$103))^2/IF(normalization!$B15=0,normalization!F$102,normalization!F$103)</f>
        <v>0.14400531930749283</v>
      </c>
      <c r="G15">
        <f>(normalization!G15-IF(normalization!$B15=0,normalization!G$102,normalization!G$103))^2/IF(normalization!$B15=0,normalization!G$102,normalization!G$103)</f>
        <v>8.3723179000862721E-2</v>
      </c>
      <c r="H15">
        <f>(normalization!H15-IF(normalization!$B15=0,normalization!H$102,normalization!H$103))^2/IF(normalization!$B15=0,normalization!H$102,normalization!H$103)</f>
        <v>5.5043481848474227E-2</v>
      </c>
      <c r="I15">
        <f>(normalization!I15-IF(normalization!$B15=0,normalization!I$102,normalization!I$103))^2/IF(normalization!$B15=0,normalization!I$102,normalization!I$103)</f>
        <v>0.24434056906640877</v>
      </c>
      <c r="J15">
        <f>(normalization!J15-IF(normalization!$B15=0,normalization!J$102,normalization!J$103))^2/IF(normalization!$B15=0,normalization!J$102,normalization!J$103)</f>
        <v>0.22480219343588681</v>
      </c>
      <c r="K15">
        <f>(normalization!K15-IF(normalization!$B15=0,normalization!K$102,normalization!K$103))^2/IF(normalization!$B15=0,normalization!K$102,normalization!K$103)</f>
        <v>0.1711911417175408</v>
      </c>
      <c r="L15">
        <f>(normalization!L15-IF(normalization!$B15=0,normalization!L$102,normalization!L$103))^2/IF(normalization!$B15=0,normalization!L$102,normalization!L$103)</f>
        <v>0.11104956343973331</v>
      </c>
      <c r="M15">
        <f>(normalization!M15-IF(normalization!$B15=0,normalization!M$102,normalization!M$103))^2/IF(normalization!$B15=0,normalization!M$102,normalization!M$103)</f>
        <v>5.5043481848474227E-2</v>
      </c>
      <c r="N15">
        <f>(normalization!N15-IF(normalization!$B15=0,normalization!N$102,normalization!N$103))^2/IF(normalization!$B15=0,normalization!N$102,normalization!N$103)</f>
        <v>0.24434056906640877</v>
      </c>
      <c r="O15">
        <f>(normalization!O15-IF(normalization!$B15=0,normalization!O$102,normalization!O$103))^2/IF(normalization!$B15=0,normalization!O$102,normalization!O$103)</f>
        <v>0.22480219343588681</v>
      </c>
      <c r="P15">
        <f>(normalization!P15-IF(normalization!$B15=0,normalization!P$102,normalization!P$103))^2/IF(normalization!$B15=0,normalization!P$102,normalization!P$103)</f>
        <v>0.1711911417175408</v>
      </c>
      <c r="Q15">
        <f>(normalization!Q15-IF(normalization!$B15=0,normalization!Q$102,normalization!Q$103))^2/IF(normalization!$B15=0,normalization!Q$102,normalization!Q$103)</f>
        <v>0.11104956343973331</v>
      </c>
      <c r="R15">
        <f>(normalization!R15-IF(normalization!$B15=0,normalization!R$102,normalization!R$103))^2/IF(normalization!$B15=0,normalization!R$102,normalization!R$103)</f>
        <v>5.5043481848474227E-2</v>
      </c>
      <c r="S15">
        <f>(normalization!S15-IF(normalization!$B15=0,normalization!S$102,normalization!S$103))^2/IF(normalization!$B15=0,normalization!S$102,normalization!S$103)</f>
        <v>0.24434056906640877</v>
      </c>
      <c r="T15">
        <f>(normalization!T15-IF(normalization!$B15=0,normalization!T$102,normalization!T$103))^2/IF(normalization!$B15=0,normalization!T$102,normalization!T$103)</f>
        <v>0.22480219343588681</v>
      </c>
      <c r="U15">
        <f>(normalization!U15-IF(normalization!$B15=0,normalization!U$102,normalization!U$103))^2/IF(normalization!$B15=0,normalization!U$102,normalization!U$103)</f>
        <v>0.1711911417175408</v>
      </c>
      <c r="V15">
        <f>(normalization!V15-IF(normalization!$B15=0,normalization!V$102,normalization!V$103))^2/IF(normalization!$B15=0,normalization!V$102,normalization!V$103)</f>
        <v>0.11104956343973331</v>
      </c>
      <c r="W15">
        <f>(normalization!W15-IF(normalization!$B15=0,normalization!W$102,normalization!W$103))^2/IF(normalization!$B15=0,normalization!W$102,normalization!W$103)</f>
        <v>5.0689508133996863E-2</v>
      </c>
      <c r="X15">
        <f>(normalization!X15-IF(normalization!$B15=0,normalization!X$102,normalization!X$103))^2/IF(normalization!$B15=0,normalization!X$102,normalization!X$103)</f>
        <v>0.26580244849851159</v>
      </c>
      <c r="Y15">
        <f>(normalization!Y15-IF(normalization!$B15=0,normalization!Y$102,normalization!Y$103))^2/IF(normalization!$B15=0,normalization!Y$102,normalization!Y$103)</f>
        <v>0.24397714600895995</v>
      </c>
      <c r="Z15">
        <f>(normalization!Z15-IF(normalization!$B15=0,normalization!Z$102,normalization!Z$103))^2/IF(normalization!$B15=0,normalization!Z$102,normalization!Z$103)</f>
        <v>0.17407181949508288</v>
      </c>
      <c r="AA15">
        <f>(normalization!AA15-IF(normalization!$B15=0,normalization!AA$102,normalization!AA$103))^2/IF(normalization!$B15=0,normalization!AA$102,normalization!AA$103)</f>
        <v>0.11279300147049183</v>
      </c>
      <c r="AB15">
        <f>(normalization!AB15-IF(normalization!$B15=0,normalization!AB$102,normalization!AB$103))^2/IF(normalization!$B15=0,normalization!AB$102,normalization!AB$103)</f>
        <v>4.7461152324401998E-2</v>
      </c>
      <c r="AC15">
        <f>(normalization!AC15-IF(normalization!$B15=0,normalization!AC$102,normalization!AC$103))^2/IF(normalization!$B15=0,normalization!AC$102,normalization!AC$103)</f>
        <v>0.23271011645876716</v>
      </c>
      <c r="AD15">
        <f>(normalization!AD15-IF(normalization!$B15=0,normalization!AD$102,normalization!AD$103))^2/IF(normalization!$B15=0,normalization!AD$102,normalization!AD$103)</f>
        <v>0.21282568315904843</v>
      </c>
      <c r="AE15">
        <f>(normalization!AE15-IF(normalization!$B15=0,normalization!AE$102,normalization!AE$103))^2/IF(normalization!$B15=0,normalization!AE$102,normalization!AE$103)</f>
        <v>0.16397564659057667</v>
      </c>
      <c r="AF15">
        <f>(normalization!AF15-IF(normalization!$B15=0,normalization!AF$102,normalization!AF$103))^2/IF(normalization!$B15=0,normalization!AF$102,normalization!AF$103)</f>
        <v>0.10801569424744088</v>
      </c>
      <c r="AG15">
        <f>(normalization!AG15-IF(normalization!$B15=0,normalization!AG$102,normalization!AG$103))^2/IF(normalization!$B15=0,normalization!AG$102,normalization!AG$103)</f>
        <v>4.7461152324401998E-2</v>
      </c>
      <c r="AH15">
        <f>(normalization!AH15-IF(normalization!$B15=0,normalization!AH$102,normalization!AH$103))^2/IF(normalization!$B15=0,normalization!AH$102,normalization!AH$103)</f>
        <v>0.23271011645876716</v>
      </c>
      <c r="AI15">
        <f>(normalization!AI15-IF(normalization!$B15=0,normalization!AI$102,normalization!AI$103))^2/IF(normalization!$B15=0,normalization!AI$102,normalization!AI$103)</f>
        <v>0.21282568315904843</v>
      </c>
      <c r="AJ15">
        <f>(normalization!AJ15-IF(normalization!$B15=0,normalization!AJ$102,normalization!AJ$103))^2/IF(normalization!$B15=0,normalization!AJ$102,normalization!AJ$103)</f>
        <v>0.16397564659057667</v>
      </c>
      <c r="AK15">
        <f>(normalization!AK15-IF(normalization!$B15=0,normalization!AK$102,normalization!AK$103))^2/IF(normalization!$B15=0,normalization!AK$102,normalization!AK$103)</f>
        <v>0.10801569424744088</v>
      </c>
      <c r="AL15">
        <f>(normalization!AL15-IF(normalization!$B15=0,normalization!AL$102,normalization!AL$103))^2/IF(normalization!$B15=0,normalization!AL$102,normalization!AL$103)</f>
        <v>5.5043481848474227E-2</v>
      </c>
      <c r="AM15">
        <f>(normalization!AM15-IF(normalization!$B15=0,normalization!AM$102,normalization!AM$103))^2/IF(normalization!$B15=0,normalization!AM$102,normalization!AM$103)</f>
        <v>0.24434056906640877</v>
      </c>
      <c r="AN15">
        <f>(normalization!AN15-IF(normalization!$B15=0,normalization!AN$102,normalization!AN$103))^2/IF(normalization!$B15=0,normalization!AN$102,normalization!AN$103)</f>
        <v>0.22480219343588681</v>
      </c>
      <c r="AO15">
        <f>(normalization!AO15-IF(normalization!$B15=0,normalization!AO$102,normalization!AO$103))^2/IF(normalization!$B15=0,normalization!AO$102,normalization!AO$103)</f>
        <v>0.1711911417175408</v>
      </c>
      <c r="AP15">
        <f>(normalization!AP15-IF(normalization!$B15=0,normalization!AP$102,normalization!AP$103))^2/IF(normalization!$B15=0,normalization!AP$102,normalization!AP$103)</f>
        <v>0.11104956343973331</v>
      </c>
      <c r="AQ15">
        <f>(normalization!AQ15-IF(normalization!$B15=0,normalization!AQ$102,normalization!AQ$103))^2/IF(normalization!$B15=0,normalization!AQ$102,normalization!AQ$103)</f>
        <v>4.196354469073145E-2</v>
      </c>
      <c r="AR15">
        <f>(normalization!AR15-IF(normalization!$B15=0,normalization!AR$102,normalization!AR$103))^2/IF(normalization!$B15=0,normalization!AR$102,normalization!AR$103)</f>
        <v>0.22775104130382917</v>
      </c>
      <c r="AS15">
        <f>(normalization!AS15-IF(normalization!$B15=0,normalization!AS$102,normalization!AS$103))^2/IF(normalization!$B15=0,normalization!AS$102,normalization!AS$103)</f>
        <v>0.20851090255034624</v>
      </c>
      <c r="AT15">
        <f>(normalization!AT15-IF(normalization!$B15=0,normalization!AT$102,normalization!AT$103))^2/IF(normalization!$B15=0,normalization!AT$102,normalization!AT$103)</f>
        <v>0.15989667650664446</v>
      </c>
      <c r="AU15">
        <f>(normalization!AU15-IF(normalization!$B15=0,normalization!AU$102,normalization!AU$103))^2/IF(normalization!$B15=0,normalization!AU$102,normalization!AU$103)</f>
        <v>9.318069670251572E-2</v>
      </c>
      <c r="AV15">
        <f>(normalization!AV15-IF(normalization!$B15=0,normalization!AV$102,normalization!AV$103))^2/IF(normalization!$B15=0,normalization!AV$102,normalization!AV$103)</f>
        <v>4.4427194229025677E-2</v>
      </c>
      <c r="AW15">
        <f>(normalization!AW15-IF(normalization!$B15=0,normalization!AW$102,normalization!AW$103))^2/IF(normalization!$B15=0,normalization!AW$102,normalization!AW$103)</f>
        <v>0.23343037168781022</v>
      </c>
      <c r="AX15">
        <f>(normalization!AX15-IF(normalization!$B15=0,normalization!AX$102,normalization!AX$103))^2/IF(normalization!$B15=0,normalization!AX$102,normalization!AX$103)</f>
        <v>0.21401315849619226</v>
      </c>
      <c r="AY15">
        <f>(normalization!AY15-IF(normalization!$B15=0,normalization!AY$102,normalization!AY$103))^2/IF(normalization!$B15=0,normalization!AY$102,normalization!AY$103)</f>
        <v>0.15974091740697183</v>
      </c>
      <c r="AZ15">
        <f>(normalization!AZ15-IF(normalization!$B15=0,normalization!AZ$102,normalization!AZ$103))^2/IF(normalization!$B15=0,normalization!AZ$102,normalization!AZ$103)</f>
        <v>9.6200223450321198E-2</v>
      </c>
      <c r="BA15">
        <f>(normalization!BA15-IF(normalization!$B15=0,normalization!BA$102,normalization!BA$103))^2/IF(normalization!$B15=0,normalization!BA$102,normalization!BA$103)</f>
        <v>4.4427194229025677E-2</v>
      </c>
      <c r="BB15">
        <f>(normalization!BB15-IF(normalization!$B15=0,normalization!BB$102,normalization!BB$103))^2/IF(normalization!$B15=0,normalization!BB$102,normalization!BB$103)</f>
        <v>0.23343037168781022</v>
      </c>
      <c r="BC15">
        <f>(normalization!BC15-IF(normalization!$B15=0,normalization!BC$102,normalization!BC$103))^2/IF(normalization!$B15=0,normalization!BC$102,normalization!BC$103)</f>
        <v>0.21401315849619226</v>
      </c>
      <c r="BD15">
        <f>(normalization!BD15-IF(normalization!$B15=0,normalization!BD$102,normalization!BD$103))^2/IF(normalization!$B15=0,normalization!BD$102,normalization!BD$103)</f>
        <v>0.15974091740697183</v>
      </c>
      <c r="BE15">
        <f>(normalization!BE15-IF(normalization!$B15=0,normalization!BE$102,normalization!BE$103))^2/IF(normalization!$B15=0,normalization!BE$102,normalization!BE$103)</f>
        <v>9.6200223450321198E-2</v>
      </c>
      <c r="BF15">
        <f>(normalization!BF15-IF(normalization!$B15=0,normalization!BF$102,normalization!BF$103))^2/IF(normalization!$B15=0,normalization!BF$102,normalization!BF$103)</f>
        <v>5.5043481848474227E-2</v>
      </c>
      <c r="BG15">
        <f>(normalization!BG15-IF(normalization!$B15=0,normalization!BG$102,normalization!BG$103))^2/IF(normalization!$B15=0,normalization!BG$102,normalization!BG$103)</f>
        <v>0.24434056906640877</v>
      </c>
      <c r="BH15">
        <f>(normalization!BH15-IF(normalization!$B15=0,normalization!BH$102,normalization!BH$103))^2/IF(normalization!$B15=0,normalization!BH$102,normalization!BH$103)</f>
        <v>0.22480219343588681</v>
      </c>
      <c r="BI15">
        <f>(normalization!BI15-IF(normalization!$B15=0,normalization!BI$102,normalization!BI$103))^2/IF(normalization!$B15=0,normalization!BI$102,normalization!BI$103)</f>
        <v>0.1711911417175408</v>
      </c>
      <c r="BJ15">
        <f>(normalization!BJ15-IF(normalization!$B15=0,normalization!BJ$102,normalization!BJ$103))^2/IF(normalization!$B15=0,normalization!BJ$102,normalization!BJ$103)</f>
        <v>0.11104956343973331</v>
      </c>
      <c r="BK15">
        <f>(normalization!BK15-IF(normalization!$B15=0,normalization!BK$102,normalization!BK$103))^2/IF(normalization!$B15=0,normalization!BK$102,normalization!BK$103)</f>
        <v>3.0546742309422864E-3</v>
      </c>
      <c r="BL15">
        <f>(normalization!BL15-IF(normalization!$B15=0,normalization!BL$102,normalization!BL$103))^2/IF(normalization!$B15=0,normalization!BL$102,normalization!BL$103)</f>
        <v>7.1949465902475529E-2</v>
      </c>
      <c r="BM15">
        <f>(normalization!BM15-IF(normalization!$B15=0,normalization!BM$102,normalization!BM$103))^2/IF(normalization!$B15=0,normalization!BM$102,normalization!BM$103)</f>
        <v>1.6739649672283249E-2</v>
      </c>
    </row>
    <row r="16" spans="1:65" x14ac:dyDescent="0.25">
      <c r="A16" t="s">
        <v>476</v>
      </c>
      <c r="C16">
        <f>(normalization!C16-IF(normalization!$B16=0,normalization!C$102,normalization!C$103))^2/IF(normalization!$B16=0,normalization!C$102,normalization!C$103)</f>
        <v>1.6594167870348085E-2</v>
      </c>
      <c r="D16">
        <f>(normalization!D16-IF(normalization!$B16=0,normalization!D$102,normalization!D$103))^2/IF(normalization!$B16=0,normalization!D$102,normalization!D$103)</f>
        <v>0.10375157262481557</v>
      </c>
      <c r="E16">
        <f>(normalization!E16-IF(normalization!$B16=0,normalization!E$102,normalization!E$103))^2/IF(normalization!$B16=0,normalization!E$102,normalization!E$103)</f>
        <v>9.7531627316305325E-2</v>
      </c>
      <c r="F16">
        <f>(normalization!F16-IF(normalization!$B16=0,normalization!F$102,normalization!F$103))^2/IF(normalization!$B16=0,normalization!F$102,normalization!F$103)</f>
        <v>7.1515592946983633E-2</v>
      </c>
      <c r="G16">
        <f>(normalization!G16-IF(normalization!$B16=0,normalization!G$102,normalization!G$103))^2/IF(normalization!$B16=0,normalization!G$102,normalization!G$103)</f>
        <v>4.0574478727810427E-2</v>
      </c>
      <c r="H16">
        <f>(normalization!H16-IF(normalization!$B16=0,normalization!H$102,normalization!H$103))^2/IF(normalization!$B16=0,normalization!H$102,normalization!H$103)</f>
        <v>2.5073092533008892E-2</v>
      </c>
      <c r="I16">
        <f>(normalization!I16-IF(normalization!$B16=0,normalization!I$102,normalization!I$103))^2/IF(normalization!$B16=0,normalization!I$102,normalization!I$103)</f>
        <v>0.15604272007304551</v>
      </c>
      <c r="J16">
        <f>(normalization!J16-IF(normalization!$B16=0,normalization!J$102,normalization!J$103))^2/IF(normalization!$B16=0,normalization!J$102,normalization!J$103)</f>
        <v>0.15130482016761973</v>
      </c>
      <c r="K16">
        <f>(normalization!K16-IF(normalization!$B16=0,normalization!K$102,normalization!K$103))^2/IF(normalization!$B16=0,normalization!K$102,normalization!K$103)</f>
        <v>0.10544162072826736</v>
      </c>
      <c r="L16">
        <f>(normalization!L16-IF(normalization!$B16=0,normalization!L$102,normalization!L$103))^2/IF(normalization!$B16=0,normalization!L$102,normalization!L$103)</f>
        <v>6.6133874879585275E-2</v>
      </c>
      <c r="M16">
        <f>(normalization!M16-IF(normalization!$B16=0,normalization!M$102,normalization!M$103))^2/IF(normalization!$B16=0,normalization!M$102,normalization!M$103)</f>
        <v>2.5073092533008892E-2</v>
      </c>
      <c r="N16">
        <f>(normalization!N16-IF(normalization!$B16=0,normalization!N$102,normalization!N$103))^2/IF(normalization!$B16=0,normalization!N$102,normalization!N$103)</f>
        <v>0.15604272007304551</v>
      </c>
      <c r="O16">
        <f>(normalization!O16-IF(normalization!$B16=0,normalization!O$102,normalization!O$103))^2/IF(normalization!$B16=0,normalization!O$102,normalization!O$103)</f>
        <v>0.15130482016761973</v>
      </c>
      <c r="P16">
        <f>(normalization!P16-IF(normalization!$B16=0,normalization!P$102,normalization!P$103))^2/IF(normalization!$B16=0,normalization!P$102,normalization!P$103)</f>
        <v>0.10544162072826736</v>
      </c>
      <c r="Q16">
        <f>(normalization!Q16-IF(normalization!$B16=0,normalization!Q$102,normalization!Q$103))^2/IF(normalization!$B16=0,normalization!Q$102,normalization!Q$103)</f>
        <v>6.6133874879585275E-2</v>
      </c>
      <c r="R16">
        <f>(normalization!R16-IF(normalization!$B16=0,normalization!R$102,normalization!R$103))^2/IF(normalization!$B16=0,normalization!R$102,normalization!R$103)</f>
        <v>2.5073092533008892E-2</v>
      </c>
      <c r="S16">
        <f>(normalization!S16-IF(normalization!$B16=0,normalization!S$102,normalization!S$103))^2/IF(normalization!$B16=0,normalization!S$102,normalization!S$103)</f>
        <v>0.15604272007304551</v>
      </c>
      <c r="T16">
        <f>(normalization!T16-IF(normalization!$B16=0,normalization!T$102,normalization!T$103))^2/IF(normalization!$B16=0,normalization!T$102,normalization!T$103)</f>
        <v>0.15130482016761973</v>
      </c>
      <c r="U16">
        <f>(normalization!U16-IF(normalization!$B16=0,normalization!U$102,normalization!U$103))^2/IF(normalization!$B16=0,normalization!U$102,normalization!U$103)</f>
        <v>0.10544162072826736</v>
      </c>
      <c r="V16">
        <f>(normalization!V16-IF(normalization!$B16=0,normalization!V$102,normalization!V$103))^2/IF(normalization!$B16=0,normalization!V$102,normalization!V$103)</f>
        <v>6.6133874879585275E-2</v>
      </c>
      <c r="W16">
        <f>(normalization!W16-IF(normalization!$B16=0,normalization!W$102,normalization!W$103))^2/IF(normalization!$B16=0,normalization!W$102,normalization!W$103)</f>
        <v>7.8942548821142305E-3</v>
      </c>
      <c r="X16">
        <f>(normalization!X16-IF(normalization!$B16=0,normalization!X$102,normalization!X$103))^2/IF(normalization!$B16=0,normalization!X$102,normalization!X$103)</f>
        <v>0.11440967104777823</v>
      </c>
      <c r="Y16">
        <f>(normalization!Y16-IF(normalization!$B16=0,normalization!Y$102,normalization!Y$103))^2/IF(normalization!$B16=0,normalization!Y$102,normalization!Y$103)</f>
        <v>0.10895354667434314</v>
      </c>
      <c r="Z16">
        <f>(normalization!Z16-IF(normalization!$B16=0,normalization!Z$102,normalization!Z$103))^2/IF(normalization!$B16=0,normalization!Z$102,normalization!Z$103)</f>
        <v>6.1146504959822733E-2</v>
      </c>
      <c r="AA16">
        <f>(normalization!AA16-IF(normalization!$B16=0,normalization!AA$102,normalization!AA$103))^2/IF(normalization!$B16=0,normalization!AA$102,normalization!AA$103)</f>
        <v>3.6720171327353369E-2</v>
      </c>
      <c r="AB16">
        <f>(normalization!AB16-IF(normalization!$B16=0,normalization!AB$102,normalization!AB$103))^2/IF(normalization!$B16=0,normalization!AB$102,normalization!AB$103)</f>
        <v>8.5346597237165572E-3</v>
      </c>
      <c r="AC16">
        <f>(normalization!AC16-IF(normalization!$B16=0,normalization!AC$102,normalization!AC$103))^2/IF(normalization!$B16=0,normalization!AC$102,normalization!AC$103)</f>
        <v>0.1303213143599283</v>
      </c>
      <c r="AD16">
        <f>(normalization!AD16-IF(normalization!$B16=0,normalization!AD$102,normalization!AD$103))^2/IF(normalization!$B16=0,normalization!AD$102,normalization!AD$103)</f>
        <v>0.12480890924545433</v>
      </c>
      <c r="AE16">
        <f>(normalization!AE16-IF(normalization!$B16=0,normalization!AE$102,normalization!AE$103))^2/IF(normalization!$B16=0,normalization!AE$102,normalization!AE$103)</f>
        <v>7.4728759881402956E-2</v>
      </c>
      <c r="AF16">
        <f>(normalization!AF16-IF(normalization!$B16=0,normalization!AF$102,normalization!AF$103))^2/IF(normalization!$B16=0,normalization!AF$102,normalization!AF$103)</f>
        <v>4.5203147143838565E-2</v>
      </c>
      <c r="AG16">
        <f>(normalization!AG16-IF(normalization!$B16=0,normalization!AG$102,normalization!AG$103))^2/IF(normalization!$B16=0,normalization!AG$102,normalization!AG$103)</f>
        <v>8.5346597237165572E-3</v>
      </c>
      <c r="AH16">
        <f>(normalization!AH16-IF(normalization!$B16=0,normalization!AH$102,normalization!AH$103))^2/IF(normalization!$B16=0,normalization!AH$102,normalization!AH$103)</f>
        <v>0.1303213143599283</v>
      </c>
      <c r="AI16">
        <f>(normalization!AI16-IF(normalization!$B16=0,normalization!AI$102,normalization!AI$103))^2/IF(normalization!$B16=0,normalization!AI$102,normalization!AI$103)</f>
        <v>0.12480890924545433</v>
      </c>
      <c r="AJ16">
        <f>(normalization!AJ16-IF(normalization!$B16=0,normalization!AJ$102,normalization!AJ$103))^2/IF(normalization!$B16=0,normalization!AJ$102,normalization!AJ$103)</f>
        <v>7.4728759881402956E-2</v>
      </c>
      <c r="AK16">
        <f>(normalization!AK16-IF(normalization!$B16=0,normalization!AK$102,normalization!AK$103))^2/IF(normalization!$B16=0,normalization!AK$102,normalization!AK$103)</f>
        <v>4.5203147143838565E-2</v>
      </c>
      <c r="AL16">
        <f>(normalization!AL16-IF(normalization!$B16=0,normalization!AL$102,normalization!AL$103))^2/IF(normalization!$B16=0,normalization!AL$102,normalization!AL$103)</f>
        <v>2.5073092533008892E-2</v>
      </c>
      <c r="AM16">
        <f>(normalization!AM16-IF(normalization!$B16=0,normalization!AM$102,normalization!AM$103))^2/IF(normalization!$B16=0,normalization!AM$102,normalization!AM$103)</f>
        <v>0.15604272007304551</v>
      </c>
      <c r="AN16">
        <f>(normalization!AN16-IF(normalization!$B16=0,normalization!AN$102,normalization!AN$103))^2/IF(normalization!$B16=0,normalization!AN$102,normalization!AN$103)</f>
        <v>0.15130482016761973</v>
      </c>
      <c r="AO16">
        <f>(normalization!AO16-IF(normalization!$B16=0,normalization!AO$102,normalization!AO$103))^2/IF(normalization!$B16=0,normalization!AO$102,normalization!AO$103)</f>
        <v>0.10544162072826736</v>
      </c>
      <c r="AP16">
        <f>(normalization!AP16-IF(normalization!$B16=0,normalization!AP$102,normalization!AP$103))^2/IF(normalization!$B16=0,normalization!AP$102,normalization!AP$103)</f>
        <v>6.6133874879585275E-2</v>
      </c>
      <c r="AQ16">
        <f>(normalization!AQ16-IF(normalization!$B16=0,normalization!AQ$102,normalization!AQ$103))^2/IF(normalization!$B16=0,normalization!AQ$102,normalization!AQ$103)</f>
        <v>1.4410397407209305E-2</v>
      </c>
      <c r="AR16">
        <f>(normalization!AR16-IF(normalization!$B16=0,normalization!AR$102,normalization!AR$103))^2/IF(normalization!$B16=0,normalization!AR$102,normalization!AR$103)</f>
        <v>0.13476779192985322</v>
      </c>
      <c r="AS16">
        <f>(normalization!AS16-IF(normalization!$B16=0,normalization!AS$102,normalization!AS$103))^2/IF(normalization!$B16=0,normalization!AS$102,normalization!AS$103)</f>
        <v>0.12872996679759538</v>
      </c>
      <c r="AT16">
        <f>(normalization!AT16-IF(normalization!$B16=0,normalization!AT$102,normalization!AT$103))^2/IF(normalization!$B16=0,normalization!AT$102,normalization!AT$103)</f>
        <v>8.5472474341600754E-2</v>
      </c>
      <c r="AU16">
        <f>(normalization!AU16-IF(normalization!$B16=0,normalization!AU$102,normalization!AU$103))^2/IF(normalization!$B16=0,normalization!AU$102,normalization!AU$103)</f>
        <v>4.7591514100360083E-2</v>
      </c>
      <c r="AV16">
        <f>(normalization!AV16-IF(normalization!$B16=0,normalization!AV$102,normalization!AV$103))^2/IF(normalization!$B16=0,normalization!AV$102,normalization!AV$103)</f>
        <v>2.5950789636170972E-2</v>
      </c>
      <c r="AW16">
        <f>(normalization!AW16-IF(normalization!$B16=0,normalization!AW$102,normalization!AW$103))^2/IF(normalization!$B16=0,normalization!AW$102,normalization!AW$103)</f>
        <v>0.16029609659516678</v>
      </c>
      <c r="AX16">
        <f>(normalization!AX16-IF(normalization!$B16=0,normalization!AX$102,normalization!AX$103))^2/IF(normalization!$B16=0,normalization!AX$102,normalization!AX$103)</f>
        <v>0.15549768539162295</v>
      </c>
      <c r="AY16">
        <f>(normalization!AY16-IF(normalization!$B16=0,normalization!AY$102,normalization!AY$103))^2/IF(normalization!$B16=0,normalization!AY$102,normalization!AY$103)</f>
        <v>0.11178074036775994</v>
      </c>
      <c r="AZ16">
        <f>(normalization!AZ16-IF(normalization!$B16=0,normalization!AZ$102,normalization!AZ$103))^2/IF(normalization!$B16=0,normalization!AZ$102,normalization!AZ$103)</f>
        <v>6.5966888332306337E-2</v>
      </c>
      <c r="BA16">
        <f>(normalization!BA16-IF(normalization!$B16=0,normalization!BA$102,normalization!BA$103))^2/IF(normalization!$B16=0,normalization!BA$102,normalization!BA$103)</f>
        <v>2.5950789636170972E-2</v>
      </c>
      <c r="BB16">
        <f>(normalization!BB16-IF(normalization!$B16=0,normalization!BB$102,normalization!BB$103))^2/IF(normalization!$B16=0,normalization!BB$102,normalization!BB$103)</f>
        <v>0.16029609659516678</v>
      </c>
      <c r="BC16">
        <f>(normalization!BC16-IF(normalization!$B16=0,normalization!BC$102,normalization!BC$103))^2/IF(normalization!$B16=0,normalization!BC$102,normalization!BC$103)</f>
        <v>0.15549768539162295</v>
      </c>
      <c r="BD16">
        <f>(normalization!BD16-IF(normalization!$B16=0,normalization!BD$102,normalization!BD$103))^2/IF(normalization!$B16=0,normalization!BD$102,normalization!BD$103)</f>
        <v>0.11178074036775994</v>
      </c>
      <c r="BE16">
        <f>(normalization!BE16-IF(normalization!$B16=0,normalization!BE$102,normalization!BE$103))^2/IF(normalization!$B16=0,normalization!BE$102,normalization!BE$103)</f>
        <v>6.5966888332306337E-2</v>
      </c>
      <c r="BF16">
        <f>(normalization!BF16-IF(normalization!$B16=0,normalization!BF$102,normalization!BF$103))^2/IF(normalization!$B16=0,normalization!BF$102,normalization!BF$103)</f>
        <v>2.5073092533008892E-2</v>
      </c>
      <c r="BG16">
        <f>(normalization!BG16-IF(normalization!$B16=0,normalization!BG$102,normalization!BG$103))^2/IF(normalization!$B16=0,normalization!BG$102,normalization!BG$103)</f>
        <v>0.15604272007304551</v>
      </c>
      <c r="BH16">
        <f>(normalization!BH16-IF(normalization!$B16=0,normalization!BH$102,normalization!BH$103))^2/IF(normalization!$B16=0,normalization!BH$102,normalization!BH$103)</f>
        <v>0.15130482016761973</v>
      </c>
      <c r="BI16">
        <f>(normalization!BI16-IF(normalization!$B16=0,normalization!BI$102,normalization!BI$103))^2/IF(normalization!$B16=0,normalization!BI$102,normalization!BI$103)</f>
        <v>0.10544162072826736</v>
      </c>
      <c r="BJ16">
        <f>(normalization!BJ16-IF(normalization!$B16=0,normalization!BJ$102,normalization!BJ$103))^2/IF(normalization!$B16=0,normalization!BJ$102,normalization!BJ$103)</f>
        <v>6.6133874879585275E-2</v>
      </c>
      <c r="BK16">
        <f>(normalization!BK16-IF(normalization!$B16=0,normalization!BK$102,normalization!BK$103))^2/IF(normalization!$B16=0,normalization!BK$102,normalization!BK$103)</f>
        <v>7.3356650912717748E-3</v>
      </c>
      <c r="BL16">
        <f>(normalization!BL16-IF(normalization!$B16=0,normalization!BL$102,normalization!BL$103))^2/IF(normalization!$B16=0,normalization!BL$102,normalization!BL$103)</f>
        <v>0.19822924574293271</v>
      </c>
      <c r="BM16">
        <f>(normalization!BM16-IF(normalization!$B16=0,normalization!BM$102,normalization!BM$103))^2/IF(normalization!$B16=0,normalization!BM$102,normalization!BM$103)</f>
        <v>6.4059951320505381E-5</v>
      </c>
    </row>
    <row r="17" spans="1:65" x14ac:dyDescent="0.25">
      <c r="A17" t="s">
        <v>506</v>
      </c>
      <c r="C17">
        <f>(normalization!C17-IF(normalization!$B17=0,normalization!C$102,normalization!C$103))^2/IF(normalization!$B17=0,normalization!C$102,normalization!C$103)</f>
        <v>7.4772386356307022E-2</v>
      </c>
      <c r="D17">
        <f>(normalization!D17-IF(normalization!$B17=0,normalization!D$102,normalization!D$103))^2/IF(normalization!$B17=0,normalization!D$102,normalization!D$103)</f>
        <v>0.25245358400770718</v>
      </c>
      <c r="E17">
        <f>(normalization!E17-IF(normalization!$B17=0,normalization!E$102,normalization!E$103))^2/IF(normalization!$B17=0,normalization!E$102,normalization!E$103)</f>
        <v>0.22788657604970006</v>
      </c>
      <c r="F17">
        <f>(normalization!F17-IF(normalization!$B17=0,normalization!F$102,normalization!F$103))^2/IF(normalization!$B17=0,normalization!F$102,normalization!F$103)</f>
        <v>0.20263555972715716</v>
      </c>
      <c r="G17">
        <f>(normalization!G17-IF(normalization!$B17=0,normalization!G$102,normalization!G$103))^2/IF(normalization!$B17=0,normalization!G$102,normalization!G$103)</f>
        <v>0.12162196280121888</v>
      </c>
      <c r="H17">
        <f>(normalization!H17-IF(normalization!$B17=0,normalization!H$102,normalization!H$103))^2/IF(normalization!$B17=0,normalization!H$102,normalization!H$103)</f>
        <v>9.9363871591807582E-2</v>
      </c>
      <c r="I17">
        <f>(normalization!I17-IF(normalization!$B17=0,normalization!I$102,normalization!I$103))^2/IF(normalization!$B17=0,normalization!I$102,normalization!I$103)</f>
        <v>0.30093787987475373</v>
      </c>
      <c r="J17">
        <f>(normalization!J17-IF(normalization!$B17=0,normalization!J$102,normalization!J$103))^2/IF(normalization!$B17=0,normalization!J$102,normalization!J$103)</f>
        <v>0.27349419543529341</v>
      </c>
      <c r="K17">
        <f>(normalization!K17-IF(normalization!$B17=0,normalization!K$102,normalization!K$103))^2/IF(normalization!$B17=0,normalization!K$102,normalization!K$103)</f>
        <v>0.23146184592229968</v>
      </c>
      <c r="L17">
        <f>(normalization!L17-IF(normalization!$B17=0,normalization!L$102,normalization!L$103))^2/IF(normalization!$B17=0,normalization!L$102,normalization!L$103)</f>
        <v>0.15576483117111797</v>
      </c>
      <c r="M17">
        <f>(normalization!M17-IF(normalization!$B17=0,normalization!M$102,normalization!M$103))^2/IF(normalization!$B17=0,normalization!M$102,normalization!M$103)</f>
        <v>9.9363871591807582E-2</v>
      </c>
      <c r="N17">
        <f>(normalization!N17-IF(normalization!$B17=0,normalization!N$102,normalization!N$103))^2/IF(normalization!$B17=0,normalization!N$102,normalization!N$103)</f>
        <v>0.30093787987475373</v>
      </c>
      <c r="O17">
        <f>(normalization!O17-IF(normalization!$B17=0,normalization!O$102,normalization!O$103))^2/IF(normalization!$B17=0,normalization!O$102,normalization!O$103)</f>
        <v>0.27349419543529341</v>
      </c>
      <c r="P17">
        <f>(normalization!P17-IF(normalization!$B17=0,normalization!P$102,normalization!P$103))^2/IF(normalization!$B17=0,normalization!P$102,normalization!P$103)</f>
        <v>0.23146184592229968</v>
      </c>
      <c r="Q17">
        <f>(normalization!Q17-IF(normalization!$B17=0,normalization!Q$102,normalization!Q$103))^2/IF(normalization!$B17=0,normalization!Q$102,normalization!Q$103)</f>
        <v>0.15576483117111797</v>
      </c>
      <c r="R17">
        <f>(normalization!R17-IF(normalization!$B17=0,normalization!R$102,normalization!R$103))^2/IF(normalization!$B17=0,normalization!R$102,normalization!R$103)</f>
        <v>9.9363871591807582E-2</v>
      </c>
      <c r="S17">
        <f>(normalization!S17-IF(normalization!$B17=0,normalization!S$102,normalization!S$103))^2/IF(normalization!$B17=0,normalization!S$102,normalization!S$103)</f>
        <v>0.30093787987475373</v>
      </c>
      <c r="T17">
        <f>(normalization!T17-IF(normalization!$B17=0,normalization!T$102,normalization!T$103))^2/IF(normalization!$B17=0,normalization!T$102,normalization!T$103)</f>
        <v>0.27349419543529341</v>
      </c>
      <c r="U17">
        <f>(normalization!U17-IF(normalization!$B17=0,normalization!U$102,normalization!U$103))^2/IF(normalization!$B17=0,normalization!U$102,normalization!U$103)</f>
        <v>0.23146184592229968</v>
      </c>
      <c r="V17">
        <f>(normalization!V17-IF(normalization!$B17=0,normalization!V$102,normalization!V$103))^2/IF(normalization!$B17=0,normalization!V$102,normalization!V$103)</f>
        <v>0.15576483117111797</v>
      </c>
      <c r="W17">
        <f>(normalization!W17-IF(normalization!$B17=0,normalization!W$102,normalization!W$103))^2/IF(normalization!$B17=0,normalization!W$102,normalization!W$103)</f>
        <v>0.11727838515635094</v>
      </c>
      <c r="X17">
        <f>(normalization!X17-IF(normalization!$B17=0,normalization!X$102,normalization!X$103))^2/IF(normalization!$B17=0,normalization!X$102,normalization!X$103)</f>
        <v>0.35772212967463812</v>
      </c>
      <c r="Y17">
        <f>(normalization!Y17-IF(normalization!$B17=0,normalization!Y$102,normalization!Y$103))^2/IF(normalization!$B17=0,normalization!Y$102,normalization!Y$103)</f>
        <v>0.32255124572802502</v>
      </c>
      <c r="Z17">
        <f>(normalization!Z17-IF(normalization!$B17=0,normalization!Z$102,normalization!Z$103))^2/IF(normalization!$B17=0,normalization!Z$102,normalization!Z$103)</f>
        <v>0.26547903122310718</v>
      </c>
      <c r="AA17">
        <f>(normalization!AA17-IF(normalization!$B17=0,normalization!AA$102,normalization!AA$103))^2/IF(normalization!$B17=0,normalization!AA$102,normalization!AA$103)</f>
        <v>0.18103525470168996</v>
      </c>
      <c r="AB17">
        <f>(normalization!AB17-IF(normalization!$B17=0,normalization!AB$102,normalization!AB$103))^2/IF(normalization!$B17=0,normalization!AB$102,normalization!AB$103)</f>
        <v>0.10177422703041271</v>
      </c>
      <c r="AC17">
        <f>(normalization!AC17-IF(normalization!$B17=0,normalization!AC$102,normalization!AC$103))^2/IF(normalization!$B17=0,normalization!AC$102,normalization!AC$103)</f>
        <v>0.29514195039345559</v>
      </c>
      <c r="AD17">
        <f>(normalization!AD17-IF(normalization!$B17=0,normalization!AD$102,normalization!AD$103))^2/IF(normalization!$B17=0,normalization!AD$102,normalization!AD$103)</f>
        <v>0.26612042434862787</v>
      </c>
      <c r="AE17">
        <f>(normalization!AE17-IF(normalization!$B17=0,normalization!AE$102,normalization!AE$103))^2/IF(normalization!$B17=0,normalization!AE$102,normalization!AE$103)</f>
        <v>0.23596766309587885</v>
      </c>
      <c r="AF17">
        <f>(normalization!AF17-IF(normalization!$B17=0,normalization!AF$102,normalization!AF$103))^2/IF(normalization!$B17=0,normalization!AF$102,normalization!AF$103)</f>
        <v>0.16323523981451959</v>
      </c>
      <c r="AG17">
        <f>(normalization!AG17-IF(normalization!$B17=0,normalization!AG$102,normalization!AG$103))^2/IF(normalization!$B17=0,normalization!AG$102,normalization!AG$103)</f>
        <v>0.10177422703041271</v>
      </c>
      <c r="AH17">
        <f>(normalization!AH17-IF(normalization!$B17=0,normalization!AH$102,normalization!AH$103))^2/IF(normalization!$B17=0,normalization!AH$102,normalization!AH$103)</f>
        <v>0.29514195039345559</v>
      </c>
      <c r="AI17">
        <f>(normalization!AI17-IF(normalization!$B17=0,normalization!AI$102,normalization!AI$103))^2/IF(normalization!$B17=0,normalization!AI$102,normalization!AI$103)</f>
        <v>0.26612042434862787</v>
      </c>
      <c r="AJ17">
        <f>(normalization!AJ17-IF(normalization!$B17=0,normalization!AJ$102,normalization!AJ$103))^2/IF(normalization!$B17=0,normalization!AJ$102,normalization!AJ$103)</f>
        <v>0.23596766309587885</v>
      </c>
      <c r="AK17">
        <f>(normalization!AK17-IF(normalization!$B17=0,normalization!AK$102,normalization!AK$103))^2/IF(normalization!$B17=0,normalization!AK$102,normalization!AK$103)</f>
        <v>0.16323523981451959</v>
      </c>
      <c r="AL17">
        <f>(normalization!AL17-IF(normalization!$B17=0,normalization!AL$102,normalization!AL$103))^2/IF(normalization!$B17=0,normalization!AL$102,normalization!AL$103)</f>
        <v>9.9363871591807582E-2</v>
      </c>
      <c r="AM17">
        <f>(normalization!AM17-IF(normalization!$B17=0,normalization!AM$102,normalization!AM$103))^2/IF(normalization!$B17=0,normalization!AM$102,normalization!AM$103)</f>
        <v>0.30093787987475373</v>
      </c>
      <c r="AN17">
        <f>(normalization!AN17-IF(normalization!$B17=0,normalization!AN$102,normalization!AN$103))^2/IF(normalization!$B17=0,normalization!AN$102,normalization!AN$103)</f>
        <v>0.27349419543529341</v>
      </c>
      <c r="AO17">
        <f>(normalization!AO17-IF(normalization!$B17=0,normalization!AO$102,normalization!AO$103))^2/IF(normalization!$B17=0,normalization!AO$102,normalization!AO$103)</f>
        <v>0.23146184592229968</v>
      </c>
      <c r="AP17">
        <f>(normalization!AP17-IF(normalization!$B17=0,normalization!AP$102,normalization!AP$103))^2/IF(normalization!$B17=0,normalization!AP$102,normalization!AP$103)</f>
        <v>0.15576483117111797</v>
      </c>
      <c r="AQ17">
        <f>(normalization!AQ17-IF(normalization!$B17=0,normalization!AQ$102,normalization!AQ$103))^2/IF(normalization!$B17=0,normalization!AQ$102,normalization!AQ$103)</f>
        <v>8.6457444072299314E-2</v>
      </c>
      <c r="AR17">
        <f>(normalization!AR17-IF(normalization!$B17=0,normalization!AR$102,normalization!AR$103))^2/IF(normalization!$B17=0,normalization!AR$102,normalization!AR$103)</f>
        <v>0.32051523653805636</v>
      </c>
      <c r="AS17">
        <f>(normalization!AS17-IF(normalization!$B17=0,normalization!AS$102,normalization!AS$103))^2/IF(normalization!$B17=0,normalization!AS$102,normalization!AS$103)</f>
        <v>0.28749162899625125</v>
      </c>
      <c r="AT17">
        <f>(normalization!AT17-IF(normalization!$B17=0,normalization!AT$102,normalization!AT$103))^2/IF(normalization!$B17=0,normalization!AT$102,normalization!AT$103)</f>
        <v>0.24222914692979178</v>
      </c>
      <c r="AU17">
        <f>(normalization!AU17-IF(normalization!$B17=0,normalization!AU$102,normalization!AU$103))^2/IF(normalization!$B17=0,normalization!AU$102,normalization!AU$103)</f>
        <v>0.14653379502329328</v>
      </c>
      <c r="AV17">
        <f>(normalization!AV17-IF(normalization!$B17=0,normalization!AV$102,normalization!AV$103))^2/IF(normalization!$B17=0,normalization!AV$102,normalization!AV$103)</f>
        <v>8.0961266091390899E-2</v>
      </c>
      <c r="AW17">
        <f>(normalization!AW17-IF(normalization!$B17=0,normalization!AW$102,normalization!AW$103))^2/IF(normalization!$B17=0,normalization!AW$102,normalization!AW$103)</f>
        <v>0.30642926350590433</v>
      </c>
      <c r="AX17">
        <f>(normalization!AX17-IF(normalization!$B17=0,normalization!AX$102,normalization!AX$103))^2/IF(normalization!$B17=0,normalization!AX$102,normalization!AX$103)</f>
        <v>0.27637110891532923</v>
      </c>
      <c r="AY17">
        <f>(normalization!AY17-IF(normalization!$B17=0,normalization!AY$102,normalization!AY$103))^2/IF(normalization!$B17=0,normalization!AY$102,normalization!AY$103)</f>
        <v>0.22431240564712554</v>
      </c>
      <c r="AZ17">
        <f>(normalization!AZ17-IF(normalization!$B17=0,normalization!AZ$102,normalization!AZ$103))^2/IF(normalization!$B17=0,normalization!AZ$102,normalization!AZ$103)</f>
        <v>0.1395125164916004</v>
      </c>
      <c r="BA17">
        <f>(normalization!BA17-IF(normalization!$B17=0,normalization!BA$102,normalization!BA$103))^2/IF(normalization!$B17=0,normalization!BA$102,normalization!BA$103)</f>
        <v>8.0961266091390899E-2</v>
      </c>
      <c r="BB17">
        <f>(normalization!BB17-IF(normalization!$B17=0,normalization!BB$102,normalization!BB$103))^2/IF(normalization!$B17=0,normalization!BB$102,normalization!BB$103)</f>
        <v>0.30642926350590433</v>
      </c>
      <c r="BC17">
        <f>(normalization!BC17-IF(normalization!$B17=0,normalization!BC$102,normalization!BC$103))^2/IF(normalization!$B17=0,normalization!BC$102,normalization!BC$103)</f>
        <v>0.27637110891532923</v>
      </c>
      <c r="BD17">
        <f>(normalization!BD17-IF(normalization!$B17=0,normalization!BD$102,normalization!BD$103))^2/IF(normalization!$B17=0,normalization!BD$102,normalization!BD$103)</f>
        <v>0.22431240564712554</v>
      </c>
      <c r="BE17">
        <f>(normalization!BE17-IF(normalization!$B17=0,normalization!BE$102,normalization!BE$103))^2/IF(normalization!$B17=0,normalization!BE$102,normalization!BE$103)</f>
        <v>0.1395125164916004</v>
      </c>
      <c r="BF17">
        <f>(normalization!BF17-IF(normalization!$B17=0,normalization!BF$102,normalization!BF$103))^2/IF(normalization!$B17=0,normalization!BF$102,normalization!BF$103)</f>
        <v>9.9363871591807582E-2</v>
      </c>
      <c r="BG17">
        <f>(normalization!BG17-IF(normalization!$B17=0,normalization!BG$102,normalization!BG$103))^2/IF(normalization!$B17=0,normalization!BG$102,normalization!BG$103)</f>
        <v>0.30093787987475373</v>
      </c>
      <c r="BH17">
        <f>(normalization!BH17-IF(normalization!$B17=0,normalization!BH$102,normalization!BH$103))^2/IF(normalization!$B17=0,normalization!BH$102,normalization!BH$103)</f>
        <v>0.27349419543529341</v>
      </c>
      <c r="BI17">
        <f>(normalization!BI17-IF(normalization!$B17=0,normalization!BI$102,normalization!BI$103))^2/IF(normalization!$B17=0,normalization!BI$102,normalization!BI$103)</f>
        <v>0.23146184592229968</v>
      </c>
      <c r="BJ17">
        <f>(normalization!BJ17-IF(normalization!$B17=0,normalization!BJ$102,normalization!BJ$103))^2/IF(normalization!$B17=0,normalization!BJ$102,normalization!BJ$103)</f>
        <v>0.15576483117111797</v>
      </c>
      <c r="BK17">
        <f>(normalization!BK17-IF(normalization!$B17=0,normalization!BK$102,normalization!BK$103))^2/IF(normalization!$B17=0,normalization!BK$102,normalization!BK$103)</f>
        <v>3.4496175721906545E-2</v>
      </c>
      <c r="BL17">
        <f>(normalization!BL17-IF(normalization!$B17=0,normalization!BL$102,normalization!BL$103))^2/IF(normalization!$B17=0,normalization!BL$102,normalization!BL$103)</f>
        <v>2.6802037733801333E-2</v>
      </c>
      <c r="BM17">
        <f>(normalization!BM17-IF(normalization!$B17=0,normalization!BM$102,normalization!BM$103))^2/IF(normalization!$B17=0,normalization!BM$102,normalization!BM$103)</f>
        <v>1.3047629478502272E-2</v>
      </c>
    </row>
    <row r="18" spans="1:65" x14ac:dyDescent="0.25">
      <c r="A18" t="s">
        <v>531</v>
      </c>
      <c r="C18">
        <f>(normalization!C18-IF(normalization!$B18=0,normalization!C$102,normalization!C$103))^2/IF(normalization!$B18=0,normalization!C$102,normalization!C$103)</f>
        <v>4.1622880039061359E-2</v>
      </c>
      <c r="D18">
        <f>(normalization!D18-IF(normalization!$B18=0,normalization!D$102,normalization!D$103))^2/IF(normalization!$B18=0,normalization!D$102,normalization!D$103)</f>
        <v>0.11898064876927877</v>
      </c>
      <c r="E18">
        <f>(normalization!E18-IF(normalization!$B18=0,normalization!E$102,normalization!E$103))^2/IF(normalization!$B18=0,normalization!E$102,normalization!E$103)</f>
        <v>0.10683668398159366</v>
      </c>
      <c r="F18">
        <f>(normalization!F18-IF(normalization!$B18=0,normalization!F$102,normalization!F$103))^2/IF(normalization!$B18=0,normalization!F$102,normalization!F$103)</f>
        <v>0.12739501367629488</v>
      </c>
      <c r="G18">
        <f>(normalization!G18-IF(normalization!$B18=0,normalization!G$102,normalization!G$103))^2/IF(normalization!$B18=0,normalization!G$102,normalization!G$103)</f>
        <v>6.1269928260788177E-2</v>
      </c>
      <c r="H18">
        <f>(normalization!H18-IF(normalization!$B18=0,normalization!H$102,normalization!H$103))^2/IF(normalization!$B18=0,normalization!H$102,normalization!H$103)</f>
        <v>5.2606044579679739E-2</v>
      </c>
      <c r="I18">
        <f>(normalization!I18-IF(normalization!$B18=0,normalization!I$102,normalization!I$103))^2/IF(normalization!$B18=0,normalization!I$102,normalization!I$103)</f>
        <v>0.13900689664740273</v>
      </c>
      <c r="J18">
        <f>(normalization!J18-IF(normalization!$B18=0,normalization!J$102,normalization!J$103))^2/IF(normalization!$B18=0,normalization!J$102,normalization!J$103)</f>
        <v>0.1260867143420524</v>
      </c>
      <c r="K18">
        <f>(normalization!K18-IF(normalization!$B18=0,normalization!K$102,normalization!K$103))^2/IF(normalization!$B18=0,normalization!K$102,normalization!K$103)</f>
        <v>0.14166952544247038</v>
      </c>
      <c r="L18">
        <f>(normalization!L18-IF(normalization!$B18=0,normalization!L$102,normalization!L$103))^2/IF(normalization!$B18=0,normalization!L$102,normalization!L$103)</f>
        <v>7.633731223209389E-2</v>
      </c>
      <c r="M18">
        <f>(normalization!M18-IF(normalization!$B18=0,normalization!M$102,normalization!M$103))^2/IF(normalization!$B18=0,normalization!M$102,normalization!M$103)</f>
        <v>5.2606044579679739E-2</v>
      </c>
      <c r="N18">
        <f>(normalization!N18-IF(normalization!$B18=0,normalization!N$102,normalization!N$103))^2/IF(normalization!$B18=0,normalization!N$102,normalization!N$103)</f>
        <v>0.13900689664740273</v>
      </c>
      <c r="O18">
        <f>(normalization!O18-IF(normalization!$B18=0,normalization!O$102,normalization!O$103))^2/IF(normalization!$B18=0,normalization!O$102,normalization!O$103)</f>
        <v>0.1260867143420524</v>
      </c>
      <c r="P18">
        <f>(normalization!P18-IF(normalization!$B18=0,normalization!P$102,normalization!P$103))^2/IF(normalization!$B18=0,normalization!P$102,normalization!P$103)</f>
        <v>0.14166952544247038</v>
      </c>
      <c r="Q18">
        <f>(normalization!Q18-IF(normalization!$B18=0,normalization!Q$102,normalization!Q$103))^2/IF(normalization!$B18=0,normalization!Q$102,normalization!Q$103)</f>
        <v>7.633731223209389E-2</v>
      </c>
      <c r="R18">
        <f>(normalization!R18-IF(normalization!$B18=0,normalization!R$102,normalization!R$103))^2/IF(normalization!$B18=0,normalization!R$102,normalization!R$103)</f>
        <v>5.2606044579679739E-2</v>
      </c>
      <c r="S18">
        <f>(normalization!S18-IF(normalization!$B18=0,normalization!S$102,normalization!S$103))^2/IF(normalization!$B18=0,normalization!S$102,normalization!S$103)</f>
        <v>0.13900689664740273</v>
      </c>
      <c r="T18">
        <f>(normalization!T18-IF(normalization!$B18=0,normalization!T$102,normalization!T$103))^2/IF(normalization!$B18=0,normalization!T$102,normalization!T$103)</f>
        <v>0.1260867143420524</v>
      </c>
      <c r="U18">
        <f>(normalization!U18-IF(normalization!$B18=0,normalization!U$102,normalization!U$103))^2/IF(normalization!$B18=0,normalization!U$102,normalization!U$103)</f>
        <v>0.14166952544247038</v>
      </c>
      <c r="V18">
        <f>(normalization!V18-IF(normalization!$B18=0,normalization!V$102,normalization!V$103))^2/IF(normalization!$B18=0,normalization!V$102,normalization!V$103)</f>
        <v>7.633731223209389E-2</v>
      </c>
      <c r="W18">
        <f>(normalization!W18-IF(normalization!$B18=0,normalization!W$102,normalization!W$103))^2/IF(normalization!$B18=0,normalization!W$102,normalization!W$103)</f>
        <v>5.6692121913622599E-2</v>
      </c>
      <c r="X18">
        <f>(normalization!X18-IF(normalization!$B18=0,normalization!X$102,normalization!X$103))^2/IF(normalization!$B18=0,normalization!X$102,normalization!X$103)</f>
        <v>0.14021383281274574</v>
      </c>
      <c r="Y18">
        <f>(normalization!Y18-IF(normalization!$B18=0,normalization!Y$102,normalization!Y$103))^2/IF(normalization!$B18=0,normalization!Y$102,normalization!Y$103)</f>
        <v>0.12726494206170808</v>
      </c>
      <c r="Z18">
        <f>(normalization!Z18-IF(normalization!$B18=0,normalization!Z$102,normalization!Z$103))^2/IF(normalization!$B18=0,normalization!Z$102,normalization!Z$103)</f>
        <v>0.14215221159734295</v>
      </c>
      <c r="AA18">
        <f>(normalization!AA18-IF(normalization!$B18=0,normalization!AA$102,normalization!AA$103))^2/IF(normalization!$B18=0,normalization!AA$102,normalization!AA$103)</f>
        <v>7.8846723036916019E-2</v>
      </c>
      <c r="AB18">
        <f>(normalization!AB18-IF(normalization!$B18=0,normalization!AB$102,normalization!AB$103))^2/IF(normalization!$B18=0,normalization!AB$102,normalization!AB$103)</f>
        <v>5.7751855872029433E-2</v>
      </c>
      <c r="AC18">
        <f>(normalization!AC18-IF(normalization!$B18=0,normalization!AC$102,normalization!AC$103))^2/IF(normalization!$B18=0,normalization!AC$102,normalization!AC$103)</f>
        <v>0.13780535379195746</v>
      </c>
      <c r="AD18">
        <f>(normalization!AD18-IF(normalization!$B18=0,normalization!AD$102,normalization!AD$103))^2/IF(normalization!$B18=0,normalization!AD$102,normalization!AD$103)</f>
        <v>0.12404317979800315</v>
      </c>
      <c r="AE18">
        <f>(normalization!AE18-IF(normalization!$B18=0,normalization!AE$102,normalization!AE$103))^2/IF(normalization!$B18=0,normalization!AE$102,normalization!AE$103)</f>
        <v>0.14728786466962129</v>
      </c>
      <c r="AF18">
        <f>(normalization!AF18-IF(normalization!$B18=0,normalization!AF$102,normalization!AF$103))^2/IF(normalization!$B18=0,normalization!AF$102,normalization!AF$103)</f>
        <v>8.2692522495112983E-2</v>
      </c>
      <c r="AG18">
        <f>(normalization!AG18-IF(normalization!$B18=0,normalization!AG$102,normalization!AG$103))^2/IF(normalization!$B18=0,normalization!AG$102,normalization!AG$103)</f>
        <v>5.7751855872029433E-2</v>
      </c>
      <c r="AH18">
        <f>(normalization!AH18-IF(normalization!$B18=0,normalization!AH$102,normalization!AH$103))^2/IF(normalization!$B18=0,normalization!AH$102,normalization!AH$103)</f>
        <v>0.13780535379195746</v>
      </c>
      <c r="AI18">
        <f>(normalization!AI18-IF(normalization!$B18=0,normalization!AI$102,normalization!AI$103))^2/IF(normalization!$B18=0,normalization!AI$102,normalization!AI$103)</f>
        <v>0.12404317979800315</v>
      </c>
      <c r="AJ18">
        <f>(normalization!AJ18-IF(normalization!$B18=0,normalization!AJ$102,normalization!AJ$103))^2/IF(normalization!$B18=0,normalization!AJ$102,normalization!AJ$103)</f>
        <v>0.14728786466962129</v>
      </c>
      <c r="AK18">
        <f>(normalization!AK18-IF(normalization!$B18=0,normalization!AK$102,normalization!AK$103))^2/IF(normalization!$B18=0,normalization!AK$102,normalization!AK$103)</f>
        <v>8.2692522495112983E-2</v>
      </c>
      <c r="AL18">
        <f>(normalization!AL18-IF(normalization!$B18=0,normalization!AL$102,normalization!AL$103))^2/IF(normalization!$B18=0,normalization!AL$102,normalization!AL$103)</f>
        <v>5.2606044579679739E-2</v>
      </c>
      <c r="AM18">
        <f>(normalization!AM18-IF(normalization!$B18=0,normalization!AM$102,normalization!AM$103))^2/IF(normalization!$B18=0,normalization!AM$102,normalization!AM$103)</f>
        <v>0.13900689664740273</v>
      </c>
      <c r="AN18">
        <f>(normalization!AN18-IF(normalization!$B18=0,normalization!AN$102,normalization!AN$103))^2/IF(normalization!$B18=0,normalization!AN$102,normalization!AN$103)</f>
        <v>0.1260867143420524</v>
      </c>
      <c r="AO18">
        <f>(normalization!AO18-IF(normalization!$B18=0,normalization!AO$102,normalization!AO$103))^2/IF(normalization!$B18=0,normalization!AO$102,normalization!AO$103)</f>
        <v>0.14166952544247038</v>
      </c>
      <c r="AP18">
        <f>(normalization!AP18-IF(normalization!$B18=0,normalization!AP$102,normalization!AP$103))^2/IF(normalization!$B18=0,normalization!AP$102,normalization!AP$103)</f>
        <v>7.633731223209389E-2</v>
      </c>
      <c r="AQ18">
        <f>(normalization!AQ18-IF(normalization!$B18=0,normalization!AQ$102,normalization!AQ$103))^2/IF(normalization!$B18=0,normalization!AQ$102,normalization!AQ$103)</f>
        <v>4.6309645225815571E-2</v>
      </c>
      <c r="AR18">
        <f>(normalization!AR18-IF(normalization!$B18=0,normalization!AR$102,normalization!AR$103))^2/IF(normalization!$B18=0,normalization!AR$102,normalization!AR$103)</f>
        <v>0.12988203247203994</v>
      </c>
      <c r="AS18">
        <f>(normalization!AS18-IF(normalization!$B18=0,normalization!AS$102,normalization!AS$103))^2/IF(normalization!$B18=0,normalization!AS$102,normalization!AS$103)</f>
        <v>0.11676029438812768</v>
      </c>
      <c r="AT18">
        <f>(normalization!AT18-IF(normalization!$B18=0,normalization!AT$102,normalization!AT$103))^2/IF(normalization!$B18=0,normalization!AT$102,normalization!AT$103)</f>
        <v>0.13768879269747208</v>
      </c>
      <c r="AU18">
        <f>(normalization!AU18-IF(normalization!$B18=0,normalization!AU$102,normalization!AU$103))^2/IF(normalization!$B18=0,normalization!AU$102,normalization!AU$103)</f>
        <v>6.7059233553193848E-2</v>
      </c>
      <c r="AV18">
        <f>(normalization!AV18-IF(normalization!$B18=0,normalization!AV$102,normalization!AV$103))^2/IF(normalization!$B18=0,normalization!AV$102,normalization!AV$103)</f>
        <v>4.6911899890191774E-2</v>
      </c>
      <c r="AW18">
        <f>(normalization!AW18-IF(normalization!$B18=0,normalization!AW$102,normalization!AW$103))^2/IF(normalization!$B18=0,normalization!AW$102,normalization!AW$103)</f>
        <v>0.1405637181544965</v>
      </c>
      <c r="AX18">
        <f>(normalization!AX18-IF(normalization!$B18=0,normalization!AX$102,normalization!AX$103))^2/IF(normalization!$B18=0,normalization!AX$102,normalization!AX$103)</f>
        <v>0.12616943438122666</v>
      </c>
      <c r="AY18">
        <f>(normalization!AY18-IF(normalization!$B18=0,normalization!AY$102,normalization!AY$103))^2/IF(normalization!$B18=0,normalization!AY$102,normalization!AY$103)</f>
        <v>0.14096133145764789</v>
      </c>
      <c r="AZ18">
        <f>(normalization!AZ18-IF(normalization!$B18=0,normalization!AZ$102,normalization!AZ$103))^2/IF(normalization!$B18=0,normalization!AZ$102,normalization!AZ$103)</f>
        <v>7.0417642077399423E-2</v>
      </c>
      <c r="BA18">
        <f>(normalization!BA18-IF(normalization!$B18=0,normalization!BA$102,normalization!BA$103))^2/IF(normalization!$B18=0,normalization!BA$102,normalization!BA$103)</f>
        <v>4.6911899890191774E-2</v>
      </c>
      <c r="BB18">
        <f>(normalization!BB18-IF(normalization!$B18=0,normalization!BB$102,normalization!BB$103))^2/IF(normalization!$B18=0,normalization!BB$102,normalization!BB$103)</f>
        <v>0.1405637181544965</v>
      </c>
      <c r="BC18">
        <f>(normalization!BC18-IF(normalization!$B18=0,normalization!BC$102,normalization!BC$103))^2/IF(normalization!$B18=0,normalization!BC$102,normalization!BC$103)</f>
        <v>0.12616943438122666</v>
      </c>
      <c r="BD18">
        <f>(normalization!BD18-IF(normalization!$B18=0,normalization!BD$102,normalization!BD$103))^2/IF(normalization!$B18=0,normalization!BD$102,normalization!BD$103)</f>
        <v>0.14096133145764789</v>
      </c>
      <c r="BE18">
        <f>(normalization!BE18-IF(normalization!$B18=0,normalization!BE$102,normalization!BE$103))^2/IF(normalization!$B18=0,normalization!BE$102,normalization!BE$103)</f>
        <v>7.0417642077399423E-2</v>
      </c>
      <c r="BF18">
        <f>(normalization!BF18-IF(normalization!$B18=0,normalization!BF$102,normalization!BF$103))^2/IF(normalization!$B18=0,normalization!BF$102,normalization!BF$103)</f>
        <v>5.2606044579679739E-2</v>
      </c>
      <c r="BG18">
        <f>(normalization!BG18-IF(normalization!$B18=0,normalization!BG$102,normalization!BG$103))^2/IF(normalization!$B18=0,normalization!BG$102,normalization!BG$103)</f>
        <v>0.13900689664740273</v>
      </c>
      <c r="BH18">
        <f>(normalization!BH18-IF(normalization!$B18=0,normalization!BH$102,normalization!BH$103))^2/IF(normalization!$B18=0,normalization!BH$102,normalization!BH$103)</f>
        <v>0.1260867143420524</v>
      </c>
      <c r="BI18">
        <f>(normalization!BI18-IF(normalization!$B18=0,normalization!BI$102,normalization!BI$103))^2/IF(normalization!$B18=0,normalization!BI$102,normalization!BI$103)</f>
        <v>0.14166952544247038</v>
      </c>
      <c r="BJ18">
        <f>(normalization!BJ18-IF(normalization!$B18=0,normalization!BJ$102,normalization!BJ$103))^2/IF(normalization!$B18=0,normalization!BJ$102,normalization!BJ$103)</f>
        <v>7.633731223209389E-2</v>
      </c>
      <c r="BK18">
        <f>(normalization!BK18-IF(normalization!$B18=0,normalization!BK$102,normalization!BK$103))^2/IF(normalization!$B18=0,normalization!BK$102,normalization!BK$103)</f>
        <v>0.38472497184715659</v>
      </c>
      <c r="BL18">
        <f>(normalization!BL18-IF(normalization!$B18=0,normalization!BL$102,normalization!BL$103))^2/IF(normalization!$B18=0,normalization!BL$102,normalization!BL$103)</f>
        <v>2.5415454631926598E-2</v>
      </c>
      <c r="BM18">
        <f>(normalization!BM18-IF(normalization!$B18=0,normalization!BM$102,normalization!BM$103))^2/IF(normalization!$B18=0,normalization!BM$102,normalization!BM$103)</f>
        <v>0.12152381510443251</v>
      </c>
    </row>
    <row r="19" spans="1:65" x14ac:dyDescent="0.25">
      <c r="A19" t="s">
        <v>553</v>
      </c>
      <c r="C19">
        <f>(normalization!C19-IF(normalization!$B19=0,normalization!C$102,normalization!C$103))^2/IF(normalization!$B19=0,normalization!C$102,normalization!C$103)</f>
        <v>2.5227704244477497E-2</v>
      </c>
      <c r="D19">
        <f>(normalization!D19-IF(normalization!$B19=0,normalization!D$102,normalization!D$103))^2/IF(normalization!$B19=0,normalization!D$102,normalization!D$103)</f>
        <v>8.3448707983756476E-2</v>
      </c>
      <c r="E19">
        <f>(normalization!E19-IF(normalization!$B19=0,normalization!E$102,normalization!E$103))^2/IF(normalization!$B19=0,normalization!E$102,normalization!E$103)</f>
        <v>7.672967390897073E-2</v>
      </c>
      <c r="F19">
        <f>(normalization!F19-IF(normalization!$B19=0,normalization!F$102,normalization!F$103))^2/IF(normalization!$B19=0,normalization!F$102,normalization!F$103)</f>
        <v>8.692774007490385E-2</v>
      </c>
      <c r="G19">
        <f>(normalization!G19-IF(normalization!$B19=0,normalization!G$102,normalization!G$103))^2/IF(normalization!$B19=0,normalization!G$102,normalization!G$103)</f>
        <v>4.1143080092467685E-2</v>
      </c>
      <c r="H19">
        <f>(normalization!H19-IF(normalization!$B19=0,normalization!H$102,normalization!H$103))^2/IF(normalization!$B19=0,normalization!H$102,normalization!H$103)</f>
        <v>3.1069813594484557E-2</v>
      </c>
      <c r="I19">
        <f>(normalization!I19-IF(normalization!$B19=0,normalization!I$102,normalization!I$103))^2/IF(normalization!$B19=0,normalization!I$102,normalization!I$103)</f>
        <v>8.3112240475440441E-2</v>
      </c>
      <c r="J19">
        <f>(normalization!J19-IF(normalization!$B19=0,normalization!J$102,normalization!J$103))^2/IF(normalization!$B19=0,normalization!J$102,normalization!J$103)</f>
        <v>7.6861545295523928E-2</v>
      </c>
      <c r="K19">
        <f>(normalization!K19-IF(normalization!$B19=0,normalization!K$102,normalization!K$103))^2/IF(normalization!$B19=0,normalization!K$102,normalization!K$103)</f>
        <v>8.5356752670493891E-2</v>
      </c>
      <c r="L19">
        <f>(normalization!L19-IF(normalization!$B19=0,normalization!L$102,normalization!L$103))^2/IF(normalization!$B19=0,normalization!L$102,normalization!L$103)</f>
        <v>4.5867601307272687E-2</v>
      </c>
      <c r="M19">
        <f>(normalization!M19-IF(normalization!$B19=0,normalization!M$102,normalization!M$103))^2/IF(normalization!$B19=0,normalization!M$102,normalization!M$103)</f>
        <v>3.1069813594484557E-2</v>
      </c>
      <c r="N19">
        <f>(normalization!N19-IF(normalization!$B19=0,normalization!N$102,normalization!N$103))^2/IF(normalization!$B19=0,normalization!N$102,normalization!N$103)</f>
        <v>8.3112240475440441E-2</v>
      </c>
      <c r="O19">
        <f>(normalization!O19-IF(normalization!$B19=0,normalization!O$102,normalization!O$103))^2/IF(normalization!$B19=0,normalization!O$102,normalization!O$103)</f>
        <v>7.6861545295523928E-2</v>
      </c>
      <c r="P19">
        <f>(normalization!P19-IF(normalization!$B19=0,normalization!P$102,normalization!P$103))^2/IF(normalization!$B19=0,normalization!P$102,normalization!P$103)</f>
        <v>8.5356752670493891E-2</v>
      </c>
      <c r="Q19">
        <f>(normalization!Q19-IF(normalization!$B19=0,normalization!Q$102,normalization!Q$103))^2/IF(normalization!$B19=0,normalization!Q$102,normalization!Q$103)</f>
        <v>4.5867601307272687E-2</v>
      </c>
      <c r="R19">
        <f>(normalization!R19-IF(normalization!$B19=0,normalization!R$102,normalization!R$103))^2/IF(normalization!$B19=0,normalization!R$102,normalization!R$103)</f>
        <v>3.1069813594484557E-2</v>
      </c>
      <c r="S19">
        <f>(normalization!S19-IF(normalization!$B19=0,normalization!S$102,normalization!S$103))^2/IF(normalization!$B19=0,normalization!S$102,normalization!S$103)</f>
        <v>8.3112240475440441E-2</v>
      </c>
      <c r="T19">
        <f>(normalization!T19-IF(normalization!$B19=0,normalization!T$102,normalization!T$103))^2/IF(normalization!$B19=0,normalization!T$102,normalization!T$103)</f>
        <v>7.6861545295523928E-2</v>
      </c>
      <c r="U19">
        <f>(normalization!U19-IF(normalization!$B19=0,normalization!U$102,normalization!U$103))^2/IF(normalization!$B19=0,normalization!U$102,normalization!U$103)</f>
        <v>8.5356752670493891E-2</v>
      </c>
      <c r="V19">
        <f>(normalization!V19-IF(normalization!$B19=0,normalization!V$102,normalization!V$103))^2/IF(normalization!$B19=0,normalization!V$102,normalization!V$103)</f>
        <v>4.5867601307272687E-2</v>
      </c>
      <c r="W19">
        <f>(normalization!W19-IF(normalization!$B19=0,normalization!W$102,normalization!W$103))^2/IF(normalization!$B19=0,normalization!W$102,normalization!W$103)</f>
        <v>2.4969636703878233E-2</v>
      </c>
      <c r="X19">
        <f>(normalization!X19-IF(normalization!$B19=0,normalization!X$102,normalization!X$103))^2/IF(normalization!$B19=0,normalization!X$102,normalization!X$103)</f>
        <v>9.3014908300084437E-2</v>
      </c>
      <c r="Y19">
        <f>(normalization!Y19-IF(normalization!$B19=0,normalization!Y$102,normalization!Y$103))^2/IF(normalization!$B19=0,normalization!Y$102,normalization!Y$103)</f>
        <v>8.6654940058661187E-2</v>
      </c>
      <c r="Z19">
        <f>(normalization!Z19-IF(normalization!$B19=0,normalization!Z$102,normalization!Z$103))^2/IF(normalization!$B19=0,normalization!Z$102,normalization!Z$103)</f>
        <v>8.4794784040783111E-2</v>
      </c>
      <c r="AA19">
        <f>(normalization!AA19-IF(normalization!$B19=0,normalization!AA$102,normalization!AA$103))^2/IF(normalization!$B19=0,normalization!AA$102,normalization!AA$103)</f>
        <v>4.5220597055139637E-2</v>
      </c>
      <c r="AB19">
        <f>(normalization!AB19-IF(normalization!$B19=0,normalization!AB$102,normalization!AB$103))^2/IF(normalization!$B19=0,normalization!AB$102,normalization!AB$103)</f>
        <v>4.0653487997371437E-2</v>
      </c>
      <c r="AC19">
        <f>(normalization!AC19-IF(normalization!$B19=0,normalization!AC$102,normalization!AC$103))^2/IF(normalization!$B19=0,normalization!AC$102,normalization!AC$103)</f>
        <v>8.1382671690638536E-2</v>
      </c>
      <c r="AD19">
        <f>(normalization!AD19-IF(normalization!$B19=0,normalization!AD$102,normalization!AD$103))^2/IF(normalization!$B19=0,normalization!AD$102,normalization!AD$103)</f>
        <v>7.499075543539134E-2</v>
      </c>
      <c r="AE19">
        <f>(normalization!AE19-IF(normalization!$B19=0,normalization!AE$102,normalization!AE$103))^2/IF(normalization!$B19=0,normalization!AE$102,normalization!AE$103)</f>
        <v>9.4238207190914303E-2</v>
      </c>
      <c r="AF19">
        <f>(normalization!AF19-IF(normalization!$B19=0,normalization!AF$102,normalization!AF$103))^2/IF(normalization!$B19=0,normalization!AF$102,normalization!AF$103)</f>
        <v>5.3629107344843358E-2</v>
      </c>
      <c r="AG19">
        <f>(normalization!AG19-IF(normalization!$B19=0,normalization!AG$102,normalization!AG$103))^2/IF(normalization!$B19=0,normalization!AG$102,normalization!AG$103)</f>
        <v>4.0653487997371437E-2</v>
      </c>
      <c r="AH19">
        <f>(normalization!AH19-IF(normalization!$B19=0,normalization!AH$102,normalization!AH$103))^2/IF(normalization!$B19=0,normalization!AH$102,normalization!AH$103)</f>
        <v>8.1382671690638536E-2</v>
      </c>
      <c r="AI19">
        <f>(normalization!AI19-IF(normalization!$B19=0,normalization!AI$102,normalization!AI$103))^2/IF(normalization!$B19=0,normalization!AI$102,normalization!AI$103)</f>
        <v>7.499075543539134E-2</v>
      </c>
      <c r="AJ19">
        <f>(normalization!AJ19-IF(normalization!$B19=0,normalization!AJ$102,normalization!AJ$103))^2/IF(normalization!$B19=0,normalization!AJ$102,normalization!AJ$103)</f>
        <v>9.4238207190914303E-2</v>
      </c>
      <c r="AK19">
        <f>(normalization!AK19-IF(normalization!$B19=0,normalization!AK$102,normalization!AK$103))^2/IF(normalization!$B19=0,normalization!AK$102,normalization!AK$103)</f>
        <v>5.3629107344843358E-2</v>
      </c>
      <c r="AL19">
        <f>(normalization!AL19-IF(normalization!$B19=0,normalization!AL$102,normalization!AL$103))^2/IF(normalization!$B19=0,normalization!AL$102,normalization!AL$103)</f>
        <v>3.1069813594484557E-2</v>
      </c>
      <c r="AM19">
        <f>(normalization!AM19-IF(normalization!$B19=0,normalization!AM$102,normalization!AM$103))^2/IF(normalization!$B19=0,normalization!AM$102,normalization!AM$103)</f>
        <v>8.3112240475440441E-2</v>
      </c>
      <c r="AN19">
        <f>(normalization!AN19-IF(normalization!$B19=0,normalization!AN$102,normalization!AN$103))^2/IF(normalization!$B19=0,normalization!AN$102,normalization!AN$103)</f>
        <v>7.6861545295523928E-2</v>
      </c>
      <c r="AO19">
        <f>(normalization!AO19-IF(normalization!$B19=0,normalization!AO$102,normalization!AO$103))^2/IF(normalization!$B19=0,normalization!AO$102,normalization!AO$103)</f>
        <v>8.5356752670493891E-2</v>
      </c>
      <c r="AP19">
        <f>(normalization!AP19-IF(normalization!$B19=0,normalization!AP$102,normalization!AP$103))^2/IF(normalization!$B19=0,normalization!AP$102,normalization!AP$103)</f>
        <v>4.5867601307272687E-2</v>
      </c>
      <c r="AQ19">
        <f>(normalization!AQ19-IF(normalization!$B19=0,normalization!AQ$102,normalization!AQ$103))^2/IF(normalization!$B19=0,normalization!AQ$102,normalization!AQ$103)</f>
        <v>2.7863578269694229E-2</v>
      </c>
      <c r="AR19">
        <f>(normalization!AR19-IF(normalization!$B19=0,normalization!AR$102,normalization!AR$103))^2/IF(normalization!$B19=0,normalization!AR$102,normalization!AR$103)</f>
        <v>7.1619398857874828E-2</v>
      </c>
      <c r="AS19">
        <f>(normalization!AS19-IF(normalization!$B19=0,normalization!AS$102,normalization!AS$103))^2/IF(normalization!$B19=0,normalization!AS$102,normalization!AS$103)</f>
        <v>6.5434784494873846E-2</v>
      </c>
      <c r="AT19">
        <f>(normalization!AT19-IF(normalization!$B19=0,normalization!AT$102,normalization!AT$103))^2/IF(normalization!$B19=0,normalization!AT$102,normalization!AT$103)</f>
        <v>7.8923407744944843E-2</v>
      </c>
      <c r="AU19">
        <f>(normalization!AU19-IF(normalization!$B19=0,normalization!AU$102,normalization!AU$103))^2/IF(normalization!$B19=0,normalization!AU$102,normalization!AU$103)</f>
        <v>3.8699633987745952E-2</v>
      </c>
      <c r="AV19">
        <f>(normalization!AV19-IF(normalization!$B19=0,normalization!AV$102,normalization!AV$103))^2/IF(normalization!$B19=0,normalization!AV$102,normalization!AV$103)</f>
        <v>3.4267407076127229E-2</v>
      </c>
      <c r="AW19">
        <f>(normalization!AW19-IF(normalization!$B19=0,normalization!AW$102,normalization!AW$103))^2/IF(normalization!$B19=0,normalization!AW$102,normalization!AW$103)</f>
        <v>8.8332747022102226E-2</v>
      </c>
      <c r="AX19">
        <f>(normalization!AX19-IF(normalization!$B19=0,normalization!AX$102,normalization!AX$103))^2/IF(normalization!$B19=0,normalization!AX$102,normalization!AX$103)</f>
        <v>8.1827007404359067E-2</v>
      </c>
      <c r="AY19">
        <f>(normalization!AY19-IF(normalization!$B19=0,normalization!AY$102,normalization!AY$103))^2/IF(normalization!$B19=0,normalization!AY$102,normalization!AY$103)</f>
        <v>9.6563114358447347E-2</v>
      </c>
      <c r="AZ19">
        <f>(normalization!AZ19-IF(normalization!$B19=0,normalization!AZ$102,normalization!AZ$103))^2/IF(normalization!$B19=0,normalization!AZ$102,normalization!AZ$103)</f>
        <v>4.8673205380048518E-2</v>
      </c>
      <c r="BA19">
        <f>(normalization!BA19-IF(normalization!$B19=0,normalization!BA$102,normalization!BA$103))^2/IF(normalization!$B19=0,normalization!BA$102,normalization!BA$103)</f>
        <v>3.4267407076127229E-2</v>
      </c>
      <c r="BB19">
        <f>(normalization!BB19-IF(normalization!$B19=0,normalization!BB$102,normalization!BB$103))^2/IF(normalization!$B19=0,normalization!BB$102,normalization!BB$103)</f>
        <v>8.8332747022102226E-2</v>
      </c>
      <c r="BC19">
        <f>(normalization!BC19-IF(normalization!$B19=0,normalization!BC$102,normalization!BC$103))^2/IF(normalization!$B19=0,normalization!BC$102,normalization!BC$103)</f>
        <v>8.1827007404359067E-2</v>
      </c>
      <c r="BD19">
        <f>(normalization!BD19-IF(normalization!$B19=0,normalization!BD$102,normalization!BD$103))^2/IF(normalization!$B19=0,normalization!BD$102,normalization!BD$103)</f>
        <v>9.6563114358447347E-2</v>
      </c>
      <c r="BE19">
        <f>(normalization!BE19-IF(normalization!$B19=0,normalization!BE$102,normalization!BE$103))^2/IF(normalization!$B19=0,normalization!BE$102,normalization!BE$103)</f>
        <v>4.8673205380048518E-2</v>
      </c>
      <c r="BF19">
        <f>(normalization!BF19-IF(normalization!$B19=0,normalization!BF$102,normalization!BF$103))^2/IF(normalization!$B19=0,normalization!BF$102,normalization!BF$103)</f>
        <v>3.1069813594484557E-2</v>
      </c>
      <c r="BG19">
        <f>(normalization!BG19-IF(normalization!$B19=0,normalization!BG$102,normalization!BG$103))^2/IF(normalization!$B19=0,normalization!BG$102,normalization!BG$103)</f>
        <v>8.3112240475440441E-2</v>
      </c>
      <c r="BH19">
        <f>(normalization!BH19-IF(normalization!$B19=0,normalization!BH$102,normalization!BH$103))^2/IF(normalization!$B19=0,normalization!BH$102,normalization!BH$103)</f>
        <v>7.6861545295523928E-2</v>
      </c>
      <c r="BI19">
        <f>(normalization!BI19-IF(normalization!$B19=0,normalization!BI$102,normalization!BI$103))^2/IF(normalization!$B19=0,normalization!BI$102,normalization!BI$103)</f>
        <v>8.5356752670493891E-2</v>
      </c>
      <c r="BJ19">
        <f>(normalization!BJ19-IF(normalization!$B19=0,normalization!BJ$102,normalization!BJ$103))^2/IF(normalization!$B19=0,normalization!BJ$102,normalization!BJ$103)</f>
        <v>4.5867601307272687E-2</v>
      </c>
      <c r="BK19">
        <f>(normalization!BK19-IF(normalization!$B19=0,normalization!BK$102,normalization!BK$103))^2/IF(normalization!$B19=0,normalization!BK$102,normalization!BK$103)</f>
        <v>5.0604686274000964E-2</v>
      </c>
      <c r="BL19">
        <f>(normalization!BL19-IF(normalization!$B19=0,normalization!BL$102,normalization!BL$103))^2/IF(normalization!$B19=0,normalization!BL$102,normalization!BL$103)</f>
        <v>0.16749829026878574</v>
      </c>
      <c r="BM19">
        <f>(normalization!BM19-IF(normalization!$B19=0,normalization!BM$102,normalization!BM$103))^2/IF(normalization!$B19=0,normalization!BM$102,normalization!BM$103)</f>
        <v>1.4434934789967559E-4</v>
      </c>
    </row>
    <row r="20" spans="1:65" x14ac:dyDescent="0.25">
      <c r="A20" t="s">
        <v>579</v>
      </c>
      <c r="C20">
        <f>(normalization!C20-IF(normalization!$B20=0,normalization!C$102,normalization!C$103))^2/IF(normalization!$B20=0,normalization!C$102,normalization!C$103)</f>
        <v>1.304613538058161E-2</v>
      </c>
      <c r="D20">
        <f>(normalization!D20-IF(normalization!$B20=0,normalization!D$102,normalization!D$103))^2/IF(normalization!$B20=0,normalization!D$102,normalization!D$103)</f>
        <v>5.8892511746330055E-2</v>
      </c>
      <c r="E20">
        <f>(normalization!E20-IF(normalization!$B20=0,normalization!E$102,normalization!E$103))^2/IF(normalization!$B20=0,normalization!E$102,normalization!E$103)</f>
        <v>5.3131686825213444E-2</v>
      </c>
      <c r="F20">
        <f>(normalization!F20-IF(normalization!$B20=0,normalization!F$102,normalization!F$103))^2/IF(normalization!$B20=0,normalization!F$102,normalization!F$103)</f>
        <v>5.3826276248873227E-2</v>
      </c>
      <c r="G20">
        <f>(normalization!G20-IF(normalization!$B20=0,normalization!G$102,normalization!G$103))^2/IF(normalization!$B20=0,normalization!G$102,normalization!G$103)</f>
        <v>2.4901161453328529E-2</v>
      </c>
      <c r="H20">
        <f>(normalization!H20-IF(normalization!$B20=0,normalization!H$102,normalization!H$103))^2/IF(normalization!$B20=0,normalization!H$102,normalization!H$103)</f>
        <v>1.22861087242971E-2</v>
      </c>
      <c r="I20">
        <f>(normalization!I20-IF(normalization!$B20=0,normalization!I$102,normalization!I$103))^2/IF(normalization!$B20=0,normalization!I$102,normalization!I$103)</f>
        <v>5.6031761076877254E-2</v>
      </c>
      <c r="J20">
        <f>(normalization!J20-IF(normalization!$B20=0,normalization!J$102,normalization!J$103))^2/IF(normalization!$B20=0,normalization!J$102,normalization!J$103)</f>
        <v>5.0702042092671991E-2</v>
      </c>
      <c r="K20">
        <f>(normalization!K20-IF(normalization!$B20=0,normalization!K$102,normalization!K$103))^2/IF(normalization!$B20=0,normalization!K$102,normalization!K$103)</f>
        <v>4.6804694327158294E-2</v>
      </c>
      <c r="L20">
        <f>(normalization!L20-IF(normalization!$B20=0,normalization!L$102,normalization!L$103))^2/IF(normalization!$B20=0,normalization!L$102,normalization!L$103)</f>
        <v>2.41218647413034E-2</v>
      </c>
      <c r="M20">
        <f>(normalization!M20-IF(normalization!$B20=0,normalization!M$102,normalization!M$103))^2/IF(normalization!$B20=0,normalization!M$102,normalization!M$103)</f>
        <v>1.22861087242971E-2</v>
      </c>
      <c r="N20">
        <f>(normalization!N20-IF(normalization!$B20=0,normalization!N$102,normalization!N$103))^2/IF(normalization!$B20=0,normalization!N$102,normalization!N$103)</f>
        <v>5.6031761076877254E-2</v>
      </c>
      <c r="O20">
        <f>(normalization!O20-IF(normalization!$B20=0,normalization!O$102,normalization!O$103))^2/IF(normalization!$B20=0,normalization!O$102,normalization!O$103)</f>
        <v>5.0702042092671991E-2</v>
      </c>
      <c r="P20">
        <f>(normalization!P20-IF(normalization!$B20=0,normalization!P$102,normalization!P$103))^2/IF(normalization!$B20=0,normalization!P$102,normalization!P$103)</f>
        <v>4.6804694327158294E-2</v>
      </c>
      <c r="Q20">
        <f>(normalization!Q20-IF(normalization!$B20=0,normalization!Q$102,normalization!Q$103))^2/IF(normalization!$B20=0,normalization!Q$102,normalization!Q$103)</f>
        <v>2.41218647413034E-2</v>
      </c>
      <c r="R20">
        <f>(normalization!R20-IF(normalization!$B20=0,normalization!R$102,normalization!R$103))^2/IF(normalization!$B20=0,normalization!R$102,normalization!R$103)</f>
        <v>1.22861087242971E-2</v>
      </c>
      <c r="S20">
        <f>(normalization!S20-IF(normalization!$B20=0,normalization!S$102,normalization!S$103))^2/IF(normalization!$B20=0,normalization!S$102,normalization!S$103)</f>
        <v>5.6031761076877254E-2</v>
      </c>
      <c r="T20">
        <f>(normalization!T20-IF(normalization!$B20=0,normalization!T$102,normalization!T$103))^2/IF(normalization!$B20=0,normalization!T$102,normalization!T$103)</f>
        <v>5.0702042092671991E-2</v>
      </c>
      <c r="U20">
        <f>(normalization!U20-IF(normalization!$B20=0,normalization!U$102,normalization!U$103))^2/IF(normalization!$B20=0,normalization!U$102,normalization!U$103)</f>
        <v>4.6804694327158294E-2</v>
      </c>
      <c r="V20">
        <f>(normalization!V20-IF(normalization!$B20=0,normalization!V$102,normalization!V$103))^2/IF(normalization!$B20=0,normalization!V$102,normalization!V$103)</f>
        <v>2.41218647413034E-2</v>
      </c>
      <c r="W20">
        <f>(normalization!W20-IF(normalization!$B20=0,normalization!W$102,normalization!W$103))^2/IF(normalization!$B20=0,normalization!W$102,normalization!W$103)</f>
        <v>1.8962409100943132E-2</v>
      </c>
      <c r="X20">
        <f>(normalization!X20-IF(normalization!$B20=0,normalization!X$102,normalization!X$103))^2/IF(normalization!$B20=0,normalization!X$102,normalization!X$103)</f>
        <v>6.6842915707241782E-2</v>
      </c>
      <c r="Y20">
        <f>(normalization!Y20-IF(normalization!$B20=0,normalization!Y$102,normalization!Y$103))^2/IF(normalization!$B20=0,normalization!Y$102,normalization!Y$103)</f>
        <v>6.1153244714159519E-2</v>
      </c>
      <c r="Z20">
        <f>(normalization!Z20-IF(normalization!$B20=0,normalization!Z$102,normalization!Z$103))^2/IF(normalization!$B20=0,normalization!Z$102,normalization!Z$103)</f>
        <v>5.9904985817004743E-2</v>
      </c>
      <c r="AA20">
        <f>(normalization!AA20-IF(normalization!$B20=0,normalization!AA$102,normalization!AA$103))^2/IF(normalization!$B20=0,normalization!AA$102,normalization!AA$103)</f>
        <v>3.223247529310963E-2</v>
      </c>
      <c r="AB20">
        <f>(normalization!AB20-IF(normalization!$B20=0,normalization!AB$102,normalization!AB$103))^2/IF(normalization!$B20=0,normalization!AB$102,normalization!AB$103)</f>
        <v>2.6260242358206773E-2</v>
      </c>
      <c r="AC20">
        <f>(normalization!AC20-IF(normalization!$B20=0,normalization!AC$102,normalization!AC$103))^2/IF(normalization!$B20=0,normalization!AC$102,normalization!AC$103)</f>
        <v>6.1547627169984777E-2</v>
      </c>
      <c r="AD20">
        <f>(normalization!AD20-IF(normalization!$B20=0,normalization!AD$102,normalization!AD$103))^2/IF(normalization!$B20=0,normalization!AD$102,normalization!AD$103)</f>
        <v>5.5836891947935209E-2</v>
      </c>
      <c r="AE20">
        <f>(normalization!AE20-IF(normalization!$B20=0,normalization!AE$102,normalization!AE$103))^2/IF(normalization!$B20=0,normalization!AE$102,normalization!AE$103)</f>
        <v>6.5569856216593961E-2</v>
      </c>
      <c r="AF20">
        <f>(normalization!AF20-IF(normalization!$B20=0,normalization!AF$102,normalization!AF$103))^2/IF(normalization!$B20=0,normalization!AF$102,normalization!AF$103)</f>
        <v>3.6922031353692507E-2</v>
      </c>
      <c r="AG20">
        <f>(normalization!AG20-IF(normalization!$B20=0,normalization!AG$102,normalization!AG$103))^2/IF(normalization!$B20=0,normalization!AG$102,normalization!AG$103)</f>
        <v>2.6260242358206773E-2</v>
      </c>
      <c r="AH20">
        <f>(normalization!AH20-IF(normalization!$B20=0,normalization!AH$102,normalization!AH$103))^2/IF(normalization!$B20=0,normalization!AH$102,normalization!AH$103)</f>
        <v>6.1547627169984777E-2</v>
      </c>
      <c r="AI20">
        <f>(normalization!AI20-IF(normalization!$B20=0,normalization!AI$102,normalization!AI$103))^2/IF(normalization!$B20=0,normalization!AI$102,normalization!AI$103)</f>
        <v>5.5836891947935209E-2</v>
      </c>
      <c r="AJ20">
        <f>(normalization!AJ20-IF(normalization!$B20=0,normalization!AJ$102,normalization!AJ$103))^2/IF(normalization!$B20=0,normalization!AJ$102,normalization!AJ$103)</f>
        <v>6.5569856216593961E-2</v>
      </c>
      <c r="AK20">
        <f>(normalization!AK20-IF(normalization!$B20=0,normalization!AK$102,normalization!AK$103))^2/IF(normalization!$B20=0,normalization!AK$102,normalization!AK$103)</f>
        <v>3.6922031353692507E-2</v>
      </c>
      <c r="AL20">
        <f>(normalization!AL20-IF(normalization!$B20=0,normalization!AL$102,normalization!AL$103))^2/IF(normalization!$B20=0,normalization!AL$102,normalization!AL$103)</f>
        <v>1.22861087242971E-2</v>
      </c>
      <c r="AM20">
        <f>(normalization!AM20-IF(normalization!$B20=0,normalization!AM$102,normalization!AM$103))^2/IF(normalization!$B20=0,normalization!AM$102,normalization!AM$103)</f>
        <v>5.6031761076877254E-2</v>
      </c>
      <c r="AN20">
        <f>(normalization!AN20-IF(normalization!$B20=0,normalization!AN$102,normalization!AN$103))^2/IF(normalization!$B20=0,normalization!AN$102,normalization!AN$103)</f>
        <v>5.0702042092671991E-2</v>
      </c>
      <c r="AO20">
        <f>(normalization!AO20-IF(normalization!$B20=0,normalization!AO$102,normalization!AO$103))^2/IF(normalization!$B20=0,normalization!AO$102,normalization!AO$103)</f>
        <v>4.6804694327158294E-2</v>
      </c>
      <c r="AP20">
        <f>(normalization!AP20-IF(normalization!$B20=0,normalization!AP$102,normalization!AP$103))^2/IF(normalization!$B20=0,normalization!AP$102,normalization!AP$103)</f>
        <v>2.41218647413034E-2</v>
      </c>
      <c r="AQ20">
        <f>(normalization!AQ20-IF(normalization!$B20=0,normalization!AQ$102,normalization!AQ$103))^2/IF(normalization!$B20=0,normalization!AQ$102,normalization!AQ$103)</f>
        <v>1.5235080482935303E-2</v>
      </c>
      <c r="AR20">
        <f>(normalization!AR20-IF(normalization!$B20=0,normalization!AR$102,normalization!AR$103))^2/IF(normalization!$B20=0,normalization!AR$102,normalization!AR$103)</f>
        <v>6.2374241503129431E-2</v>
      </c>
      <c r="AS20">
        <f>(normalization!AS20-IF(normalization!$B20=0,normalization!AS$102,normalization!AS$103))^2/IF(normalization!$B20=0,normalization!AS$102,normalization!AS$103)</f>
        <v>5.6564015309692559E-2</v>
      </c>
      <c r="AT20">
        <f>(normalization!AT20-IF(normalization!$B20=0,normalization!AT$102,normalization!AT$103))^2/IF(normalization!$B20=0,normalization!AT$102,normalization!AT$103)</f>
        <v>5.8282737956938099E-2</v>
      </c>
      <c r="AU20">
        <f>(normalization!AU20-IF(normalization!$B20=0,normalization!AU$102,normalization!AU$103))^2/IF(normalization!$B20=0,normalization!AU$102,normalization!AU$103)</f>
        <v>2.7464305168459879E-2</v>
      </c>
      <c r="AV20">
        <f>(normalization!AV20-IF(normalization!$B20=0,normalization!AV$102,normalization!AV$103))^2/IF(normalization!$B20=0,normalization!AV$102,normalization!AV$103)</f>
        <v>1.5664629033553232E-2</v>
      </c>
      <c r="AW20">
        <f>(normalization!AW20-IF(normalization!$B20=0,normalization!AW$102,normalization!AW$103))^2/IF(normalization!$B20=0,normalization!AW$102,normalization!AW$103)</f>
        <v>6.1558155471681857E-2</v>
      </c>
      <c r="AX20">
        <f>(normalization!AX20-IF(normalization!$B20=0,normalization!AX$102,normalization!AX$103))^2/IF(normalization!$B20=0,normalization!AX$102,normalization!AX$103)</f>
        <v>5.590763114862541E-2</v>
      </c>
      <c r="AY20">
        <f>(normalization!AY20-IF(normalization!$B20=0,normalization!AY$102,normalization!AY$103))^2/IF(normalization!$B20=0,normalization!AY$102,normalization!AY$103)</f>
        <v>5.647305073745694E-2</v>
      </c>
      <c r="AZ20">
        <f>(normalization!AZ20-IF(normalization!$B20=0,normalization!AZ$102,normalization!AZ$103))^2/IF(normalization!$B20=0,normalization!AZ$102,normalization!AZ$103)</f>
        <v>2.7538382351452173E-2</v>
      </c>
      <c r="BA20">
        <f>(normalization!BA20-IF(normalization!$B20=0,normalization!BA$102,normalization!BA$103))^2/IF(normalization!$B20=0,normalization!BA$102,normalization!BA$103)</f>
        <v>1.5664629033553232E-2</v>
      </c>
      <c r="BB20">
        <f>(normalization!BB20-IF(normalization!$B20=0,normalization!BB$102,normalization!BB$103))^2/IF(normalization!$B20=0,normalization!BB$102,normalization!BB$103)</f>
        <v>6.1558155471681857E-2</v>
      </c>
      <c r="BC20">
        <f>(normalization!BC20-IF(normalization!$B20=0,normalization!BC$102,normalization!BC$103))^2/IF(normalization!$B20=0,normalization!BC$102,normalization!BC$103)</f>
        <v>5.590763114862541E-2</v>
      </c>
      <c r="BD20">
        <f>(normalization!BD20-IF(normalization!$B20=0,normalization!BD$102,normalization!BD$103))^2/IF(normalization!$B20=0,normalization!BD$102,normalization!BD$103)</f>
        <v>5.647305073745694E-2</v>
      </c>
      <c r="BE20">
        <f>(normalization!BE20-IF(normalization!$B20=0,normalization!BE$102,normalization!BE$103))^2/IF(normalization!$B20=0,normalization!BE$102,normalization!BE$103)</f>
        <v>2.7538382351452173E-2</v>
      </c>
      <c r="BF20">
        <f>(normalization!BF20-IF(normalization!$B20=0,normalization!BF$102,normalization!BF$103))^2/IF(normalization!$B20=0,normalization!BF$102,normalization!BF$103)</f>
        <v>1.22861087242971E-2</v>
      </c>
      <c r="BG20">
        <f>(normalization!BG20-IF(normalization!$B20=0,normalization!BG$102,normalization!BG$103))^2/IF(normalization!$B20=0,normalization!BG$102,normalization!BG$103)</f>
        <v>5.6031761076877254E-2</v>
      </c>
      <c r="BH20">
        <f>(normalization!BH20-IF(normalization!$B20=0,normalization!BH$102,normalization!BH$103))^2/IF(normalization!$B20=0,normalization!BH$102,normalization!BH$103)</f>
        <v>5.0702042092671991E-2</v>
      </c>
      <c r="BI20">
        <f>(normalization!BI20-IF(normalization!$B20=0,normalization!BI$102,normalization!BI$103))^2/IF(normalization!$B20=0,normalization!BI$102,normalization!BI$103)</f>
        <v>4.6804694327158294E-2</v>
      </c>
      <c r="BJ20">
        <f>(normalization!BJ20-IF(normalization!$B20=0,normalization!BJ$102,normalization!BJ$103))^2/IF(normalization!$B20=0,normalization!BJ$102,normalization!BJ$103)</f>
        <v>2.41218647413034E-2</v>
      </c>
      <c r="BK20">
        <f>(normalization!BK20-IF(normalization!$B20=0,normalization!BK$102,normalization!BK$103))^2/IF(normalization!$B20=0,normalization!BK$102,normalization!BK$103)</f>
        <v>4.7033850298851534E-3</v>
      </c>
      <c r="BL20">
        <f>(normalization!BL20-IF(normalization!$B20=0,normalization!BL$102,normalization!BL$103))^2/IF(normalization!$B20=0,normalization!BL$102,normalization!BL$103)</f>
        <v>1.6991477325580335E-2</v>
      </c>
      <c r="BM20">
        <f>(normalization!BM20-IF(normalization!$B20=0,normalization!BM$102,normalization!BM$103))^2/IF(normalization!$B20=0,normalization!BM$102,normalization!BM$103)</f>
        <v>1.9907791628805175E-3</v>
      </c>
    </row>
    <row r="21" spans="1:65" x14ac:dyDescent="0.25">
      <c r="A21" t="s">
        <v>610</v>
      </c>
      <c r="C21">
        <f>(normalization!C21-IF(normalization!$B21=0,normalization!C$102,normalization!C$103))^2/IF(normalization!$B21=0,normalization!C$102,normalization!C$103)</f>
        <v>7.3902907719885974E-2</v>
      </c>
      <c r="D21">
        <f>(normalization!D21-IF(normalization!$B21=0,normalization!D$102,normalization!D$103))^2/IF(normalization!$B21=0,normalization!D$102,normalization!D$103)</f>
        <v>6.2971219281538815E-2</v>
      </c>
      <c r="E21">
        <f>(normalization!E21-IF(normalization!$B21=0,normalization!E$102,normalization!E$103))^2/IF(normalization!$B21=0,normalization!E$102,normalization!E$103)</f>
        <v>5.7019612574727242E-2</v>
      </c>
      <c r="F21">
        <f>(normalization!F21-IF(normalization!$B21=0,normalization!F$102,normalization!F$103))^2/IF(normalization!$B21=0,normalization!F$102,normalization!F$103)</f>
        <v>0.11113626590639099</v>
      </c>
      <c r="G21">
        <f>(normalization!G21-IF(normalization!$B21=0,normalization!G$102,normalization!G$103))^2/IF(normalization!$B21=0,normalization!G$102,normalization!G$103)</f>
        <v>5.9962126237653471E-2</v>
      </c>
      <c r="H21">
        <f>(normalization!H21-IF(normalization!$B21=0,normalization!H$102,normalization!H$103))^2/IF(normalization!$B21=0,normalization!H$102,normalization!H$103)</f>
        <v>7.8929584092167784E-2</v>
      </c>
      <c r="I21">
        <f>(normalization!I21-IF(normalization!$B21=0,normalization!I$102,normalization!I$103))^2/IF(normalization!$B21=0,normalization!I$102,normalization!I$103)</f>
        <v>7.2681884720185705E-2</v>
      </c>
      <c r="J21">
        <f>(normalization!J21-IF(normalization!$B21=0,normalization!J$102,normalization!J$103))^2/IF(normalization!$B21=0,normalization!J$102,normalization!J$103)</f>
        <v>6.6722423737660241E-2</v>
      </c>
      <c r="K21">
        <f>(normalization!K21-IF(normalization!$B21=0,normalization!K$102,normalization!K$103))^2/IF(normalization!$B21=0,normalization!K$102,normalization!K$103)</f>
        <v>0.11354096384025059</v>
      </c>
      <c r="L21">
        <f>(normalization!L21-IF(normalization!$B21=0,normalization!L$102,normalization!L$103))^2/IF(normalization!$B21=0,normalization!L$102,normalization!L$103)</f>
        <v>6.7570612611996497E-2</v>
      </c>
      <c r="M21">
        <f>(normalization!M21-IF(normalization!$B21=0,normalization!M$102,normalization!M$103))^2/IF(normalization!$B21=0,normalization!M$102,normalization!M$103)</f>
        <v>7.8929584092167784E-2</v>
      </c>
      <c r="N21">
        <f>(normalization!N21-IF(normalization!$B21=0,normalization!N$102,normalization!N$103))^2/IF(normalization!$B21=0,normalization!N$102,normalization!N$103)</f>
        <v>7.2681884720185705E-2</v>
      </c>
      <c r="O21">
        <f>(normalization!O21-IF(normalization!$B21=0,normalization!O$102,normalization!O$103))^2/IF(normalization!$B21=0,normalization!O$102,normalization!O$103)</f>
        <v>6.6722423737660241E-2</v>
      </c>
      <c r="P21">
        <f>(normalization!P21-IF(normalization!$B21=0,normalization!P$102,normalization!P$103))^2/IF(normalization!$B21=0,normalization!P$102,normalization!P$103)</f>
        <v>0.11354096384025059</v>
      </c>
      <c r="Q21">
        <f>(normalization!Q21-IF(normalization!$B21=0,normalization!Q$102,normalization!Q$103))^2/IF(normalization!$B21=0,normalization!Q$102,normalization!Q$103)</f>
        <v>6.7570612611996497E-2</v>
      </c>
      <c r="R21">
        <f>(normalization!R21-IF(normalization!$B21=0,normalization!R$102,normalization!R$103))^2/IF(normalization!$B21=0,normalization!R$102,normalization!R$103)</f>
        <v>7.8929584092167784E-2</v>
      </c>
      <c r="S21">
        <f>(normalization!S21-IF(normalization!$B21=0,normalization!S$102,normalization!S$103))^2/IF(normalization!$B21=0,normalization!S$102,normalization!S$103)</f>
        <v>7.2681884720185705E-2</v>
      </c>
      <c r="T21">
        <f>(normalization!T21-IF(normalization!$B21=0,normalization!T$102,normalization!T$103))^2/IF(normalization!$B21=0,normalization!T$102,normalization!T$103)</f>
        <v>6.6722423737660241E-2</v>
      </c>
      <c r="U21">
        <f>(normalization!U21-IF(normalization!$B21=0,normalization!U$102,normalization!U$103))^2/IF(normalization!$B21=0,normalization!U$102,normalization!U$103)</f>
        <v>0.11354096384025059</v>
      </c>
      <c r="V21">
        <f>(normalization!V21-IF(normalization!$B21=0,normalization!V$102,normalization!V$103))^2/IF(normalization!$B21=0,normalization!V$102,normalization!V$103)</f>
        <v>6.7570612611996497E-2</v>
      </c>
      <c r="W21">
        <f>(normalization!W21-IF(normalization!$B21=0,normalization!W$102,normalization!W$103))^2/IF(normalization!$B21=0,normalization!W$102,normalization!W$103)</f>
        <v>8.0251070539666028E-2</v>
      </c>
      <c r="X21">
        <f>(normalization!X21-IF(normalization!$B21=0,normalization!X$102,normalization!X$103))^2/IF(normalization!$B21=0,normalization!X$102,normalization!X$103)</f>
        <v>5.5021276042838942E-2</v>
      </c>
      <c r="Y21">
        <f>(normalization!Y21-IF(normalization!$B21=0,normalization!Y$102,normalization!Y$103))^2/IF(normalization!$B21=0,normalization!Y$102,normalization!Y$103)</f>
        <v>4.9797620235306109E-2</v>
      </c>
      <c r="Z21">
        <f>(normalization!Z21-IF(normalization!$B21=0,normalization!Z$102,normalization!Z$103))^2/IF(normalization!$B21=0,normalization!Z$102,normalization!Z$103)</f>
        <v>9.3523120960676123E-2</v>
      </c>
      <c r="AA21">
        <f>(normalization!AA21-IF(normalization!$B21=0,normalization!AA$102,normalization!AA$103))^2/IF(normalization!$B21=0,normalization!AA$102,normalization!AA$103)</f>
        <v>5.8785363580641077E-2</v>
      </c>
      <c r="AB21">
        <f>(normalization!AB21-IF(normalization!$B21=0,normalization!AB$102,normalization!AB$103))^2/IF(normalization!$B21=0,normalization!AB$102,normalization!AB$103)</f>
        <v>6.4717565331695676E-2</v>
      </c>
      <c r="AC21">
        <f>(normalization!AC21-IF(normalization!$B21=0,normalization!AC$102,normalization!AC$103))^2/IF(normalization!$B21=0,normalization!AC$102,normalization!AC$103)</f>
        <v>4.7276836559944517E-2</v>
      </c>
      <c r="AD21">
        <f>(normalization!AD21-IF(normalization!$B21=0,normalization!AD$102,normalization!AD$103))^2/IF(normalization!$B21=0,normalization!AD$102,normalization!AD$103)</f>
        <v>4.2253879919474158E-2</v>
      </c>
      <c r="AE21">
        <f>(normalization!AE21-IF(normalization!$B21=0,normalization!AE$102,normalization!AE$103))^2/IF(normalization!$B21=0,normalization!AE$102,normalization!AE$103)</f>
        <v>8.0214386906349411E-2</v>
      </c>
      <c r="AF21">
        <f>(normalization!AF21-IF(normalization!$B21=0,normalization!AF$102,normalization!AF$103))^2/IF(normalization!$B21=0,normalization!AF$102,normalization!AF$103)</f>
        <v>5.0628684285397463E-2</v>
      </c>
      <c r="AG21">
        <f>(normalization!AG21-IF(normalization!$B21=0,normalization!AG$102,normalization!AG$103))^2/IF(normalization!$B21=0,normalization!AG$102,normalization!AG$103)</f>
        <v>6.4717565331695676E-2</v>
      </c>
      <c r="AH21">
        <f>(normalization!AH21-IF(normalization!$B21=0,normalization!AH$102,normalization!AH$103))^2/IF(normalization!$B21=0,normalization!AH$102,normalization!AH$103)</f>
        <v>4.7276836559944517E-2</v>
      </c>
      <c r="AI21">
        <f>(normalization!AI21-IF(normalization!$B21=0,normalization!AI$102,normalization!AI$103))^2/IF(normalization!$B21=0,normalization!AI$102,normalization!AI$103)</f>
        <v>4.2253879919474158E-2</v>
      </c>
      <c r="AJ21">
        <f>(normalization!AJ21-IF(normalization!$B21=0,normalization!AJ$102,normalization!AJ$103))^2/IF(normalization!$B21=0,normalization!AJ$102,normalization!AJ$103)</f>
        <v>8.0214386906349411E-2</v>
      </c>
      <c r="AK21">
        <f>(normalization!AK21-IF(normalization!$B21=0,normalization!AK$102,normalization!AK$103))^2/IF(normalization!$B21=0,normalization!AK$102,normalization!AK$103)</f>
        <v>5.0628684285397463E-2</v>
      </c>
      <c r="AL21">
        <f>(normalization!AL21-IF(normalization!$B21=0,normalization!AL$102,normalization!AL$103))^2/IF(normalization!$B21=0,normalization!AL$102,normalization!AL$103)</f>
        <v>7.8929584092167784E-2</v>
      </c>
      <c r="AM21">
        <f>(normalization!AM21-IF(normalization!$B21=0,normalization!AM$102,normalization!AM$103))^2/IF(normalization!$B21=0,normalization!AM$102,normalization!AM$103)</f>
        <v>7.2681884720185705E-2</v>
      </c>
      <c r="AN21">
        <f>(normalization!AN21-IF(normalization!$B21=0,normalization!AN$102,normalization!AN$103))^2/IF(normalization!$B21=0,normalization!AN$102,normalization!AN$103)</f>
        <v>6.6722423737660241E-2</v>
      </c>
      <c r="AO21">
        <f>(normalization!AO21-IF(normalization!$B21=0,normalization!AO$102,normalization!AO$103))^2/IF(normalization!$B21=0,normalization!AO$102,normalization!AO$103)</f>
        <v>0.11354096384025059</v>
      </c>
      <c r="AP21">
        <f>(normalization!AP21-IF(normalization!$B21=0,normalization!AP$102,normalization!AP$103))^2/IF(normalization!$B21=0,normalization!AP$102,normalization!AP$103)</f>
        <v>6.7570612611996497E-2</v>
      </c>
      <c r="AQ21">
        <f>(normalization!AQ21-IF(normalization!$B21=0,normalization!AQ$102,normalization!AQ$103))^2/IF(normalization!$B21=0,normalization!AQ$102,normalization!AQ$103)</f>
        <v>7.2600083640942559E-2</v>
      </c>
      <c r="AR21">
        <f>(normalization!AR21-IF(normalization!$B21=0,normalization!AR$102,normalization!AR$103))^2/IF(normalization!$B21=0,normalization!AR$102,normalization!AR$103)</f>
        <v>7.0590416459102939E-2</v>
      </c>
      <c r="AS21">
        <f>(normalization!AS21-IF(normalization!$B21=0,normalization!AS$102,normalization!AS$103))^2/IF(normalization!$B21=0,normalization!AS$102,normalization!AS$103)</f>
        <v>6.4444309946174241E-2</v>
      </c>
      <c r="AT21">
        <f>(normalization!AT21-IF(normalization!$B21=0,normalization!AT$102,normalization!AT$103))^2/IF(normalization!$B21=0,normalization!AT$102,normalization!AT$103)</f>
        <v>0.11573986007847341</v>
      </c>
      <c r="AU21">
        <f>(normalization!AU21-IF(normalization!$B21=0,normalization!AU$102,normalization!AU$103))^2/IF(normalization!$B21=0,normalization!AU$102,normalization!AU$103)</f>
        <v>6.2210311452151217E-2</v>
      </c>
      <c r="AV21">
        <f>(normalization!AV21-IF(normalization!$B21=0,normalization!AV$102,normalization!AV$103))^2/IF(normalization!$B21=0,normalization!AV$102,normalization!AV$103)</f>
        <v>4.8880005503120133E-2</v>
      </c>
      <c r="AW21">
        <f>(normalization!AW21-IF(normalization!$B21=0,normalization!AW$102,normalization!AW$103))^2/IF(normalization!$B21=0,normalization!AW$102,normalization!AW$103)</f>
        <v>6.5741548997696311E-2</v>
      </c>
      <c r="AX21">
        <f>(normalization!AX21-IF(normalization!$B21=0,normalization!AX$102,normalization!AX$103))^2/IF(normalization!$B21=0,normalization!AX$102,normalization!AX$103)</f>
        <v>5.9922764451415256E-2</v>
      </c>
      <c r="AY21">
        <f>(normalization!AY21-IF(normalization!$B21=0,normalization!AY$102,normalization!AY$103))^2/IF(normalization!$B21=0,normalization!AY$102,normalization!AY$103)</f>
        <v>9.0466845879985852E-2</v>
      </c>
      <c r="AZ21">
        <f>(normalization!AZ21-IF(normalization!$B21=0,normalization!AZ$102,normalization!AZ$103))^2/IF(normalization!$B21=0,normalization!AZ$102,normalization!AZ$103)</f>
        <v>4.8673205380048518E-2</v>
      </c>
      <c r="BA21">
        <f>(normalization!BA21-IF(normalization!$B21=0,normalization!BA$102,normalization!BA$103))^2/IF(normalization!$B21=0,normalization!BA$102,normalization!BA$103)</f>
        <v>4.8880005503120133E-2</v>
      </c>
      <c r="BB21">
        <f>(normalization!BB21-IF(normalization!$B21=0,normalization!BB$102,normalization!BB$103))^2/IF(normalization!$B21=0,normalization!BB$102,normalization!BB$103)</f>
        <v>6.5741548997696311E-2</v>
      </c>
      <c r="BC21">
        <f>(normalization!BC21-IF(normalization!$B21=0,normalization!BC$102,normalization!BC$103))^2/IF(normalization!$B21=0,normalization!BC$102,normalization!BC$103)</f>
        <v>5.9922764451415256E-2</v>
      </c>
      <c r="BD21">
        <f>(normalization!BD21-IF(normalization!$B21=0,normalization!BD$102,normalization!BD$103))^2/IF(normalization!$B21=0,normalization!BD$102,normalization!BD$103)</f>
        <v>9.0466845879985852E-2</v>
      </c>
      <c r="BE21">
        <f>(normalization!BE21-IF(normalization!$B21=0,normalization!BE$102,normalization!BE$103))^2/IF(normalization!$B21=0,normalization!BE$102,normalization!BE$103)</f>
        <v>4.8673205380048518E-2</v>
      </c>
      <c r="BF21">
        <f>(normalization!BF21-IF(normalization!$B21=0,normalization!BF$102,normalization!BF$103))^2/IF(normalization!$B21=0,normalization!BF$102,normalization!BF$103)</f>
        <v>7.8929584092167784E-2</v>
      </c>
      <c r="BG21">
        <f>(normalization!BG21-IF(normalization!$B21=0,normalization!BG$102,normalization!BG$103))^2/IF(normalization!$B21=0,normalization!BG$102,normalization!BG$103)</f>
        <v>7.2681884720185705E-2</v>
      </c>
      <c r="BH21">
        <f>(normalization!BH21-IF(normalization!$B21=0,normalization!BH$102,normalization!BH$103))^2/IF(normalization!$B21=0,normalization!BH$102,normalization!BH$103)</f>
        <v>6.6722423737660241E-2</v>
      </c>
      <c r="BI21">
        <f>(normalization!BI21-IF(normalization!$B21=0,normalization!BI$102,normalization!BI$103))^2/IF(normalization!$B21=0,normalization!BI$102,normalization!BI$103)</f>
        <v>0.11354096384025059</v>
      </c>
      <c r="BJ21">
        <f>(normalization!BJ21-IF(normalization!$B21=0,normalization!BJ$102,normalization!BJ$103))^2/IF(normalization!$B21=0,normalization!BJ$102,normalization!BJ$103)</f>
        <v>6.7570612611996497E-2</v>
      </c>
      <c r="BK21">
        <f>(normalization!BK21-IF(normalization!$B21=0,normalization!BK$102,normalization!BK$103))^2/IF(normalization!$B21=0,normalization!BK$102,normalization!BK$103)</f>
        <v>2.1708734077710193E-2</v>
      </c>
      <c r="BL21">
        <f>(normalization!BL21-IF(normalization!$B21=0,normalization!BL$102,normalization!BL$103))^2/IF(normalization!$B21=0,normalization!BL$102,normalization!BL$103)</f>
        <v>6.464910937918876E-2</v>
      </c>
      <c r="BM21">
        <f>(normalization!BM21-IF(normalization!$B21=0,normalization!BM$102,normalization!BM$103))^2/IF(normalization!$B21=0,normalization!BM$102,normalization!BM$103)</f>
        <v>9.5621721615389756E-3</v>
      </c>
    </row>
    <row r="22" spans="1:65" x14ac:dyDescent="0.25">
      <c r="A22" t="s">
        <v>634</v>
      </c>
      <c r="C22">
        <f>(normalization!C22-IF(normalization!$B22=0,normalization!C$102,normalization!C$103))^2/IF(normalization!$B22=0,normalization!C$102,normalization!C$103)</f>
        <v>4.1352845429400445E-2</v>
      </c>
      <c r="D22">
        <f>(normalization!D22-IF(normalization!$B22=0,normalization!D$102,normalization!D$103))^2/IF(normalization!$B22=0,normalization!D$102,normalization!D$103)</f>
        <v>2.5003343312255122E-2</v>
      </c>
      <c r="E22">
        <f>(normalization!E22-IF(normalization!$B22=0,normalization!E$102,normalization!E$103))^2/IF(normalization!$B22=0,normalization!E$102,normalization!E$103)</f>
        <v>2.1275324962176947E-2</v>
      </c>
      <c r="F22">
        <f>(normalization!F22-IF(normalization!$B22=0,normalization!F$102,normalization!F$103))^2/IF(normalization!$B22=0,normalization!F$102,normalization!F$103)</f>
        <v>6.4275330757688977E-4</v>
      </c>
      <c r="G22">
        <f>(normalization!G22-IF(normalization!$B22=0,normalization!G$102,normalization!G$103))^2/IF(normalization!$B22=0,normalization!G$102,normalization!G$103)</f>
        <v>2.6805705872903068E-3</v>
      </c>
      <c r="H22">
        <f>(normalization!H22-IF(normalization!$B22=0,normalization!H$102,normalization!H$103))^2/IF(normalization!$B22=0,normalization!H$102,normalization!H$103)</f>
        <v>3.3942244554894037E-2</v>
      </c>
      <c r="I22">
        <f>(normalization!I22-IF(normalization!$B22=0,normalization!I$102,normalization!I$103))^2/IF(normalization!$B22=0,normalization!I$102,normalization!I$103)</f>
        <v>4.363777416707558E-2</v>
      </c>
      <c r="J22">
        <f>(normalization!J22-IF(normalization!$B22=0,normalization!J$102,normalization!J$103))^2/IF(normalization!$B22=0,normalization!J$102,normalization!J$103)</f>
        <v>3.8908258533617263E-2</v>
      </c>
      <c r="K22">
        <f>(normalization!K22-IF(normalization!$B22=0,normalization!K$102,normalization!K$103))^2/IF(normalization!$B22=0,normalization!K$102,normalization!K$103)</f>
        <v>4.679546436554566E-4</v>
      </c>
      <c r="L22">
        <f>(normalization!L22-IF(normalization!$B22=0,normalization!L$102,normalization!L$103))^2/IF(normalization!$B22=0,normalization!L$102,normalization!L$103)</f>
        <v>2.513841328825884E-4</v>
      </c>
      <c r="M22">
        <f>(normalization!M22-IF(normalization!$B22=0,normalization!M$102,normalization!M$103))^2/IF(normalization!$B22=0,normalization!M$102,normalization!M$103)</f>
        <v>3.3942244554894037E-2</v>
      </c>
      <c r="N22">
        <f>(normalization!N22-IF(normalization!$B22=0,normalization!N$102,normalization!N$103))^2/IF(normalization!$B22=0,normalization!N$102,normalization!N$103)</f>
        <v>4.363777416707558E-2</v>
      </c>
      <c r="O22">
        <f>(normalization!O22-IF(normalization!$B22=0,normalization!O$102,normalization!O$103))^2/IF(normalization!$B22=0,normalization!O$102,normalization!O$103)</f>
        <v>3.8908258533617263E-2</v>
      </c>
      <c r="P22">
        <f>(normalization!P22-IF(normalization!$B22=0,normalization!P$102,normalization!P$103))^2/IF(normalization!$B22=0,normalization!P$102,normalization!P$103)</f>
        <v>4.679546436554566E-4</v>
      </c>
      <c r="Q22">
        <f>(normalization!Q22-IF(normalization!$B22=0,normalization!Q$102,normalization!Q$103))^2/IF(normalization!$B22=0,normalization!Q$102,normalization!Q$103)</f>
        <v>2.513841328825884E-4</v>
      </c>
      <c r="R22">
        <f>(normalization!R22-IF(normalization!$B22=0,normalization!R$102,normalization!R$103))^2/IF(normalization!$B22=0,normalization!R$102,normalization!R$103)</f>
        <v>3.3942244554894037E-2</v>
      </c>
      <c r="S22">
        <f>(normalization!S22-IF(normalization!$B22=0,normalization!S$102,normalization!S$103))^2/IF(normalization!$B22=0,normalization!S$102,normalization!S$103)</f>
        <v>4.363777416707558E-2</v>
      </c>
      <c r="T22">
        <f>(normalization!T22-IF(normalization!$B22=0,normalization!T$102,normalization!T$103))^2/IF(normalization!$B22=0,normalization!T$102,normalization!T$103)</f>
        <v>3.8908258533617263E-2</v>
      </c>
      <c r="U22">
        <f>(normalization!U22-IF(normalization!$B22=0,normalization!U$102,normalization!U$103))^2/IF(normalization!$B22=0,normalization!U$102,normalization!U$103)</f>
        <v>4.679546436554566E-4</v>
      </c>
      <c r="V22">
        <f>(normalization!V22-IF(normalization!$B22=0,normalization!V$102,normalization!V$103))^2/IF(normalization!$B22=0,normalization!V$102,normalization!V$103)</f>
        <v>2.513841328825884E-4</v>
      </c>
      <c r="W22">
        <f>(normalization!W22-IF(normalization!$B22=0,normalization!W$102,normalization!W$103))^2/IF(normalization!$B22=0,normalization!W$102,normalization!W$103)</f>
        <v>4.9147694520808749E-2</v>
      </c>
      <c r="X22">
        <f>(normalization!X22-IF(normalization!$B22=0,normalization!X$102,normalization!X$103))^2/IF(normalization!$B22=0,normalization!X$102,normalization!X$103)</f>
        <v>4.7180391515926241E-2</v>
      </c>
      <c r="Y22">
        <f>(normalization!Y22-IF(normalization!$B22=0,normalization!Y$102,normalization!Y$103))^2/IF(normalization!$B22=0,normalization!Y$102,normalization!Y$103)</f>
        <v>4.237807315801629E-2</v>
      </c>
      <c r="Z22">
        <f>(normalization!Z22-IF(normalization!$B22=0,normalization!Z$102,normalization!Z$103))^2/IF(normalization!$B22=0,normalization!Z$102,normalization!Z$103)</f>
        <v>1.2206256068280892E-4</v>
      </c>
      <c r="AA22">
        <f>(normalization!AA22-IF(normalization!$B22=0,normalization!AA$102,normalization!AA$103))^2/IF(normalization!$B22=0,normalization!AA$102,normalization!AA$103)</f>
        <v>8.419686380992539E-4</v>
      </c>
      <c r="AB22">
        <f>(normalization!AB22-IF(normalization!$B22=0,normalization!AB$102,normalization!AB$103))^2/IF(normalization!$B22=0,normalization!AB$102,normalization!AB$103)</f>
        <v>4.0398987600544216E-2</v>
      </c>
      <c r="AC22">
        <f>(normalization!AC22-IF(normalization!$B22=0,normalization!AC$102,normalization!AC$103))^2/IF(normalization!$B22=0,normalization!AC$102,normalization!AC$103)</f>
        <v>4.6753105397627025E-2</v>
      </c>
      <c r="AD22">
        <f>(normalization!AD22-IF(normalization!$B22=0,normalization!AD$102,normalization!AD$103))^2/IF(normalization!$B22=0,normalization!AD$102,normalization!AD$103)</f>
        <v>4.1845895913461606E-2</v>
      </c>
      <c r="AE22">
        <f>(normalization!AE22-IF(normalization!$B22=0,normalization!AE$102,normalization!AE$103))^2/IF(normalization!$B22=0,normalization!AE$102,normalization!AE$103)</f>
        <v>5.6434037074652547E-4</v>
      </c>
      <c r="AF22">
        <f>(normalization!AF22-IF(normalization!$B22=0,normalization!AF$102,normalization!AF$103))^2/IF(normalization!$B22=0,normalization!AF$102,normalization!AF$103)</f>
        <v>2.8610416086548377E-4</v>
      </c>
      <c r="AG22">
        <f>(normalization!AG22-IF(normalization!$B22=0,normalization!AG$102,normalization!AG$103))^2/IF(normalization!$B22=0,normalization!AG$102,normalization!AG$103)</f>
        <v>4.0398987600544216E-2</v>
      </c>
      <c r="AH22">
        <f>(normalization!AH22-IF(normalization!$B22=0,normalization!AH$102,normalization!AH$103))^2/IF(normalization!$B22=0,normalization!AH$102,normalization!AH$103)</f>
        <v>4.6753105397627025E-2</v>
      </c>
      <c r="AI22">
        <f>(normalization!AI22-IF(normalization!$B22=0,normalization!AI$102,normalization!AI$103))^2/IF(normalization!$B22=0,normalization!AI$102,normalization!AI$103)</f>
        <v>4.1845895913461606E-2</v>
      </c>
      <c r="AJ22">
        <f>(normalization!AJ22-IF(normalization!$B22=0,normalization!AJ$102,normalization!AJ$103))^2/IF(normalization!$B22=0,normalization!AJ$102,normalization!AJ$103)</f>
        <v>5.6434037074652547E-4</v>
      </c>
      <c r="AK22">
        <f>(normalization!AK22-IF(normalization!$B22=0,normalization!AK$102,normalization!AK$103))^2/IF(normalization!$B22=0,normalization!AK$102,normalization!AK$103)</f>
        <v>2.8610416086548377E-4</v>
      </c>
      <c r="AL22">
        <f>(normalization!AL22-IF(normalization!$B22=0,normalization!AL$102,normalization!AL$103))^2/IF(normalization!$B22=0,normalization!AL$102,normalization!AL$103)</f>
        <v>3.3942244554894037E-2</v>
      </c>
      <c r="AM22">
        <f>(normalization!AM22-IF(normalization!$B22=0,normalization!AM$102,normalization!AM$103))^2/IF(normalization!$B22=0,normalization!AM$102,normalization!AM$103)</f>
        <v>4.363777416707558E-2</v>
      </c>
      <c r="AN22">
        <f>(normalization!AN22-IF(normalization!$B22=0,normalization!AN$102,normalization!AN$103))^2/IF(normalization!$B22=0,normalization!AN$102,normalization!AN$103)</f>
        <v>3.8908258533617263E-2</v>
      </c>
      <c r="AO22">
        <f>(normalization!AO22-IF(normalization!$B22=0,normalization!AO$102,normalization!AO$103))^2/IF(normalization!$B22=0,normalization!AO$102,normalization!AO$103)</f>
        <v>4.679546436554566E-4</v>
      </c>
      <c r="AP22">
        <f>(normalization!AP22-IF(normalization!$B22=0,normalization!AP$102,normalization!AP$103))^2/IF(normalization!$B22=0,normalization!AP$102,normalization!AP$103)</f>
        <v>2.513841328825884E-4</v>
      </c>
      <c r="AQ22">
        <f>(normalization!AQ22-IF(normalization!$B22=0,normalization!AQ$102,normalization!AQ$103))^2/IF(normalization!$B22=0,normalization!AQ$102,normalization!AQ$103)</f>
        <v>5.1595614988445171E-2</v>
      </c>
      <c r="AR22">
        <f>(normalization!AR22-IF(normalization!$B22=0,normalization!AR$102,normalization!AR$103))^2/IF(normalization!$B22=0,normalization!AR$102,normalization!AR$103)</f>
        <v>5.3157121726187584E-2</v>
      </c>
      <c r="AS22">
        <f>(normalization!AS22-IF(normalization!$B22=0,normalization!AS$102,normalization!AS$103))^2/IF(normalization!$B22=0,normalization!AS$102,normalization!AS$103)</f>
        <v>4.7752962334006721E-2</v>
      </c>
      <c r="AT22">
        <f>(normalization!AT22-IF(normalization!$B22=0,normalization!AT$102,normalization!AT$103))^2/IF(normalization!$B22=0,normalization!AT$102,normalization!AT$103)</f>
        <v>1.3196025662810641E-4</v>
      </c>
      <c r="AU22">
        <f>(normalization!AU22-IF(normalization!$B22=0,normalization!AU$102,normalization!AU$103))^2/IF(normalization!$B22=0,normalization!AU$102,normalization!AU$103)</f>
        <v>9.3798020929713728E-4</v>
      </c>
      <c r="AV22">
        <f>(normalization!AV22-IF(normalization!$B22=0,normalization!AV$102,normalization!AV$103))^2/IF(normalization!$B22=0,normalization!AV$102,normalization!AV$103)</f>
        <v>2.229392002973022E-2</v>
      </c>
      <c r="AW22">
        <f>(normalization!AW22-IF(normalization!$B22=0,normalization!AW$102,normalization!AW$103))^2/IF(normalization!$B22=0,normalization!AW$102,normalization!AW$103)</f>
        <v>5.1608394216502367E-2</v>
      </c>
      <c r="AX22">
        <f>(normalization!AX22-IF(normalization!$B22=0,normalization!AX$102,normalization!AX$103))^2/IF(normalization!$B22=0,normalization!AX$102,normalization!AX$103)</f>
        <v>4.6430030279343781E-2</v>
      </c>
      <c r="AY22">
        <f>(normalization!AY22-IF(normalization!$B22=0,normalization!AY$102,normalization!AY$103))^2/IF(normalization!$B22=0,normalization!AY$102,normalization!AY$103)</f>
        <v>2.2134302568634625E-3</v>
      </c>
      <c r="AZ22">
        <f>(normalization!AZ22-IF(normalization!$B22=0,normalization!AZ$102,normalization!AZ$103))^2/IF(normalization!$B22=0,normalization!AZ$102,normalization!AZ$103)</f>
        <v>4.3548934282331028E-5</v>
      </c>
      <c r="BA22">
        <f>(normalization!BA22-IF(normalization!$B22=0,normalization!BA$102,normalization!BA$103))^2/IF(normalization!$B22=0,normalization!BA$102,normalization!BA$103)</f>
        <v>2.229392002973022E-2</v>
      </c>
      <c r="BB22">
        <f>(normalization!BB22-IF(normalization!$B22=0,normalization!BB$102,normalization!BB$103))^2/IF(normalization!$B22=0,normalization!BB$102,normalization!BB$103)</f>
        <v>5.1608394216502367E-2</v>
      </c>
      <c r="BC22">
        <f>(normalization!BC22-IF(normalization!$B22=0,normalization!BC$102,normalization!BC$103))^2/IF(normalization!$B22=0,normalization!BC$102,normalization!BC$103)</f>
        <v>4.6430030279343781E-2</v>
      </c>
      <c r="BD22">
        <f>(normalization!BD22-IF(normalization!$B22=0,normalization!BD$102,normalization!BD$103))^2/IF(normalization!$B22=0,normalization!BD$102,normalization!BD$103)</f>
        <v>2.2134302568634625E-3</v>
      </c>
      <c r="BE22">
        <f>(normalization!BE22-IF(normalization!$B22=0,normalization!BE$102,normalization!BE$103))^2/IF(normalization!$B22=0,normalization!BE$102,normalization!BE$103)</f>
        <v>4.3548934282331028E-5</v>
      </c>
      <c r="BF22">
        <f>(normalization!BF22-IF(normalization!$B22=0,normalization!BF$102,normalization!BF$103))^2/IF(normalization!$B22=0,normalization!BF$102,normalization!BF$103)</f>
        <v>3.3942244554894037E-2</v>
      </c>
      <c r="BG22">
        <f>(normalization!BG22-IF(normalization!$B22=0,normalization!BG$102,normalization!BG$103))^2/IF(normalization!$B22=0,normalization!BG$102,normalization!BG$103)</f>
        <v>4.363777416707558E-2</v>
      </c>
      <c r="BH22">
        <f>(normalization!BH22-IF(normalization!$B22=0,normalization!BH$102,normalization!BH$103))^2/IF(normalization!$B22=0,normalization!BH$102,normalization!BH$103)</f>
        <v>3.8908258533617263E-2</v>
      </c>
      <c r="BI22">
        <f>(normalization!BI22-IF(normalization!$B22=0,normalization!BI$102,normalization!BI$103))^2/IF(normalization!$B22=0,normalization!BI$102,normalization!BI$103)</f>
        <v>4.679546436554566E-4</v>
      </c>
      <c r="BJ22">
        <f>(normalization!BJ22-IF(normalization!$B22=0,normalization!BJ$102,normalization!BJ$103))^2/IF(normalization!$B22=0,normalization!BJ$102,normalization!BJ$103)</f>
        <v>2.513841328825884E-4</v>
      </c>
      <c r="BK22">
        <f>(normalization!BK22-IF(normalization!$B22=0,normalization!BK$102,normalization!BK$103))^2/IF(normalization!$B22=0,normalization!BK$102,normalization!BK$103)</f>
        <v>2.5556023787430573E-2</v>
      </c>
      <c r="BL22">
        <f>(normalization!BL22-IF(normalization!$B22=0,normalization!BL$102,normalization!BL$103))^2/IF(normalization!$B22=0,normalization!BL$102,normalization!BL$103)</f>
        <v>3.9238658115343175E-2</v>
      </c>
      <c r="BM22">
        <f>(normalization!BM22-IF(normalization!$B22=0,normalization!BM$102,normalization!BM$103))^2/IF(normalization!$B22=0,normalization!BM$102,normalization!BM$103)</f>
        <v>1.3498997116767808E-2</v>
      </c>
    </row>
    <row r="23" spans="1:65" x14ac:dyDescent="0.25">
      <c r="A23" t="s">
        <v>662</v>
      </c>
      <c r="C23">
        <f>(normalization!C23-IF(normalization!$B23=0,normalization!C$102,normalization!C$103))^2/IF(normalization!$B23=0,normalization!C$102,normalization!C$103)</f>
        <v>1.4322350909301819E-2</v>
      </c>
      <c r="D23">
        <f>(normalization!D23-IF(normalization!$B23=0,normalization!D$102,normalization!D$103))^2/IF(normalization!$B23=0,normalization!D$102,normalization!D$103)</f>
        <v>3.1989436617511503E-2</v>
      </c>
      <c r="E23">
        <f>(normalization!E23-IF(normalization!$B23=0,normalization!E$102,normalization!E$103))^2/IF(normalization!$B23=0,normalization!E$102,normalization!E$103)</f>
        <v>2.7759831633964688E-2</v>
      </c>
      <c r="F23">
        <f>(normalization!F23-IF(normalization!$B23=0,normalization!F$102,normalization!F$103))^2/IF(normalization!$B23=0,normalization!F$102,normalization!F$103)</f>
        <v>2.6433411481087566E-2</v>
      </c>
      <c r="G23">
        <f>(normalization!G23-IF(normalization!$B23=0,normalization!G$102,normalization!G$103))^2/IF(normalization!$B23=0,normalization!G$102,normalization!G$103)</f>
        <v>1.6778870576086558E-2</v>
      </c>
      <c r="H23">
        <f>(normalization!H23-IF(normalization!$B23=0,normalization!H$102,normalization!H$103))^2/IF(normalization!$B23=0,normalization!H$102,normalization!H$103)</f>
        <v>3.3161852761580814E-3</v>
      </c>
      <c r="I23">
        <f>(normalization!I23-IF(normalization!$B23=0,normalization!I$102,normalization!I$103))^2/IF(normalization!$B23=0,normalization!I$102,normalization!I$103)</f>
        <v>2.3912426106639777E-2</v>
      </c>
      <c r="J23">
        <f>(normalization!J23-IF(normalization!$B23=0,normalization!J$102,normalization!J$103))^2/IF(normalization!$B23=0,normalization!J$102,normalization!J$103)</f>
        <v>2.0331916954296252E-2</v>
      </c>
      <c r="K23">
        <f>(normalization!K23-IF(normalization!$B23=0,normalization!K$102,normalization!K$103))^2/IF(normalization!$B23=0,normalization!K$102,normalization!K$103)</f>
        <v>1.1713321186181083E-2</v>
      </c>
      <c r="L23">
        <f>(normalization!L23-IF(normalization!$B23=0,normalization!L$102,normalization!L$103))^2/IF(normalization!$B23=0,normalization!L$102,normalization!L$103)</f>
        <v>7.4870046524345302E-3</v>
      </c>
      <c r="M23">
        <f>(normalization!M23-IF(normalization!$B23=0,normalization!M$102,normalization!M$103))^2/IF(normalization!$B23=0,normalization!M$102,normalization!M$103)</f>
        <v>3.3161852761580814E-3</v>
      </c>
      <c r="N23">
        <f>(normalization!N23-IF(normalization!$B23=0,normalization!N$102,normalization!N$103))^2/IF(normalization!$B23=0,normalization!N$102,normalization!N$103)</f>
        <v>2.3912426106639777E-2</v>
      </c>
      <c r="O23">
        <f>(normalization!O23-IF(normalization!$B23=0,normalization!O$102,normalization!O$103))^2/IF(normalization!$B23=0,normalization!O$102,normalization!O$103)</f>
        <v>2.0331916954296252E-2</v>
      </c>
      <c r="P23">
        <f>(normalization!P23-IF(normalization!$B23=0,normalization!P$102,normalization!P$103))^2/IF(normalization!$B23=0,normalization!P$102,normalization!P$103)</f>
        <v>1.1713321186181083E-2</v>
      </c>
      <c r="Q23">
        <f>(normalization!Q23-IF(normalization!$B23=0,normalization!Q$102,normalization!Q$103))^2/IF(normalization!$B23=0,normalization!Q$102,normalization!Q$103)</f>
        <v>7.4870046524345302E-3</v>
      </c>
      <c r="R23">
        <f>(normalization!R23-IF(normalization!$B23=0,normalization!R$102,normalization!R$103))^2/IF(normalization!$B23=0,normalization!R$102,normalization!R$103)</f>
        <v>3.3161852761580814E-3</v>
      </c>
      <c r="S23">
        <f>(normalization!S23-IF(normalization!$B23=0,normalization!S$102,normalization!S$103))^2/IF(normalization!$B23=0,normalization!S$102,normalization!S$103)</f>
        <v>2.3912426106639777E-2</v>
      </c>
      <c r="T23">
        <f>(normalization!T23-IF(normalization!$B23=0,normalization!T$102,normalization!T$103))^2/IF(normalization!$B23=0,normalization!T$102,normalization!T$103)</f>
        <v>2.0331916954296252E-2</v>
      </c>
      <c r="U23">
        <f>(normalization!U23-IF(normalization!$B23=0,normalization!U$102,normalization!U$103))^2/IF(normalization!$B23=0,normalization!U$102,normalization!U$103)</f>
        <v>1.1713321186181083E-2</v>
      </c>
      <c r="V23">
        <f>(normalization!V23-IF(normalization!$B23=0,normalization!V$102,normalization!V$103))^2/IF(normalization!$B23=0,normalization!V$102,normalization!V$103)</f>
        <v>7.4870046524345302E-3</v>
      </c>
      <c r="W23">
        <f>(normalization!W23-IF(normalization!$B23=0,normalization!W$102,normalization!W$103))^2/IF(normalization!$B23=0,normalization!W$102,normalization!W$103)</f>
        <v>1.0537333049415452E-2</v>
      </c>
      <c r="X23">
        <f>(normalization!X23-IF(normalization!$B23=0,normalization!X$102,normalization!X$103))^2/IF(normalization!$B23=0,normalization!X$102,normalization!X$103)</f>
        <v>1.1506551504634794E-2</v>
      </c>
      <c r="Y23">
        <f>(normalization!Y23-IF(normalization!$B23=0,normalization!Y$102,normalization!Y$103))^2/IF(normalization!$B23=0,normalization!Y$102,normalization!Y$103)</f>
        <v>9.095971203948422E-3</v>
      </c>
      <c r="Z23">
        <f>(normalization!Z23-IF(normalization!$B23=0,normalization!Z$102,normalization!Z$103))^2/IF(normalization!$B23=0,normalization!Z$102,normalization!Z$103)</f>
        <v>9.8870228577269698E-3</v>
      </c>
      <c r="AA23">
        <f>(normalization!AA23-IF(normalization!$B23=0,normalization!AA$102,normalization!AA$103))^2/IF(normalization!$B23=0,normalization!AA$102,normalization!AA$103)</f>
        <v>7.7791124852633368E-3</v>
      </c>
      <c r="AB23">
        <f>(normalization!AB23-IF(normalization!$B23=0,normalization!AB$102,normalization!AB$103))^2/IF(normalization!$B23=0,normalization!AB$102,normalization!AB$103)</f>
        <v>6.2243519120686718E-3</v>
      </c>
      <c r="AC23">
        <f>(normalization!AC23-IF(normalization!$B23=0,normalization!AC$102,normalization!AC$103))^2/IF(normalization!$B23=0,normalization!AC$102,normalization!AC$103)</f>
        <v>2.5295208144990138E-2</v>
      </c>
      <c r="AD23">
        <f>(normalization!AD23-IF(normalization!$B23=0,normalization!AD$102,normalization!AD$103))^2/IF(normalization!$B23=0,normalization!AD$102,normalization!AD$103)</f>
        <v>2.1596957263510273E-2</v>
      </c>
      <c r="AE23">
        <f>(normalization!AE23-IF(normalization!$B23=0,normalization!AE$102,normalization!AE$103))^2/IF(normalization!$B23=0,normalization!AE$102,normalization!AE$103)</f>
        <v>1.5473410737834831E-2</v>
      </c>
      <c r="AF23">
        <f>(normalization!AF23-IF(normalization!$B23=0,normalization!AF$102,normalization!AF$103))^2/IF(normalization!$B23=0,normalization!AF$102,normalization!AF$103)</f>
        <v>1.0606214713069195E-2</v>
      </c>
      <c r="AG23">
        <f>(normalization!AG23-IF(normalization!$B23=0,normalization!AG$102,normalization!AG$103))^2/IF(normalization!$B23=0,normalization!AG$102,normalization!AG$103)</f>
        <v>6.2243519120686718E-3</v>
      </c>
      <c r="AH23">
        <f>(normalization!AH23-IF(normalization!$B23=0,normalization!AH$102,normalization!AH$103))^2/IF(normalization!$B23=0,normalization!AH$102,normalization!AH$103)</f>
        <v>2.5295208144990138E-2</v>
      </c>
      <c r="AI23">
        <f>(normalization!AI23-IF(normalization!$B23=0,normalization!AI$102,normalization!AI$103))^2/IF(normalization!$B23=0,normalization!AI$102,normalization!AI$103)</f>
        <v>2.1596957263510273E-2</v>
      </c>
      <c r="AJ23">
        <f>(normalization!AJ23-IF(normalization!$B23=0,normalization!AJ$102,normalization!AJ$103))^2/IF(normalization!$B23=0,normalization!AJ$102,normalization!AJ$103)</f>
        <v>1.5473410737834831E-2</v>
      </c>
      <c r="AK23">
        <f>(normalization!AK23-IF(normalization!$B23=0,normalization!AK$102,normalization!AK$103))^2/IF(normalization!$B23=0,normalization!AK$102,normalization!AK$103)</f>
        <v>1.0606214713069195E-2</v>
      </c>
      <c r="AL23">
        <f>(normalization!AL23-IF(normalization!$B23=0,normalization!AL$102,normalization!AL$103))^2/IF(normalization!$B23=0,normalization!AL$102,normalization!AL$103)</f>
        <v>3.3161852761580814E-3</v>
      </c>
      <c r="AM23">
        <f>(normalization!AM23-IF(normalization!$B23=0,normalization!AM$102,normalization!AM$103))^2/IF(normalization!$B23=0,normalization!AM$102,normalization!AM$103)</f>
        <v>2.3912426106639777E-2</v>
      </c>
      <c r="AN23">
        <f>(normalization!AN23-IF(normalization!$B23=0,normalization!AN$102,normalization!AN$103))^2/IF(normalization!$B23=0,normalization!AN$102,normalization!AN$103)</f>
        <v>2.0331916954296252E-2</v>
      </c>
      <c r="AO23">
        <f>(normalization!AO23-IF(normalization!$B23=0,normalization!AO$102,normalization!AO$103))^2/IF(normalization!$B23=0,normalization!AO$102,normalization!AO$103)</f>
        <v>1.1713321186181083E-2</v>
      </c>
      <c r="AP23">
        <f>(normalization!AP23-IF(normalization!$B23=0,normalization!AP$102,normalization!AP$103))^2/IF(normalization!$B23=0,normalization!AP$102,normalization!AP$103)</f>
        <v>7.4870046524345302E-3</v>
      </c>
      <c r="AQ23">
        <f>(normalization!AQ23-IF(normalization!$B23=0,normalization!AQ$102,normalization!AQ$103))^2/IF(normalization!$B23=0,normalization!AQ$102,normalization!AQ$103)</f>
        <v>4.3420788305059081E-3</v>
      </c>
      <c r="AR23">
        <f>(normalization!AR23-IF(normalization!$B23=0,normalization!AR$102,normalization!AR$103))^2/IF(normalization!$B23=0,normalization!AR$102,normalization!AR$103)</f>
        <v>2.1492249147549835E-2</v>
      </c>
      <c r="AS23">
        <f>(normalization!AS23-IF(normalization!$B23=0,normalization!AS$102,normalization!AS$103))^2/IF(normalization!$B23=0,normalization!AS$102,normalization!AS$103)</f>
        <v>1.7975509976566845E-2</v>
      </c>
      <c r="AT23">
        <f>(normalization!AT23-IF(normalization!$B23=0,normalization!AT$102,normalization!AT$103))^2/IF(normalization!$B23=0,normalization!AT$102,normalization!AT$103)</f>
        <v>1.2132953649416795E-2</v>
      </c>
      <c r="AU23">
        <f>(normalization!AU23-IF(normalization!$B23=0,normalization!AU$102,normalization!AU$103))^2/IF(normalization!$B23=0,normalization!AU$102,normalization!AU$103)</f>
        <v>7.3422370678703549E-3</v>
      </c>
      <c r="AV23">
        <f>(normalization!AV23-IF(normalization!$B23=0,normalization!AV$102,normalization!AV$103))^2/IF(normalization!$B23=0,normalization!AV$102,normalization!AV$103)</f>
        <v>1.3223357934589541E-2</v>
      </c>
      <c r="AW23">
        <f>(normalization!AW23-IF(normalization!$B23=0,normalization!AW$102,normalization!AW$103))^2/IF(normalization!$B23=0,normalization!AW$102,normalization!AW$103)</f>
        <v>4.3073281377137909E-2</v>
      </c>
      <c r="AX23">
        <f>(normalization!AX23-IF(normalization!$B23=0,normalization!AX$102,normalization!AX$103))^2/IF(normalization!$B23=0,normalization!AX$102,normalization!AX$103)</f>
        <v>3.8250824903755143E-2</v>
      </c>
      <c r="AY23">
        <f>(normalization!AY23-IF(normalization!$B23=0,normalization!AY$102,normalization!AY$103))^2/IF(normalization!$B23=0,normalization!AY$102,normalization!AY$103)</f>
        <v>3.0590817231279096E-2</v>
      </c>
      <c r="AZ23">
        <f>(normalization!AZ23-IF(normalization!$B23=0,normalization!AZ$102,normalization!AZ$103))^2/IF(normalization!$B23=0,normalization!AZ$102,normalization!AZ$103)</f>
        <v>1.9498972612077437E-2</v>
      </c>
      <c r="BA23">
        <f>(normalization!BA23-IF(normalization!$B23=0,normalization!BA$102,normalization!BA$103))^2/IF(normalization!$B23=0,normalization!BA$102,normalization!BA$103)</f>
        <v>1.3223357934589541E-2</v>
      </c>
      <c r="BB23">
        <f>(normalization!BB23-IF(normalization!$B23=0,normalization!BB$102,normalization!BB$103))^2/IF(normalization!$B23=0,normalization!BB$102,normalization!BB$103)</f>
        <v>4.3073281377137909E-2</v>
      </c>
      <c r="BC23">
        <f>(normalization!BC23-IF(normalization!$B23=0,normalization!BC$102,normalization!BC$103))^2/IF(normalization!$B23=0,normalization!BC$102,normalization!BC$103)</f>
        <v>3.8250824903755143E-2</v>
      </c>
      <c r="BD23">
        <f>(normalization!BD23-IF(normalization!$B23=0,normalization!BD$102,normalization!BD$103))^2/IF(normalization!$B23=0,normalization!BD$102,normalization!BD$103)</f>
        <v>3.0590817231279096E-2</v>
      </c>
      <c r="BE23">
        <f>(normalization!BE23-IF(normalization!$B23=0,normalization!BE$102,normalization!BE$103))^2/IF(normalization!$B23=0,normalization!BE$102,normalization!BE$103)</f>
        <v>1.9498972612077437E-2</v>
      </c>
      <c r="BF23">
        <f>(normalization!BF23-IF(normalization!$B23=0,normalization!BF$102,normalization!BF$103))^2/IF(normalization!$B23=0,normalization!BF$102,normalization!BF$103)</f>
        <v>3.3161852761580814E-3</v>
      </c>
      <c r="BG23">
        <f>(normalization!BG23-IF(normalization!$B23=0,normalization!BG$102,normalization!BG$103))^2/IF(normalization!$B23=0,normalization!BG$102,normalization!BG$103)</f>
        <v>2.3912426106639777E-2</v>
      </c>
      <c r="BH23">
        <f>(normalization!BH23-IF(normalization!$B23=0,normalization!BH$102,normalization!BH$103))^2/IF(normalization!$B23=0,normalization!BH$102,normalization!BH$103)</f>
        <v>2.0331916954296252E-2</v>
      </c>
      <c r="BI23">
        <f>(normalization!BI23-IF(normalization!$B23=0,normalization!BI$102,normalization!BI$103))^2/IF(normalization!$B23=0,normalization!BI$102,normalization!BI$103)</f>
        <v>1.1713321186181083E-2</v>
      </c>
      <c r="BJ23">
        <f>(normalization!BJ23-IF(normalization!$B23=0,normalization!BJ$102,normalization!BJ$103))^2/IF(normalization!$B23=0,normalization!BJ$102,normalization!BJ$103)</f>
        <v>7.4870046524345302E-3</v>
      </c>
      <c r="BK23">
        <f>(normalization!BK23-IF(normalization!$B23=0,normalization!BK$102,normalization!BK$103))^2/IF(normalization!$B23=0,normalization!BK$102,normalization!BK$103)</f>
        <v>2.2337597055200397E-2</v>
      </c>
      <c r="BL23">
        <f>(normalization!BL23-IF(normalization!$B23=0,normalization!BL$102,normalization!BL$103))^2/IF(normalization!$B23=0,normalization!BL$102,normalization!BL$103)</f>
        <v>1.5020146460796184E-2</v>
      </c>
      <c r="BM23">
        <f>(normalization!BM23-IF(normalization!$B23=0,normalization!BM$102,normalization!BM$103))^2/IF(normalization!$B23=0,normalization!BM$102,normalization!BM$103)</f>
        <v>5.7113036231372057E-4</v>
      </c>
    </row>
    <row r="24" spans="1:65" x14ac:dyDescent="0.25">
      <c r="A24" t="s">
        <v>679</v>
      </c>
      <c r="C24">
        <f>(normalization!C24-IF(normalization!$B24=0,normalization!C$102,normalization!C$103))^2/IF(normalization!$B24=0,normalization!C$102,normalization!C$103)</f>
        <v>3.5387904744066931E-2</v>
      </c>
      <c r="D24">
        <f>(normalization!D24-IF(normalization!$B24=0,normalization!D$102,normalization!D$103))^2/IF(normalization!$B24=0,normalization!D$102,normalization!D$103)</f>
        <v>5.3270941639761378E-2</v>
      </c>
      <c r="E24">
        <f>(normalization!E24-IF(normalization!$B24=0,normalization!E$102,normalization!E$103))^2/IF(normalization!$B24=0,normalization!E$102,normalization!E$103)</f>
        <v>4.795058163637924E-2</v>
      </c>
      <c r="F24">
        <f>(normalization!F24-IF(normalization!$B24=0,normalization!F$102,normalization!F$103))^2/IF(normalization!$B24=0,normalization!F$102,normalization!F$103)</f>
        <v>9.8212469212111543E-4</v>
      </c>
      <c r="G24">
        <f>(normalization!G24-IF(normalization!$B24=0,normalization!G$102,normalization!G$103))^2/IF(normalization!$B24=0,normalization!G$102,normalization!G$103)</f>
        <v>1.2401792358911957E-4</v>
      </c>
      <c r="H24">
        <f>(normalization!H24-IF(normalization!$B24=0,normalization!H$102,normalization!H$103))^2/IF(normalization!$B24=0,normalization!H$102,normalization!H$103)</f>
        <v>2.8036529925692569E-2</v>
      </c>
      <c r="I24">
        <f>(normalization!I24-IF(normalization!$B24=0,normalization!I$102,normalization!I$103))^2/IF(normalization!$B24=0,normalization!I$102,normalization!I$103)</f>
        <v>5.8083660018257405E-2</v>
      </c>
      <c r="J24">
        <f>(normalization!J24-IF(normalization!$B24=0,normalization!J$102,normalization!J$103))^2/IF(normalization!$B24=0,normalization!J$102,normalization!J$103)</f>
        <v>5.2832298571455459E-2</v>
      </c>
      <c r="K24">
        <f>(normalization!K24-IF(normalization!$B24=0,normalization!K$102,normalization!K$103))^2/IF(normalization!$B24=0,normalization!K$102,normalization!K$103)</f>
        <v>2.6316241144021661E-3</v>
      </c>
      <c r="L24">
        <f>(normalization!L24-IF(normalization!$B24=0,normalization!L$102,normalization!L$103))^2/IF(normalization!$B24=0,normalization!L$102,normalization!L$103)</f>
        <v>6.4548193424516007E-5</v>
      </c>
      <c r="M24">
        <f>(normalization!M24-IF(normalization!$B24=0,normalization!M$102,normalization!M$103))^2/IF(normalization!$B24=0,normalization!M$102,normalization!M$103)</f>
        <v>2.8036529925692569E-2</v>
      </c>
      <c r="N24">
        <f>(normalization!N24-IF(normalization!$B24=0,normalization!N$102,normalization!N$103))^2/IF(normalization!$B24=0,normalization!N$102,normalization!N$103)</f>
        <v>5.8083660018257405E-2</v>
      </c>
      <c r="O24">
        <f>(normalization!O24-IF(normalization!$B24=0,normalization!O$102,normalization!O$103))^2/IF(normalization!$B24=0,normalization!O$102,normalization!O$103)</f>
        <v>5.2832298571455459E-2</v>
      </c>
      <c r="P24">
        <f>(normalization!P24-IF(normalization!$B24=0,normalization!P$102,normalization!P$103))^2/IF(normalization!$B24=0,normalization!P$102,normalization!P$103)</f>
        <v>2.6316241144021661E-3</v>
      </c>
      <c r="Q24">
        <f>(normalization!Q24-IF(normalization!$B24=0,normalization!Q$102,normalization!Q$103))^2/IF(normalization!$B24=0,normalization!Q$102,normalization!Q$103)</f>
        <v>6.4548193424516007E-5</v>
      </c>
      <c r="R24">
        <f>(normalization!R24-IF(normalization!$B24=0,normalization!R$102,normalization!R$103))^2/IF(normalization!$B24=0,normalization!R$102,normalization!R$103)</f>
        <v>2.8036529925692569E-2</v>
      </c>
      <c r="S24">
        <f>(normalization!S24-IF(normalization!$B24=0,normalization!S$102,normalization!S$103))^2/IF(normalization!$B24=0,normalization!S$102,normalization!S$103)</f>
        <v>5.8083660018257405E-2</v>
      </c>
      <c r="T24">
        <f>(normalization!T24-IF(normalization!$B24=0,normalization!T$102,normalization!T$103))^2/IF(normalization!$B24=0,normalization!T$102,normalization!T$103)</f>
        <v>5.2832298571455459E-2</v>
      </c>
      <c r="U24">
        <f>(normalization!U24-IF(normalization!$B24=0,normalization!U$102,normalization!U$103))^2/IF(normalization!$B24=0,normalization!U$102,normalization!U$103)</f>
        <v>2.6316241144021661E-3</v>
      </c>
      <c r="V24">
        <f>(normalization!V24-IF(normalization!$B24=0,normalization!V$102,normalization!V$103))^2/IF(normalization!$B24=0,normalization!V$102,normalization!V$103)</f>
        <v>6.4548193424516007E-5</v>
      </c>
      <c r="W24">
        <f>(normalization!W24-IF(normalization!$B24=0,normalization!W$102,normalization!W$103))^2/IF(normalization!$B24=0,normalization!W$102,normalization!W$103)</f>
        <v>4.3218626282222831E-2</v>
      </c>
      <c r="X24">
        <f>(normalization!X24-IF(normalization!$B24=0,normalization!X$102,normalization!X$103))^2/IF(normalization!$B24=0,normalization!X$102,normalization!X$103)</f>
        <v>6.7763522327183981E-2</v>
      </c>
      <c r="Y24">
        <f>(normalization!Y24-IF(normalization!$B24=0,normalization!Y$102,normalization!Y$103))^2/IF(normalization!$B24=0,normalization!Y$102,normalization!Y$103)</f>
        <v>6.2389307974882048E-2</v>
      </c>
      <c r="Z24">
        <f>(normalization!Z24-IF(normalization!$B24=0,normalization!Z$102,normalization!Z$103))^2/IF(normalization!$B24=0,normalization!Z$102,normalization!Z$103)</f>
        <v>2.1531729846448917E-3</v>
      </c>
      <c r="AA24">
        <f>(normalization!AA24-IF(normalization!$B24=0,normalization!AA$102,normalization!AA$103))^2/IF(normalization!$B24=0,normalization!AA$102,normalization!AA$103)</f>
        <v>2.0634194760493591E-6</v>
      </c>
      <c r="AB24">
        <f>(normalization!AB24-IF(normalization!$B24=0,normalization!AB$102,normalization!AB$103))^2/IF(normalization!$B24=0,normalization!AB$102,normalization!AB$103)</f>
        <v>2.9119894033075622E-2</v>
      </c>
      <c r="AC24">
        <f>(normalization!AC24-IF(normalization!$B24=0,normalization!AC$102,normalization!AC$103))^2/IF(normalization!$B24=0,normalization!AC$102,normalization!AC$103)</f>
        <v>6.7636228403072651E-2</v>
      </c>
      <c r="AD24">
        <f>(normalization!AD24-IF(normalization!$B24=0,normalization!AD$102,normalization!AD$103))^2/IF(normalization!$B24=0,normalization!AD$102,normalization!AD$103)</f>
        <v>6.2080293195179589E-2</v>
      </c>
      <c r="AE24">
        <f>(normalization!AE24-IF(normalization!$B24=0,normalization!AE$102,normalization!AE$103))^2/IF(normalization!$B24=0,normalization!AE$102,normalization!AE$103)</f>
        <v>4.7504177698801057E-3</v>
      </c>
      <c r="AF24">
        <f>(normalization!AF24-IF(normalization!$B24=0,normalization!AF$102,normalization!AF$103))^2/IF(normalization!$B24=0,normalization!AF$102,normalization!AF$103)</f>
        <v>4.3133307451758064E-4</v>
      </c>
      <c r="AG24">
        <f>(normalization!AG24-IF(normalization!$B24=0,normalization!AG$102,normalization!AG$103))^2/IF(normalization!$B24=0,normalization!AG$102,normalization!AG$103)</f>
        <v>2.9119894033075622E-2</v>
      </c>
      <c r="AH24">
        <f>(normalization!AH24-IF(normalization!$B24=0,normalization!AH$102,normalization!AH$103))^2/IF(normalization!$B24=0,normalization!AH$102,normalization!AH$103)</f>
        <v>6.7636228403072651E-2</v>
      </c>
      <c r="AI24">
        <f>(normalization!AI24-IF(normalization!$B24=0,normalization!AI$102,normalization!AI$103))^2/IF(normalization!$B24=0,normalization!AI$102,normalization!AI$103)</f>
        <v>6.2080293195179589E-2</v>
      </c>
      <c r="AJ24">
        <f>(normalization!AJ24-IF(normalization!$B24=0,normalization!AJ$102,normalization!AJ$103))^2/IF(normalization!$B24=0,normalization!AJ$102,normalization!AJ$103)</f>
        <v>4.7504177698801057E-3</v>
      </c>
      <c r="AK24">
        <f>(normalization!AK24-IF(normalization!$B24=0,normalization!AK$102,normalization!AK$103))^2/IF(normalization!$B24=0,normalization!AK$102,normalization!AK$103)</f>
        <v>4.3133307451758064E-4</v>
      </c>
      <c r="AL24">
        <f>(normalization!AL24-IF(normalization!$B24=0,normalization!AL$102,normalization!AL$103))^2/IF(normalization!$B24=0,normalization!AL$102,normalization!AL$103)</f>
        <v>2.8036529925692569E-2</v>
      </c>
      <c r="AM24">
        <f>(normalization!AM24-IF(normalization!$B24=0,normalization!AM$102,normalization!AM$103))^2/IF(normalization!$B24=0,normalization!AM$102,normalization!AM$103)</f>
        <v>5.8083660018257405E-2</v>
      </c>
      <c r="AN24">
        <f>(normalization!AN24-IF(normalization!$B24=0,normalization!AN$102,normalization!AN$103))^2/IF(normalization!$B24=0,normalization!AN$102,normalization!AN$103)</f>
        <v>5.2832298571455459E-2</v>
      </c>
      <c r="AO24">
        <f>(normalization!AO24-IF(normalization!$B24=0,normalization!AO$102,normalization!AO$103))^2/IF(normalization!$B24=0,normalization!AO$102,normalization!AO$103)</f>
        <v>2.6316241144021661E-3</v>
      </c>
      <c r="AP24">
        <f>(normalization!AP24-IF(normalization!$B24=0,normalization!AP$102,normalization!AP$103))^2/IF(normalization!$B24=0,normalization!AP$102,normalization!AP$103)</f>
        <v>6.4548193424516007E-5</v>
      </c>
      <c r="AQ24">
        <f>(normalization!AQ24-IF(normalization!$B24=0,normalization!AQ$102,normalization!AQ$103))^2/IF(normalization!$B24=0,normalization!AQ$102,normalization!AQ$103)</f>
        <v>2.6713309029130237E-2</v>
      </c>
      <c r="AR24">
        <f>(normalization!AR24-IF(normalization!$B24=0,normalization!AR$102,normalization!AR$103))^2/IF(normalization!$B24=0,normalization!AR$102,normalization!AR$103)</f>
        <v>7.293596162120787E-2</v>
      </c>
      <c r="AS24">
        <f>(normalization!AS24-IF(normalization!$B24=0,normalization!AS$102,normalization!AS$103))^2/IF(normalization!$B24=0,normalization!AS$102,normalization!AS$103)</f>
        <v>6.6940581357040604E-2</v>
      </c>
      <c r="AT24">
        <f>(normalization!AT24-IF(normalization!$B24=0,normalization!AT$102,normalization!AT$103))^2/IF(normalization!$B24=0,normalization!AT$102,normalization!AT$103)</f>
        <v>5.1779262920264276E-3</v>
      </c>
      <c r="AU24">
        <f>(normalization!AU24-IF(normalization!$B24=0,normalization!AU$102,normalization!AU$103))^2/IF(normalization!$B24=0,normalization!AU$102,normalization!AU$103)</f>
        <v>4.4387401514197261E-4</v>
      </c>
      <c r="AV24">
        <f>(normalization!AV24-IF(normalization!$B24=0,normalization!AV$102,normalization!AV$103))^2/IF(normalization!$B24=0,normalization!AV$102,normalization!AV$103)</f>
        <v>2.3221121976999728E-2</v>
      </c>
      <c r="AW24">
        <f>(normalization!AW24-IF(normalization!$B24=0,normalization!AW$102,normalization!AW$103))^2/IF(normalization!$B24=0,normalization!AW$102,normalization!AW$103)</f>
        <v>5.0091397999898035E-2</v>
      </c>
      <c r="AX24">
        <f>(normalization!AX24-IF(normalization!$B24=0,normalization!AX$102,normalization!AX$103))^2/IF(normalization!$B24=0,normalization!AX$102,normalization!AX$103)</f>
        <v>4.4970289874005032E-2</v>
      </c>
      <c r="AY24">
        <f>(normalization!AY24-IF(normalization!$B24=0,normalization!AY$102,normalization!AY$103))^2/IF(normalization!$B24=0,normalization!AY$102,normalization!AY$103)</f>
        <v>1.8658994711970337E-3</v>
      </c>
      <c r="AZ24">
        <f>(normalization!AZ24-IF(normalization!$B24=0,normalization!AZ$102,normalization!AZ$103))^2/IF(normalization!$B24=0,normalization!AZ$102,normalization!AZ$103)</f>
        <v>1.177563513655047E-5</v>
      </c>
      <c r="BA24">
        <f>(normalization!BA24-IF(normalization!$B24=0,normalization!BA$102,normalization!BA$103))^2/IF(normalization!$B24=0,normalization!BA$102,normalization!BA$103)</f>
        <v>2.3221121976999728E-2</v>
      </c>
      <c r="BB24">
        <f>(normalization!BB24-IF(normalization!$B24=0,normalization!BB$102,normalization!BB$103))^2/IF(normalization!$B24=0,normalization!BB$102,normalization!BB$103)</f>
        <v>5.0091397999898035E-2</v>
      </c>
      <c r="BC24">
        <f>(normalization!BC24-IF(normalization!$B24=0,normalization!BC$102,normalization!BC$103))^2/IF(normalization!$B24=0,normalization!BC$102,normalization!BC$103)</f>
        <v>4.4970289874005032E-2</v>
      </c>
      <c r="BD24">
        <f>(normalization!BD24-IF(normalization!$B24=0,normalization!BD$102,normalization!BD$103))^2/IF(normalization!$B24=0,normalization!BD$102,normalization!BD$103)</f>
        <v>1.8658994711970337E-3</v>
      </c>
      <c r="BE24">
        <f>(normalization!BE24-IF(normalization!$B24=0,normalization!BE$102,normalization!BE$103))^2/IF(normalization!$B24=0,normalization!BE$102,normalization!BE$103)</f>
        <v>1.177563513655047E-5</v>
      </c>
      <c r="BF24">
        <f>(normalization!BF24-IF(normalization!$B24=0,normalization!BF$102,normalization!BF$103))^2/IF(normalization!$B24=0,normalization!BF$102,normalization!BF$103)</f>
        <v>2.8036529925692569E-2</v>
      </c>
      <c r="BG24">
        <f>(normalization!BG24-IF(normalization!$B24=0,normalization!BG$102,normalization!BG$103))^2/IF(normalization!$B24=0,normalization!BG$102,normalization!BG$103)</f>
        <v>5.8083660018257405E-2</v>
      </c>
      <c r="BH24">
        <f>(normalization!BH24-IF(normalization!$B24=0,normalization!BH$102,normalization!BH$103))^2/IF(normalization!$B24=0,normalization!BH$102,normalization!BH$103)</f>
        <v>5.2832298571455459E-2</v>
      </c>
      <c r="BI24">
        <f>(normalization!BI24-IF(normalization!$B24=0,normalization!BI$102,normalization!BI$103))^2/IF(normalization!$B24=0,normalization!BI$102,normalization!BI$103)</f>
        <v>2.6316241144021661E-3</v>
      </c>
      <c r="BJ24">
        <f>(normalization!BJ24-IF(normalization!$B24=0,normalization!BJ$102,normalization!BJ$103))^2/IF(normalization!$B24=0,normalization!BJ$102,normalization!BJ$103)</f>
        <v>6.4548193424516007E-5</v>
      </c>
      <c r="BK24">
        <f>(normalization!BK24-IF(normalization!$B24=0,normalization!BK$102,normalization!BK$103))^2/IF(normalization!$B24=0,normalization!BK$102,normalization!BK$103)</f>
        <v>4.2043041421951435E-2</v>
      </c>
      <c r="BL24">
        <f>(normalization!BL24-IF(normalization!$B24=0,normalization!BL$102,normalization!BL$103))^2/IF(normalization!$B24=0,normalization!BL$102,normalization!BL$103)</f>
        <v>8.6568941772124566E-3</v>
      </c>
      <c r="BM24">
        <f>(normalization!BM24-IF(normalization!$B24=0,normalization!BM$102,normalization!BM$103))^2/IF(normalization!$B24=0,normalization!BM$102,normalization!BM$103)</f>
        <v>3.7674883778383552E-4</v>
      </c>
    </row>
    <row r="25" spans="1:65" x14ac:dyDescent="0.25">
      <c r="A25" t="s">
        <v>703</v>
      </c>
      <c r="C25">
        <f>(normalization!C25-IF(normalization!$B25=0,normalization!C$102,normalization!C$103))^2/IF(normalization!$B25=0,normalization!C$102,normalization!C$103)</f>
        <v>9.3495619421305534E-3</v>
      </c>
      <c r="D25">
        <f>(normalization!D25-IF(normalization!$B25=0,normalization!D$102,normalization!D$103))^2/IF(normalization!$B25=0,normalization!D$102,normalization!D$103)</f>
        <v>6.682354362853031E-2</v>
      </c>
      <c r="E25">
        <f>(normalization!E25-IF(normalization!$B25=0,normalization!E$102,normalization!E$103))^2/IF(normalization!$B25=0,normalization!E$102,normalization!E$103)</f>
        <v>6.1063631058293356E-2</v>
      </c>
      <c r="F25">
        <f>(normalization!F25-IF(normalization!$B25=0,normalization!F$102,normalization!F$103))^2/IF(normalization!$B25=0,normalization!F$102,normalization!F$103)</f>
        <v>1.6690030530532928E-2</v>
      </c>
      <c r="G25">
        <f>(normalization!G25-IF(normalization!$B25=0,normalization!G$102,normalization!G$103))^2/IF(normalization!$B25=0,normalization!G$102,normalization!G$103)</f>
        <v>4.91953628778801E-3</v>
      </c>
      <c r="H25">
        <f>(normalization!H25-IF(normalization!$B25=0,normalization!H$102,normalization!H$103))^2/IF(normalization!$B25=0,normalization!H$102,normalization!H$103)</f>
        <v>1.7029295206162764E-2</v>
      </c>
      <c r="I25">
        <f>(normalization!I25-IF(normalization!$B25=0,normalization!I$102,normalization!I$103))^2/IF(normalization!$B25=0,normalization!I$102,normalization!I$103)</f>
        <v>6.1429150391059471E-2</v>
      </c>
      <c r="J25">
        <f>(normalization!J25-IF(normalization!$B25=0,normalization!J$102,normalization!J$103))^2/IF(normalization!$B25=0,normalization!J$102,normalization!J$103)</f>
        <v>5.6086573596478159E-2</v>
      </c>
      <c r="K25">
        <f>(normalization!K25-IF(normalization!$B25=0,normalization!K$102,normalization!K$103))^2/IF(normalization!$B25=0,normalization!K$102,normalization!K$103)</f>
        <v>1.1029390148549456E-2</v>
      </c>
      <c r="L25">
        <f>(normalization!L25-IF(normalization!$B25=0,normalization!L$102,normalization!L$103))^2/IF(normalization!$B25=0,normalization!L$102,normalization!L$103)</f>
        <v>2.7457569345780194E-3</v>
      </c>
      <c r="M25">
        <f>(normalization!M25-IF(normalization!$B25=0,normalization!M$102,normalization!M$103))^2/IF(normalization!$B25=0,normalization!M$102,normalization!M$103)</f>
        <v>1.7029295206162764E-2</v>
      </c>
      <c r="N25">
        <f>(normalization!N25-IF(normalization!$B25=0,normalization!N$102,normalization!N$103))^2/IF(normalization!$B25=0,normalization!N$102,normalization!N$103)</f>
        <v>6.1429150391059471E-2</v>
      </c>
      <c r="O25">
        <f>(normalization!O25-IF(normalization!$B25=0,normalization!O$102,normalization!O$103))^2/IF(normalization!$B25=0,normalization!O$102,normalization!O$103)</f>
        <v>5.6086573596478159E-2</v>
      </c>
      <c r="P25">
        <f>(normalization!P25-IF(normalization!$B25=0,normalization!P$102,normalization!P$103))^2/IF(normalization!$B25=0,normalization!P$102,normalization!P$103)</f>
        <v>1.1029390148549456E-2</v>
      </c>
      <c r="Q25">
        <f>(normalization!Q25-IF(normalization!$B25=0,normalization!Q$102,normalization!Q$103))^2/IF(normalization!$B25=0,normalization!Q$102,normalization!Q$103)</f>
        <v>2.7457569345780194E-3</v>
      </c>
      <c r="R25">
        <f>(normalization!R25-IF(normalization!$B25=0,normalization!R$102,normalization!R$103))^2/IF(normalization!$B25=0,normalization!R$102,normalization!R$103)</f>
        <v>1.7029295206162764E-2</v>
      </c>
      <c r="S25">
        <f>(normalization!S25-IF(normalization!$B25=0,normalization!S$102,normalization!S$103))^2/IF(normalization!$B25=0,normalization!S$102,normalization!S$103)</f>
        <v>6.1429150391059471E-2</v>
      </c>
      <c r="T25">
        <f>(normalization!T25-IF(normalization!$B25=0,normalization!T$102,normalization!T$103))^2/IF(normalization!$B25=0,normalization!T$102,normalization!T$103)</f>
        <v>5.6086573596478159E-2</v>
      </c>
      <c r="U25">
        <f>(normalization!U25-IF(normalization!$B25=0,normalization!U$102,normalization!U$103))^2/IF(normalization!$B25=0,normalization!U$102,normalization!U$103)</f>
        <v>1.1029390148549456E-2</v>
      </c>
      <c r="V25">
        <f>(normalization!V25-IF(normalization!$B25=0,normalization!V$102,normalization!V$103))^2/IF(normalization!$B25=0,normalization!V$102,normalization!V$103)</f>
        <v>2.7457569345780194E-3</v>
      </c>
      <c r="W25">
        <f>(normalization!W25-IF(normalization!$B25=0,normalization!W$102,normalization!W$103))^2/IF(normalization!$B25=0,normalization!W$102,normalization!W$103)</f>
        <v>1.3162550794669183E-2</v>
      </c>
      <c r="X25">
        <f>(normalization!X25-IF(normalization!$B25=0,normalization!X$102,normalization!X$103))^2/IF(normalization!$B25=0,normalization!X$102,normalization!X$103)</f>
        <v>6.2691843984310255E-2</v>
      </c>
      <c r="Y25">
        <f>(normalization!Y25-IF(normalization!$B25=0,normalization!Y$102,normalization!Y$103))^2/IF(normalization!$B25=0,normalization!Y$102,normalization!Y$103)</f>
        <v>5.7422025222939523E-2</v>
      </c>
      <c r="Z25">
        <f>(normalization!Z25-IF(normalization!$B25=0,normalization!Z$102,normalization!Z$103))^2/IF(normalization!$B25=0,normalization!Z$102,normalization!Z$103)</f>
        <v>1.3527335111145494E-2</v>
      </c>
      <c r="AA25">
        <f>(normalization!AA25-IF(normalization!$B25=0,normalization!AA$102,normalization!AA$103))^2/IF(normalization!$B25=0,normalization!AA$102,normalization!AA$103)</f>
        <v>4.1045238922555738E-3</v>
      </c>
      <c r="AB25">
        <f>(normalization!AB25-IF(normalization!$B25=0,normalization!AB$102,normalization!AB$103))^2/IF(normalization!$B25=0,normalization!AB$102,normalization!AB$103)</f>
        <v>2.0640552087654258E-2</v>
      </c>
      <c r="AC25">
        <f>(normalization!AC25-IF(normalization!$B25=0,normalization!AC$102,normalization!AC$103))^2/IF(normalization!$B25=0,normalization!AC$102,normalization!AC$103)</f>
        <v>6.5840389253616946E-2</v>
      </c>
      <c r="AD25">
        <f>(normalization!AD25-IF(normalization!$B25=0,normalization!AD$102,normalization!AD$103))^2/IF(normalization!$B25=0,normalization!AD$102,normalization!AD$103)</f>
        <v>6.0324281594621214E-2</v>
      </c>
      <c r="AE25">
        <f>(normalization!AE25-IF(normalization!$B25=0,normalization!AE$102,normalization!AE$103))^2/IF(normalization!$B25=0,normalization!AE$102,normalization!AE$103)</f>
        <v>1.2128346856292887E-2</v>
      </c>
      <c r="AF25">
        <f>(normalization!AF25-IF(normalization!$B25=0,normalization!AF$102,normalization!AF$103))^2/IF(normalization!$B25=0,normalization!AF$102,normalization!AF$103)</f>
        <v>3.0278663846399273E-3</v>
      </c>
      <c r="AG25">
        <f>(normalization!AG25-IF(normalization!$B25=0,normalization!AG$102,normalization!AG$103))^2/IF(normalization!$B25=0,normalization!AG$102,normalization!AG$103)</f>
        <v>2.0640552087654258E-2</v>
      </c>
      <c r="AH25">
        <f>(normalization!AH25-IF(normalization!$B25=0,normalization!AH$102,normalization!AH$103))^2/IF(normalization!$B25=0,normalization!AH$102,normalization!AH$103)</f>
        <v>6.5840389253616946E-2</v>
      </c>
      <c r="AI25">
        <f>(normalization!AI25-IF(normalization!$B25=0,normalization!AI$102,normalization!AI$103))^2/IF(normalization!$B25=0,normalization!AI$102,normalization!AI$103)</f>
        <v>6.0324281594621214E-2</v>
      </c>
      <c r="AJ25">
        <f>(normalization!AJ25-IF(normalization!$B25=0,normalization!AJ$102,normalization!AJ$103))^2/IF(normalization!$B25=0,normalization!AJ$102,normalization!AJ$103)</f>
        <v>1.2128346856292887E-2</v>
      </c>
      <c r="AK25">
        <f>(normalization!AK25-IF(normalization!$B25=0,normalization!AK$102,normalization!AK$103))^2/IF(normalization!$B25=0,normalization!AK$102,normalization!AK$103)</f>
        <v>3.0278663846399273E-3</v>
      </c>
      <c r="AL25">
        <f>(normalization!AL25-IF(normalization!$B25=0,normalization!AL$102,normalization!AL$103))^2/IF(normalization!$B25=0,normalization!AL$102,normalization!AL$103)</f>
        <v>1.7029295206162764E-2</v>
      </c>
      <c r="AM25">
        <f>(normalization!AM25-IF(normalization!$B25=0,normalization!AM$102,normalization!AM$103))^2/IF(normalization!$B25=0,normalization!AM$102,normalization!AM$103)</f>
        <v>6.1429150391059471E-2</v>
      </c>
      <c r="AN25">
        <f>(normalization!AN25-IF(normalization!$B25=0,normalization!AN$102,normalization!AN$103))^2/IF(normalization!$B25=0,normalization!AN$102,normalization!AN$103)</f>
        <v>5.6086573596478159E-2</v>
      </c>
      <c r="AO25">
        <f>(normalization!AO25-IF(normalization!$B25=0,normalization!AO$102,normalization!AO$103))^2/IF(normalization!$B25=0,normalization!AO$102,normalization!AO$103)</f>
        <v>1.1029390148549456E-2</v>
      </c>
      <c r="AP25">
        <f>(normalization!AP25-IF(normalization!$B25=0,normalization!AP$102,normalization!AP$103))^2/IF(normalization!$B25=0,normalization!AP$102,normalization!AP$103)</f>
        <v>2.7457569345780194E-3</v>
      </c>
      <c r="AQ25">
        <f>(normalization!AQ25-IF(normalization!$B25=0,normalization!AQ$102,normalization!AQ$103))^2/IF(normalization!$B25=0,normalization!AQ$102,normalization!AQ$103)</f>
        <v>9.3223429058850622E-3</v>
      </c>
      <c r="AR25">
        <f>(normalization!AR25-IF(normalization!$B25=0,normalization!AR$102,normalization!AR$103))^2/IF(normalization!$B25=0,normalization!AR$102,normalization!AR$103)</f>
        <v>7.1859777833412838E-2</v>
      </c>
      <c r="AS25">
        <f>(normalization!AS25-IF(normalization!$B25=0,normalization!AS$102,normalization!AS$103))^2/IF(normalization!$B25=0,normalization!AS$102,normalization!AS$103)</f>
        <v>6.5887892464737127E-2</v>
      </c>
      <c r="AT25">
        <f>(normalization!AT25-IF(normalization!$B25=0,normalization!AT$102,normalization!AT$103))^2/IF(normalization!$B25=0,normalization!AT$102,normalization!AT$103)</f>
        <v>1.8606773952016306E-2</v>
      </c>
      <c r="AU25">
        <f>(normalization!AU25-IF(normalization!$B25=0,normalization!AU$102,normalization!AU$103))^2/IF(normalization!$B25=0,normalization!AU$102,normalization!AU$103)</f>
        <v>5.7750974406668562E-3</v>
      </c>
      <c r="AV25">
        <f>(normalization!AV25-IF(normalization!$B25=0,normalization!AV$102,normalization!AV$103))^2/IF(normalization!$B25=0,normalization!AV$102,normalization!AV$103)</f>
        <v>1.4060833634797845E-2</v>
      </c>
      <c r="AW25">
        <f>(normalization!AW25-IF(normalization!$B25=0,normalization!AW$102,normalization!AW$103))^2/IF(normalization!$B25=0,normalization!AW$102,normalization!AW$103)</f>
        <v>5.3084080695722534E-2</v>
      </c>
      <c r="AX25">
        <f>(normalization!AX25-IF(normalization!$B25=0,normalization!AX$102,normalization!AX$103))^2/IF(normalization!$B25=0,normalization!AX$102,normalization!AX$103)</f>
        <v>4.7852351424058519E-2</v>
      </c>
      <c r="AY25">
        <f>(normalization!AY25-IF(normalization!$B25=0,normalization!AY$102,normalization!AY$103))^2/IF(normalization!$B25=0,normalization!AY$102,normalization!AY$103)</f>
        <v>8.9870999535308221E-3</v>
      </c>
      <c r="AZ25">
        <f>(normalization!AZ25-IF(normalization!$B25=0,normalization!AZ$102,normalization!AZ$103))^2/IF(normalization!$B25=0,normalization!AZ$102,normalization!AZ$103)</f>
        <v>1.9900941592197511E-3</v>
      </c>
      <c r="BA25">
        <f>(normalization!BA25-IF(normalization!$B25=0,normalization!BA$102,normalization!BA$103))^2/IF(normalization!$B25=0,normalization!BA$102,normalization!BA$103)</f>
        <v>1.4060833634797845E-2</v>
      </c>
      <c r="BB25">
        <f>(normalization!BB25-IF(normalization!$B25=0,normalization!BB$102,normalization!BB$103))^2/IF(normalization!$B25=0,normalization!BB$102,normalization!BB$103)</f>
        <v>5.3084080695722534E-2</v>
      </c>
      <c r="BC25">
        <f>(normalization!BC25-IF(normalization!$B25=0,normalization!BC$102,normalization!BC$103))^2/IF(normalization!$B25=0,normalization!BC$102,normalization!BC$103)</f>
        <v>4.7852351424058519E-2</v>
      </c>
      <c r="BD25">
        <f>(normalization!BD25-IF(normalization!$B25=0,normalization!BD$102,normalization!BD$103))^2/IF(normalization!$B25=0,normalization!BD$102,normalization!BD$103)</f>
        <v>8.9870999535308221E-3</v>
      </c>
      <c r="BE25">
        <f>(normalization!BE25-IF(normalization!$B25=0,normalization!BE$102,normalization!BE$103))^2/IF(normalization!$B25=0,normalization!BE$102,normalization!BE$103)</f>
        <v>1.9900941592197511E-3</v>
      </c>
      <c r="BF25">
        <f>(normalization!BF25-IF(normalization!$B25=0,normalization!BF$102,normalization!BF$103))^2/IF(normalization!$B25=0,normalization!BF$102,normalization!BF$103)</f>
        <v>1.7029295206162764E-2</v>
      </c>
      <c r="BG25">
        <f>(normalization!BG25-IF(normalization!$B25=0,normalization!BG$102,normalization!BG$103))^2/IF(normalization!$B25=0,normalization!BG$102,normalization!BG$103)</f>
        <v>6.1429150391059471E-2</v>
      </c>
      <c r="BH25">
        <f>(normalization!BH25-IF(normalization!$B25=0,normalization!BH$102,normalization!BH$103))^2/IF(normalization!$B25=0,normalization!BH$102,normalization!BH$103)</f>
        <v>5.6086573596478159E-2</v>
      </c>
      <c r="BI25">
        <f>(normalization!BI25-IF(normalization!$B25=0,normalization!BI$102,normalization!BI$103))^2/IF(normalization!$B25=0,normalization!BI$102,normalization!BI$103)</f>
        <v>1.1029390148549456E-2</v>
      </c>
      <c r="BJ25">
        <f>(normalization!BJ25-IF(normalization!$B25=0,normalization!BJ$102,normalization!BJ$103))^2/IF(normalization!$B25=0,normalization!BJ$102,normalization!BJ$103)</f>
        <v>2.7457569345780194E-3</v>
      </c>
      <c r="BK25">
        <f>(normalization!BK25-IF(normalization!$B25=0,normalization!BK$102,normalization!BK$103))^2/IF(normalization!$B25=0,normalization!BK$102,normalization!BK$103)</f>
        <v>1.305874878887401E-2</v>
      </c>
      <c r="BL25">
        <f>(normalization!BL25-IF(normalization!$B25=0,normalization!BL$102,normalization!BL$103))^2/IF(normalization!$B25=0,normalization!BL$102,normalization!BL$103)</f>
        <v>7.6940248201452007E-3</v>
      </c>
      <c r="BM25">
        <f>(normalization!BM25-IF(normalization!$B25=0,normalization!BM$102,normalization!BM$103))^2/IF(normalization!$B25=0,normalization!BM$102,normalization!BM$103)</f>
        <v>5.0813669108809832E-5</v>
      </c>
    </row>
    <row r="26" spans="1:65" x14ac:dyDescent="0.25">
      <c r="A26" t="s">
        <v>733</v>
      </c>
      <c r="C26">
        <f>(normalization!C26-IF(normalization!$B26=0,normalization!C$102,normalization!C$103))^2/IF(normalization!$B26=0,normalization!C$102,normalization!C$103)</f>
        <v>1.6171611296633557E-2</v>
      </c>
      <c r="D26">
        <f>(normalization!D26-IF(normalization!$B26=0,normalization!D$102,normalization!D$103))^2/IF(normalization!$B26=0,normalization!D$102,normalization!D$103)</f>
        <v>2.1798628477277143E-3</v>
      </c>
      <c r="E26">
        <f>(normalization!E26-IF(normalization!$B26=0,normalization!E$102,normalization!E$103))^2/IF(normalization!$B26=0,normalization!E$102,normalization!E$103)</f>
        <v>3.0190081531190137E-3</v>
      </c>
      <c r="F26">
        <f>(normalization!F26-IF(normalization!$B26=0,normalization!F$102,normalization!F$103))^2/IF(normalization!$B26=0,normalization!F$102,normalization!F$103)</f>
        <v>1.3147181017990553E-2</v>
      </c>
      <c r="G26">
        <f>(normalization!G26-IF(normalization!$B26=0,normalization!G$102,normalization!G$103))^2/IF(normalization!$B26=0,normalization!G$102,normalization!G$103)</f>
        <v>9.7346011370059594E-3</v>
      </c>
      <c r="H26">
        <f>(normalization!H26-IF(normalization!$B26=0,normalization!H$102,normalization!H$103))^2/IF(normalization!$B26=0,normalization!H$102,normalization!H$103)</f>
        <v>2.2694830864153959E-2</v>
      </c>
      <c r="I26">
        <f>(normalization!I26-IF(normalization!$B26=0,normalization!I$102,normalization!I$103))^2/IF(normalization!$B26=0,normalization!I$102,normalization!I$103)</f>
        <v>2.0739806042661259E-3</v>
      </c>
      <c r="J26">
        <f>(normalization!J26-IF(normalization!$B26=0,normalization!J$102,normalization!J$103))^2/IF(normalization!$B26=0,normalization!J$102,normalization!J$103)</f>
        <v>2.9841103712021731E-3</v>
      </c>
      <c r="K26">
        <f>(normalization!K26-IF(normalization!$B26=0,normalization!K$102,normalization!K$103))^2/IF(normalization!$B26=0,normalization!K$102,normalization!K$103)</f>
        <v>1.46629289877968E-2</v>
      </c>
      <c r="L26">
        <f>(normalization!L26-IF(normalization!$B26=0,normalization!L$102,normalization!L$103))^2/IF(normalization!$B26=0,normalization!L$102,normalization!L$103)</f>
        <v>1.2412665466117018E-2</v>
      </c>
      <c r="M26">
        <f>(normalization!M26-IF(normalization!$B26=0,normalization!M$102,normalization!M$103))^2/IF(normalization!$B26=0,normalization!M$102,normalization!M$103)</f>
        <v>2.2694830864153959E-2</v>
      </c>
      <c r="N26">
        <f>(normalization!N26-IF(normalization!$B26=0,normalization!N$102,normalization!N$103))^2/IF(normalization!$B26=0,normalization!N$102,normalization!N$103)</f>
        <v>2.0739806042661259E-3</v>
      </c>
      <c r="O26">
        <f>(normalization!O26-IF(normalization!$B26=0,normalization!O$102,normalization!O$103))^2/IF(normalization!$B26=0,normalization!O$102,normalization!O$103)</f>
        <v>2.9841103712021731E-3</v>
      </c>
      <c r="P26">
        <f>(normalization!P26-IF(normalization!$B26=0,normalization!P$102,normalization!P$103))^2/IF(normalization!$B26=0,normalization!P$102,normalization!P$103)</f>
        <v>1.46629289877968E-2</v>
      </c>
      <c r="Q26">
        <f>(normalization!Q26-IF(normalization!$B26=0,normalization!Q$102,normalization!Q$103))^2/IF(normalization!$B26=0,normalization!Q$102,normalization!Q$103)</f>
        <v>1.2412665466117018E-2</v>
      </c>
      <c r="R26">
        <f>(normalization!R26-IF(normalization!$B26=0,normalization!R$102,normalization!R$103))^2/IF(normalization!$B26=0,normalization!R$102,normalization!R$103)</f>
        <v>2.2694830864153959E-2</v>
      </c>
      <c r="S26">
        <f>(normalization!S26-IF(normalization!$B26=0,normalization!S$102,normalization!S$103))^2/IF(normalization!$B26=0,normalization!S$102,normalization!S$103)</f>
        <v>2.0739806042661259E-3</v>
      </c>
      <c r="T26">
        <f>(normalization!T26-IF(normalization!$B26=0,normalization!T$102,normalization!T$103))^2/IF(normalization!$B26=0,normalization!T$102,normalization!T$103)</f>
        <v>2.9841103712021731E-3</v>
      </c>
      <c r="U26">
        <f>(normalization!U26-IF(normalization!$B26=0,normalization!U$102,normalization!U$103))^2/IF(normalization!$B26=0,normalization!U$102,normalization!U$103)</f>
        <v>1.46629289877968E-2</v>
      </c>
      <c r="V26">
        <f>(normalization!V26-IF(normalization!$B26=0,normalization!V$102,normalization!V$103))^2/IF(normalization!$B26=0,normalization!V$102,normalization!V$103)</f>
        <v>1.2412665466117018E-2</v>
      </c>
      <c r="W26">
        <f>(normalization!W26-IF(normalization!$B26=0,normalization!W$102,normalization!W$103))^2/IF(normalization!$B26=0,normalization!W$102,normalization!W$103)</f>
        <v>6.4358025309053293E-3</v>
      </c>
      <c r="X26">
        <f>(normalization!X26-IF(normalization!$B26=0,normalization!X$102,normalization!X$103))^2/IF(normalization!$B26=0,normalization!X$102,normalization!X$103)</f>
        <v>8.3949149021379397E-4</v>
      </c>
      <c r="Y26">
        <f>(normalization!Y26-IF(normalization!$B26=0,normalization!Y$102,normalization!Y$103))^2/IF(normalization!$B26=0,normalization!Y$102,normalization!Y$103)</f>
        <v>1.4928056105473432E-3</v>
      </c>
      <c r="Z26">
        <f>(normalization!Z26-IF(normalization!$B26=0,normalization!Z$102,normalization!Z$103))^2/IF(normalization!$B26=0,normalization!Z$102,normalization!Z$103)</f>
        <v>5.6140134051040772E-3</v>
      </c>
      <c r="AA26">
        <f>(normalization!AA26-IF(normalization!$B26=0,normalization!AA$102,normalization!AA$103))^2/IF(normalization!$B26=0,normalization!AA$102,normalization!AA$103)</f>
        <v>4.480893954781651E-3</v>
      </c>
      <c r="AB26">
        <f>(normalization!AB26-IF(normalization!$B26=0,normalization!AB$102,normalization!AB$103))^2/IF(normalization!$B26=0,normalization!AB$102,normalization!AB$103)</f>
        <v>1.2841134338595522E-2</v>
      </c>
      <c r="AC26">
        <f>(normalization!AC26-IF(normalization!$B26=0,normalization!AC$102,normalization!AC$103))^2/IF(normalization!$B26=0,normalization!AC$102,normalization!AC$103)</f>
        <v>3.4984046020084657E-3</v>
      </c>
      <c r="AD26">
        <f>(normalization!AD26-IF(normalization!$B26=0,normalization!AD$102,normalization!AD$103))^2/IF(normalization!$B26=0,normalization!AD$102,normalization!AD$103)</f>
        <v>4.5419487922230689E-3</v>
      </c>
      <c r="AE26">
        <f>(normalization!AE26-IF(normalization!$B26=0,normalization!AE$102,normalization!AE$103))^2/IF(normalization!$B26=0,normalization!AE$102,normalization!AE$103)</f>
        <v>1.2310836793693249E-2</v>
      </c>
      <c r="AF26">
        <f>(normalization!AF26-IF(normalization!$B26=0,normalization!AF$102,normalization!AF$103))^2/IF(normalization!$B26=0,normalization!AF$102,normalization!AF$103)</f>
        <v>9.8272486428362827E-3</v>
      </c>
      <c r="AG26">
        <f>(normalization!AG26-IF(normalization!$B26=0,normalization!AG$102,normalization!AG$103))^2/IF(normalization!$B26=0,normalization!AG$102,normalization!AG$103)</f>
        <v>1.2841134338595522E-2</v>
      </c>
      <c r="AH26">
        <f>(normalization!AH26-IF(normalization!$B26=0,normalization!AH$102,normalization!AH$103))^2/IF(normalization!$B26=0,normalization!AH$102,normalization!AH$103)</f>
        <v>3.4984046020084657E-3</v>
      </c>
      <c r="AI26">
        <f>(normalization!AI26-IF(normalization!$B26=0,normalization!AI$102,normalization!AI$103))^2/IF(normalization!$B26=0,normalization!AI$102,normalization!AI$103)</f>
        <v>4.5419487922230689E-3</v>
      </c>
      <c r="AJ26">
        <f>(normalization!AJ26-IF(normalization!$B26=0,normalization!AJ$102,normalization!AJ$103))^2/IF(normalization!$B26=0,normalization!AJ$102,normalization!AJ$103)</f>
        <v>1.2310836793693249E-2</v>
      </c>
      <c r="AK26">
        <f>(normalization!AK26-IF(normalization!$B26=0,normalization!AK$102,normalization!AK$103))^2/IF(normalization!$B26=0,normalization!AK$102,normalization!AK$103)</f>
        <v>9.8272486428362827E-3</v>
      </c>
      <c r="AL26">
        <f>(normalization!AL26-IF(normalization!$B26=0,normalization!AL$102,normalization!AL$103))^2/IF(normalization!$B26=0,normalization!AL$102,normalization!AL$103)</f>
        <v>2.2694830864153959E-2</v>
      </c>
      <c r="AM26">
        <f>(normalization!AM26-IF(normalization!$B26=0,normalization!AM$102,normalization!AM$103))^2/IF(normalization!$B26=0,normalization!AM$102,normalization!AM$103)</f>
        <v>2.0739806042661259E-3</v>
      </c>
      <c r="AN26">
        <f>(normalization!AN26-IF(normalization!$B26=0,normalization!AN$102,normalization!AN$103))^2/IF(normalization!$B26=0,normalization!AN$102,normalization!AN$103)</f>
        <v>2.9841103712021731E-3</v>
      </c>
      <c r="AO26">
        <f>(normalization!AO26-IF(normalization!$B26=0,normalization!AO$102,normalization!AO$103))^2/IF(normalization!$B26=0,normalization!AO$102,normalization!AO$103)</f>
        <v>1.46629289877968E-2</v>
      </c>
      <c r="AP26">
        <f>(normalization!AP26-IF(normalization!$B26=0,normalization!AP$102,normalization!AP$103))^2/IF(normalization!$B26=0,normalization!AP$102,normalization!AP$103)</f>
        <v>1.2412665466117018E-2</v>
      </c>
      <c r="AQ26">
        <f>(normalization!AQ26-IF(normalization!$B26=0,normalization!AQ$102,normalization!AQ$103))^2/IF(normalization!$B26=0,normalization!AQ$102,normalization!AQ$103)</f>
        <v>1.9922048565384463E-2</v>
      </c>
      <c r="AR26">
        <f>(normalization!AR26-IF(normalization!$B26=0,normalization!AR$102,normalization!AR$103))^2/IF(normalization!$B26=0,normalization!AR$102,normalization!AR$103)</f>
        <v>3.5914858270696538E-3</v>
      </c>
      <c r="AS26">
        <f>(normalization!AS26-IF(normalization!$B26=0,normalization!AS$102,normalization!AS$103))^2/IF(normalization!$B26=0,normalization!AS$102,normalization!AS$103)</f>
        <v>4.6674800064690379E-3</v>
      </c>
      <c r="AT26">
        <f>(normalization!AT26-IF(normalization!$B26=0,normalization!AT$102,normalization!AT$103))^2/IF(normalization!$B26=0,normalization!AT$102,normalization!AT$103)</f>
        <v>1.6730149785334193E-2</v>
      </c>
      <c r="AU26">
        <f>(normalization!AU26-IF(normalization!$B26=0,normalization!AU$102,normalization!AU$103))^2/IF(normalization!$B26=0,normalization!AU$102,normalization!AU$103)</f>
        <v>1.2409875646951821E-2</v>
      </c>
      <c r="AV26">
        <f>(normalization!AV26-IF(normalization!$B26=0,normalization!AV$102,normalization!AV$103))^2/IF(normalization!$B26=0,normalization!AV$102,normalization!AV$103)</f>
        <v>1.6332410819341933E-2</v>
      </c>
      <c r="AW26">
        <f>(normalization!AW26-IF(normalization!$B26=0,normalization!AW$102,normalization!AW$103))^2/IF(normalization!$B26=0,normalization!AW$102,normalization!AW$103)</f>
        <v>7.1082384528718256E-4</v>
      </c>
      <c r="AX26">
        <f>(normalization!AX26-IF(normalization!$B26=0,normalization!AX$102,normalization!AX$103))^2/IF(normalization!$B26=0,normalization!AX$102,normalization!AX$103)</f>
        <v>1.3184213281666141E-3</v>
      </c>
      <c r="AY26">
        <f>(normalization!AY26-IF(normalization!$B26=0,normalization!AY$102,normalization!AY$103))^2/IF(normalization!$B26=0,normalization!AY$102,normalization!AY$103)</f>
        <v>1.0323342027772556E-2</v>
      </c>
      <c r="AZ26">
        <f>(normalization!AZ26-IF(normalization!$B26=0,normalization!AZ$102,normalization!AZ$103))^2/IF(normalization!$B26=0,normalization!AZ$102,normalization!AZ$103)</f>
        <v>8.3899440253846005E-3</v>
      </c>
      <c r="BA26">
        <f>(normalization!BA26-IF(normalization!$B26=0,normalization!BA$102,normalization!BA$103))^2/IF(normalization!$B26=0,normalization!BA$102,normalization!BA$103)</f>
        <v>1.6332410819341933E-2</v>
      </c>
      <c r="BB26">
        <f>(normalization!BB26-IF(normalization!$B26=0,normalization!BB$102,normalization!BB$103))^2/IF(normalization!$B26=0,normalization!BB$102,normalization!BB$103)</f>
        <v>7.1082384528718256E-4</v>
      </c>
      <c r="BC26">
        <f>(normalization!BC26-IF(normalization!$B26=0,normalization!BC$102,normalization!BC$103))^2/IF(normalization!$B26=0,normalization!BC$102,normalization!BC$103)</f>
        <v>1.3184213281666141E-3</v>
      </c>
      <c r="BD26">
        <f>(normalization!BD26-IF(normalization!$B26=0,normalization!BD$102,normalization!BD$103))^2/IF(normalization!$B26=0,normalization!BD$102,normalization!BD$103)</f>
        <v>1.0323342027772556E-2</v>
      </c>
      <c r="BE26">
        <f>(normalization!BE26-IF(normalization!$B26=0,normalization!BE$102,normalization!BE$103))^2/IF(normalization!$B26=0,normalization!BE$102,normalization!BE$103)</f>
        <v>8.3899440253846005E-3</v>
      </c>
      <c r="BF26">
        <f>(normalization!BF26-IF(normalization!$B26=0,normalization!BF$102,normalization!BF$103))^2/IF(normalization!$B26=0,normalization!BF$102,normalization!BF$103)</f>
        <v>2.2694830864153959E-2</v>
      </c>
      <c r="BG26">
        <f>(normalization!BG26-IF(normalization!$B26=0,normalization!BG$102,normalization!BG$103))^2/IF(normalization!$B26=0,normalization!BG$102,normalization!BG$103)</f>
        <v>2.0739806042661259E-3</v>
      </c>
      <c r="BH26">
        <f>(normalization!BH26-IF(normalization!$B26=0,normalization!BH$102,normalization!BH$103))^2/IF(normalization!$B26=0,normalization!BH$102,normalization!BH$103)</f>
        <v>2.9841103712021731E-3</v>
      </c>
      <c r="BI26">
        <f>(normalization!BI26-IF(normalization!$B26=0,normalization!BI$102,normalization!BI$103))^2/IF(normalization!$B26=0,normalization!BI$102,normalization!BI$103)</f>
        <v>1.46629289877968E-2</v>
      </c>
      <c r="BJ26">
        <f>(normalization!BJ26-IF(normalization!$B26=0,normalization!BJ$102,normalization!BJ$103))^2/IF(normalization!$B26=0,normalization!BJ$102,normalization!BJ$103)</f>
        <v>1.2412665466117018E-2</v>
      </c>
      <c r="BK26">
        <f>(normalization!BK26-IF(normalization!$B26=0,normalization!BK$102,normalization!BK$103))^2/IF(normalization!$B26=0,normalization!BK$102,normalization!BK$103)</f>
        <v>0.12318961122116229</v>
      </c>
      <c r="BL26">
        <f>(normalization!BL26-IF(normalization!$B26=0,normalization!BL$102,normalization!BL$103))^2/IF(normalization!$B26=0,normalization!BL$102,normalization!BL$103)</f>
        <v>2.7230628681785946E-3</v>
      </c>
      <c r="BM26">
        <f>(normalization!BM26-IF(normalization!$B26=0,normalization!BM$102,normalization!BM$103))^2/IF(normalization!$B26=0,normalization!BM$102,normalization!BM$103)</f>
        <v>2.7501327952455308E-2</v>
      </c>
    </row>
    <row r="27" spans="1:65" x14ac:dyDescent="0.25">
      <c r="A27" t="s">
        <v>755</v>
      </c>
      <c r="C27">
        <f>(normalization!C27-IF(normalization!$B27=0,normalization!C$102,normalization!C$103))^2/IF(normalization!$B27=0,normalization!C$102,normalization!C$103)</f>
        <v>0.20971202243479298</v>
      </c>
      <c r="D27">
        <f>(normalization!D27-IF(normalization!$B27=0,normalization!D$102,normalization!D$103))^2/IF(normalization!$B27=0,normalization!D$102,normalization!D$103)</f>
        <v>0.25656291754557775</v>
      </c>
      <c r="E27">
        <f>(normalization!E27-IF(normalization!$B27=0,normalization!E$102,normalization!E$103))^2/IF(normalization!$B27=0,normalization!E$102,normalization!E$103)</f>
        <v>0.25622671863443841</v>
      </c>
      <c r="F27">
        <f>(normalization!F27-IF(normalization!$B27=0,normalization!F$102,normalization!F$103))^2/IF(normalization!$B27=0,normalization!F$102,normalization!F$103)</f>
        <v>0.35235409871760631</v>
      </c>
      <c r="G27">
        <f>(normalization!G27-IF(normalization!$B27=0,normalization!G$102,normalization!G$103))^2/IF(normalization!$B27=0,normalization!G$102,normalization!G$103)</f>
        <v>0.22706968472737868</v>
      </c>
      <c r="H27">
        <f>(normalization!H27-IF(normalization!$B27=0,normalization!H$102,normalization!H$103))^2/IF(normalization!$B27=0,normalization!H$102,normalization!H$103)</f>
        <v>0.29292705293689142</v>
      </c>
      <c r="I27">
        <f>(normalization!I27-IF(normalization!$B27=0,normalization!I$102,normalization!I$103))^2/IF(normalization!$B27=0,normalization!I$102,normalization!I$103)</f>
        <v>0.25310319720106517</v>
      </c>
      <c r="J27">
        <f>(normalization!J27-IF(normalization!$B27=0,normalization!J$102,normalization!J$103))^2/IF(normalization!$B27=0,normalization!J$102,normalization!J$103)</f>
        <v>0.25352229195223325</v>
      </c>
      <c r="K27">
        <f>(normalization!K27-IF(normalization!$B27=0,normalization!K$102,normalization!K$103))^2/IF(normalization!$B27=0,normalization!K$102,normalization!K$103)</f>
        <v>0.37034493085921921</v>
      </c>
      <c r="L27">
        <f>(normalization!L27-IF(normalization!$B27=0,normalization!L$102,normalization!L$103))^2/IF(normalization!$B27=0,normalization!L$102,normalization!L$103)</f>
        <v>0.27390538772732176</v>
      </c>
      <c r="M27">
        <f>(normalization!M27-IF(normalization!$B27=0,normalization!M$102,normalization!M$103))^2/IF(normalization!$B27=0,normalization!M$102,normalization!M$103)</f>
        <v>0.29292705293689142</v>
      </c>
      <c r="N27">
        <f>(normalization!N27-IF(normalization!$B27=0,normalization!N$102,normalization!N$103))^2/IF(normalization!$B27=0,normalization!N$102,normalization!N$103)</f>
        <v>0.25310319720106517</v>
      </c>
      <c r="O27">
        <f>(normalization!O27-IF(normalization!$B27=0,normalization!O$102,normalization!O$103))^2/IF(normalization!$B27=0,normalization!O$102,normalization!O$103)</f>
        <v>0.25352229195223325</v>
      </c>
      <c r="P27">
        <f>(normalization!P27-IF(normalization!$B27=0,normalization!P$102,normalization!P$103))^2/IF(normalization!$B27=0,normalization!P$102,normalization!P$103)</f>
        <v>0.37034493085921921</v>
      </c>
      <c r="Q27">
        <f>(normalization!Q27-IF(normalization!$B27=0,normalization!Q$102,normalization!Q$103))^2/IF(normalization!$B27=0,normalization!Q$102,normalization!Q$103)</f>
        <v>0.27390538772732176</v>
      </c>
      <c r="R27">
        <f>(normalization!R27-IF(normalization!$B27=0,normalization!R$102,normalization!R$103))^2/IF(normalization!$B27=0,normalization!R$102,normalization!R$103)</f>
        <v>0.29292705293689142</v>
      </c>
      <c r="S27">
        <f>(normalization!S27-IF(normalization!$B27=0,normalization!S$102,normalization!S$103))^2/IF(normalization!$B27=0,normalization!S$102,normalization!S$103)</f>
        <v>0.25310319720106517</v>
      </c>
      <c r="T27">
        <f>(normalization!T27-IF(normalization!$B27=0,normalization!T$102,normalization!T$103))^2/IF(normalization!$B27=0,normalization!T$102,normalization!T$103)</f>
        <v>0.25352229195223325</v>
      </c>
      <c r="U27">
        <f>(normalization!U27-IF(normalization!$B27=0,normalization!U$102,normalization!U$103))^2/IF(normalization!$B27=0,normalization!U$102,normalization!U$103)</f>
        <v>0.37034493085921921</v>
      </c>
      <c r="V27">
        <f>(normalization!V27-IF(normalization!$B27=0,normalization!V$102,normalization!V$103))^2/IF(normalization!$B27=0,normalization!V$102,normalization!V$103)</f>
        <v>0.27390538772732176</v>
      </c>
      <c r="W27">
        <f>(normalization!W27-IF(normalization!$B27=0,normalization!W$102,normalization!W$103))^2/IF(normalization!$B27=0,normalization!W$102,normalization!W$103)</f>
        <v>0.24261025473377046</v>
      </c>
      <c r="X27">
        <f>(normalization!X27-IF(normalization!$B27=0,normalization!X$102,normalization!X$103))^2/IF(normalization!$B27=0,normalization!X$102,normalization!X$103)</f>
        <v>0.24845402669533209</v>
      </c>
      <c r="Y27">
        <f>(normalization!Y27-IF(normalization!$B27=0,normalization!Y$102,normalization!Y$103))^2/IF(normalization!$B27=0,normalization!Y$102,normalization!Y$103)</f>
        <v>0.24899559256531503</v>
      </c>
      <c r="Z27">
        <f>(normalization!Z27-IF(normalization!$B27=0,normalization!Z$102,normalization!Z$103))^2/IF(normalization!$B27=0,normalization!Z$102,normalization!Z$103)</f>
        <v>0.32798192357218131</v>
      </c>
      <c r="AA27">
        <f>(normalization!AA27-IF(normalization!$B27=0,normalization!AA$102,normalization!AA$103))^2/IF(normalization!$B27=0,normalization!AA$102,normalization!AA$103)</f>
        <v>0.24163122639300261</v>
      </c>
      <c r="AB27">
        <f>(normalization!AB27-IF(normalization!$B27=0,normalization!AB$102,normalization!AB$103))^2/IF(normalization!$B27=0,normalization!AB$102,normalization!AB$103)</f>
        <v>0.27814262990408128</v>
      </c>
      <c r="AC27">
        <f>(normalization!AC27-IF(normalization!$B27=0,normalization!AC$102,normalization!AC$103))^2/IF(normalization!$B27=0,normalization!AC$102,normalization!AC$103)</f>
        <v>0.22320285785899902</v>
      </c>
      <c r="AD27">
        <f>(normalization!AD27-IF(normalization!$B27=0,normalization!AD$102,normalization!AD$103))^2/IF(normalization!$B27=0,normalization!AD$102,normalization!AD$103)</f>
        <v>0.2216020781343723</v>
      </c>
      <c r="AE27">
        <f>(normalization!AE27-IF(normalization!$B27=0,normalization!AE$102,normalization!AE$103))^2/IF(normalization!$B27=0,normalization!AE$102,normalization!AE$103)</f>
        <v>0.34197168424792818</v>
      </c>
      <c r="AF27">
        <f>(normalization!AF27-IF(normalization!$B27=0,normalization!AF$102,normalization!AF$103))^2/IF(normalization!$B27=0,normalization!AF$102,normalization!AF$103)</f>
        <v>0.26076355425712883</v>
      </c>
      <c r="AG27">
        <f>(normalization!AG27-IF(normalization!$B27=0,normalization!AG$102,normalization!AG$103))^2/IF(normalization!$B27=0,normalization!AG$102,normalization!AG$103)</f>
        <v>0.27814262990408128</v>
      </c>
      <c r="AH27">
        <f>(normalization!AH27-IF(normalization!$B27=0,normalization!AH$102,normalization!AH$103))^2/IF(normalization!$B27=0,normalization!AH$102,normalization!AH$103)</f>
        <v>0.22320285785899902</v>
      </c>
      <c r="AI27">
        <f>(normalization!AI27-IF(normalization!$B27=0,normalization!AI$102,normalization!AI$103))^2/IF(normalization!$B27=0,normalization!AI$102,normalization!AI$103)</f>
        <v>0.2216020781343723</v>
      </c>
      <c r="AJ27">
        <f>(normalization!AJ27-IF(normalization!$B27=0,normalization!AJ$102,normalization!AJ$103))^2/IF(normalization!$B27=0,normalization!AJ$102,normalization!AJ$103)</f>
        <v>0.34197168424792818</v>
      </c>
      <c r="AK27">
        <f>(normalization!AK27-IF(normalization!$B27=0,normalization!AK$102,normalization!AK$103))^2/IF(normalization!$B27=0,normalization!AK$102,normalization!AK$103)</f>
        <v>0.26076355425712883</v>
      </c>
      <c r="AL27">
        <f>(normalization!AL27-IF(normalization!$B27=0,normalization!AL$102,normalization!AL$103))^2/IF(normalization!$B27=0,normalization!AL$102,normalization!AL$103)</f>
        <v>0.29292705293689142</v>
      </c>
      <c r="AM27">
        <f>(normalization!AM27-IF(normalization!$B27=0,normalization!AM$102,normalization!AM$103))^2/IF(normalization!$B27=0,normalization!AM$102,normalization!AM$103)</f>
        <v>0.25310319720106517</v>
      </c>
      <c r="AN27">
        <f>(normalization!AN27-IF(normalization!$B27=0,normalization!AN$102,normalization!AN$103))^2/IF(normalization!$B27=0,normalization!AN$102,normalization!AN$103)</f>
        <v>0.25352229195223325</v>
      </c>
      <c r="AO27">
        <f>(normalization!AO27-IF(normalization!$B27=0,normalization!AO$102,normalization!AO$103))^2/IF(normalization!$B27=0,normalization!AO$102,normalization!AO$103)</f>
        <v>0.37034493085921921</v>
      </c>
      <c r="AP27">
        <f>(normalization!AP27-IF(normalization!$B27=0,normalization!AP$102,normalization!AP$103))^2/IF(normalization!$B27=0,normalization!AP$102,normalization!AP$103)</f>
        <v>0.27390538772732176</v>
      </c>
      <c r="AQ27">
        <f>(normalization!AQ27-IF(normalization!$B27=0,normalization!AQ$102,normalization!AQ$103))^2/IF(normalization!$B27=0,normalization!AQ$102,normalization!AQ$103)</f>
        <v>0.23037526545745129</v>
      </c>
      <c r="AR27">
        <f>(normalization!AR27-IF(normalization!$B27=0,normalization!AR$102,normalization!AR$103))^2/IF(normalization!$B27=0,normalization!AR$102,normalization!AR$103)</f>
        <v>0.24555622411908548</v>
      </c>
      <c r="AS27">
        <f>(normalization!AS27-IF(normalization!$B27=0,normalization!AS$102,normalization!AS$103))^2/IF(normalization!$B27=0,normalization!AS$102,normalization!AS$103)</f>
        <v>0.24426725247828135</v>
      </c>
      <c r="AT27">
        <f>(normalization!AT27-IF(normalization!$B27=0,normalization!AT$102,normalization!AT$103))^2/IF(normalization!$B27=0,normalization!AT$102,normalization!AT$103)</f>
        <v>0.3470851665657928</v>
      </c>
      <c r="AU27">
        <f>(normalization!AU27-IF(normalization!$B27=0,normalization!AU$102,normalization!AU$103))^2/IF(normalization!$B27=0,normalization!AU$102,normalization!AU$103)</f>
        <v>0.23026533993419429</v>
      </c>
      <c r="AV27">
        <f>(normalization!AV27-IF(normalization!$B27=0,normalization!AV$102,normalization!AV$103))^2/IF(normalization!$B27=0,normalization!AV$102,normalization!AV$103)</f>
        <v>0.21086756478530172</v>
      </c>
      <c r="AW27">
        <f>(normalization!AW27-IF(normalization!$B27=0,normalization!AW$102,normalization!AW$103))^2/IF(normalization!$B27=0,normalization!AW$102,normalization!AW$103)</f>
        <v>0.2304019954347962</v>
      </c>
      <c r="AX27">
        <f>(normalization!AX27-IF(normalization!$B27=0,normalization!AX$102,normalization!AX$103))^2/IF(normalization!$B27=0,normalization!AX$102,normalization!AX$103)</f>
        <v>0.22913946731538995</v>
      </c>
      <c r="AY27">
        <f>(normalization!AY27-IF(normalization!$B27=0,normalization!AY$102,normalization!AY$103))^2/IF(normalization!$B27=0,normalization!AY$102,normalization!AY$103)</f>
        <v>0.31360943426336035</v>
      </c>
      <c r="AZ27">
        <f>(normalization!AZ27-IF(normalization!$B27=0,normalization!AZ$102,normalization!AZ$103))^2/IF(normalization!$B27=0,normalization!AZ$102,normalization!AZ$103)</f>
        <v>0.21412338980575607</v>
      </c>
      <c r="BA27">
        <f>(normalization!BA27-IF(normalization!$B27=0,normalization!BA$102,normalization!BA$103))^2/IF(normalization!$B27=0,normalization!BA$102,normalization!BA$103)</f>
        <v>0.21086756478530172</v>
      </c>
      <c r="BB27">
        <f>(normalization!BB27-IF(normalization!$B27=0,normalization!BB$102,normalization!BB$103))^2/IF(normalization!$B27=0,normalization!BB$102,normalization!BB$103)</f>
        <v>0.2304019954347962</v>
      </c>
      <c r="BC27">
        <f>(normalization!BC27-IF(normalization!$B27=0,normalization!BC$102,normalization!BC$103))^2/IF(normalization!$B27=0,normalization!BC$102,normalization!BC$103)</f>
        <v>0.22913946731538995</v>
      </c>
      <c r="BD27">
        <f>(normalization!BD27-IF(normalization!$B27=0,normalization!BD$102,normalization!BD$103))^2/IF(normalization!$B27=0,normalization!BD$102,normalization!BD$103)</f>
        <v>0.31360943426336035</v>
      </c>
      <c r="BE27">
        <f>(normalization!BE27-IF(normalization!$B27=0,normalization!BE$102,normalization!BE$103))^2/IF(normalization!$B27=0,normalization!BE$102,normalization!BE$103)</f>
        <v>0.21412338980575607</v>
      </c>
      <c r="BF27">
        <f>(normalization!BF27-IF(normalization!$B27=0,normalization!BF$102,normalization!BF$103))^2/IF(normalization!$B27=0,normalization!BF$102,normalization!BF$103)</f>
        <v>0.29292705293689142</v>
      </c>
      <c r="BG27">
        <f>(normalization!BG27-IF(normalization!$B27=0,normalization!BG$102,normalization!BG$103))^2/IF(normalization!$B27=0,normalization!BG$102,normalization!BG$103)</f>
        <v>0.25310319720106517</v>
      </c>
      <c r="BH27">
        <f>(normalization!BH27-IF(normalization!$B27=0,normalization!BH$102,normalization!BH$103))^2/IF(normalization!$B27=0,normalization!BH$102,normalization!BH$103)</f>
        <v>0.25352229195223325</v>
      </c>
      <c r="BI27">
        <f>(normalization!BI27-IF(normalization!$B27=0,normalization!BI$102,normalization!BI$103))^2/IF(normalization!$B27=0,normalization!BI$102,normalization!BI$103)</f>
        <v>0.37034493085921921</v>
      </c>
      <c r="BJ27">
        <f>(normalization!BJ27-IF(normalization!$B27=0,normalization!BJ$102,normalization!BJ$103))^2/IF(normalization!$B27=0,normalization!BJ$102,normalization!BJ$103)</f>
        <v>0.27390538772732176</v>
      </c>
      <c r="BK27">
        <f>(normalization!BK27-IF(normalization!$B27=0,normalization!BK$102,normalization!BK$103))^2/IF(normalization!$B27=0,normalization!BK$102,normalization!BK$103)</f>
        <v>0.10485526756664672</v>
      </c>
      <c r="BL27">
        <f>(normalization!BL27-IF(normalization!$B27=0,normalization!BL$102,normalization!BL$103))^2/IF(normalization!$B27=0,normalization!BL$102,normalization!BL$103)</f>
        <v>2.498203044632588E-3</v>
      </c>
      <c r="BM27">
        <f>(normalization!BM27-IF(normalization!$B27=0,normalization!BM$102,normalization!BM$103))^2/IF(normalization!$B27=0,normalization!BM$102,normalization!BM$103)</f>
        <v>5.6549551252193068E-3</v>
      </c>
    </row>
    <row r="28" spans="1:65" x14ac:dyDescent="0.25">
      <c r="A28" t="s">
        <v>787</v>
      </c>
      <c r="C28">
        <f>(normalization!C28-IF(normalization!$B28=0,normalization!C$102,normalization!C$103))^2/IF(normalization!$B28=0,normalization!C$102,normalization!C$103)</f>
        <v>1.2776405324726253E-3</v>
      </c>
      <c r="D28">
        <f>(normalization!D28-IF(normalization!$B28=0,normalization!D$102,normalization!D$103))^2/IF(normalization!$B28=0,normalization!D$102,normalization!D$103)</f>
        <v>4.3113863260441966E-4</v>
      </c>
      <c r="E28">
        <f>(normalization!E28-IF(normalization!$B28=0,normalization!E$102,normalization!E$103))^2/IF(normalization!$B28=0,normalization!E$102,normalization!E$103)</f>
        <v>8.961236665711008E-4</v>
      </c>
      <c r="F28">
        <f>(normalization!F28-IF(normalization!$B28=0,normalization!F$102,normalization!F$103))^2/IF(normalization!$B28=0,normalization!F$102,normalization!F$103)</f>
        <v>1.2565830863698363E-3</v>
      </c>
      <c r="G28">
        <f>(normalization!G28-IF(normalization!$B28=0,normalization!G$102,normalization!G$103))^2/IF(normalization!$B28=0,normalization!G$102,normalization!G$103)</f>
        <v>8.935504139040881E-4</v>
      </c>
      <c r="H28">
        <f>(normalization!H28-IF(normalization!$B28=0,normalization!H$102,normalization!H$103))^2/IF(normalization!$B28=0,normalization!H$102,normalization!H$103)</f>
        <v>3.2043214965578591E-3</v>
      </c>
      <c r="I28">
        <f>(normalization!I28-IF(normalization!$B28=0,normalization!I$102,normalization!I$103))^2/IF(normalization!$B28=0,normalization!I$102,normalization!I$103)</f>
        <v>3.2112044818349126E-5</v>
      </c>
      <c r="J28">
        <f>(normalization!J28-IF(normalization!$B28=0,normalization!J$102,normalization!J$103))^2/IF(normalization!$B28=0,normalization!J$102,normalization!J$103)</f>
        <v>2.3219349144524069E-5</v>
      </c>
      <c r="K28">
        <f>(normalization!K28-IF(normalization!$B28=0,normalization!K$102,normalization!K$103))^2/IF(normalization!$B28=0,normalization!K$102,normalization!K$103)</f>
        <v>7.8849943155607366E-4</v>
      </c>
      <c r="L28">
        <f>(normalization!L28-IF(normalization!$B28=0,normalization!L$102,normalization!L$103))^2/IF(normalization!$B28=0,normalization!L$102,normalization!L$103)</f>
        <v>8.7060756805399969E-4</v>
      </c>
      <c r="M28">
        <f>(normalization!M28-IF(normalization!$B28=0,normalization!M$102,normalization!M$103))^2/IF(normalization!$B28=0,normalization!M$102,normalization!M$103)</f>
        <v>3.2043214965578591E-3</v>
      </c>
      <c r="N28">
        <f>(normalization!N28-IF(normalization!$B28=0,normalization!N$102,normalization!N$103))^2/IF(normalization!$B28=0,normalization!N$102,normalization!N$103)</f>
        <v>3.2112044818349126E-5</v>
      </c>
      <c r="O28">
        <f>(normalization!O28-IF(normalization!$B28=0,normalization!O$102,normalization!O$103))^2/IF(normalization!$B28=0,normalization!O$102,normalization!O$103)</f>
        <v>2.3219349144524069E-5</v>
      </c>
      <c r="P28">
        <f>(normalization!P28-IF(normalization!$B28=0,normalization!P$102,normalization!P$103))^2/IF(normalization!$B28=0,normalization!P$102,normalization!P$103)</f>
        <v>7.8849943155607366E-4</v>
      </c>
      <c r="Q28">
        <f>(normalization!Q28-IF(normalization!$B28=0,normalization!Q$102,normalization!Q$103))^2/IF(normalization!$B28=0,normalization!Q$102,normalization!Q$103)</f>
        <v>8.7060756805399969E-4</v>
      </c>
      <c r="R28">
        <f>(normalization!R28-IF(normalization!$B28=0,normalization!R$102,normalization!R$103))^2/IF(normalization!$B28=0,normalization!R$102,normalization!R$103)</f>
        <v>3.2043214965578591E-3</v>
      </c>
      <c r="S28">
        <f>(normalization!S28-IF(normalization!$B28=0,normalization!S$102,normalization!S$103))^2/IF(normalization!$B28=0,normalization!S$102,normalization!S$103)</f>
        <v>3.2112044818349126E-5</v>
      </c>
      <c r="T28">
        <f>(normalization!T28-IF(normalization!$B28=0,normalization!T$102,normalization!T$103))^2/IF(normalization!$B28=0,normalization!T$102,normalization!T$103)</f>
        <v>2.3219349144524069E-5</v>
      </c>
      <c r="U28">
        <f>(normalization!U28-IF(normalization!$B28=0,normalization!U$102,normalization!U$103))^2/IF(normalization!$B28=0,normalization!U$102,normalization!U$103)</f>
        <v>7.8849943155607366E-4</v>
      </c>
      <c r="V28">
        <f>(normalization!V28-IF(normalization!$B28=0,normalization!V$102,normalization!V$103))^2/IF(normalization!$B28=0,normalization!V$102,normalization!V$103)</f>
        <v>8.7060756805399969E-4</v>
      </c>
      <c r="W28">
        <f>(normalization!W28-IF(normalization!$B28=0,normalization!W$102,normalization!W$103))^2/IF(normalization!$B28=0,normalization!W$102,normalization!W$103)</f>
        <v>2.4176109403689881E-3</v>
      </c>
      <c r="X28">
        <f>(normalization!X28-IF(normalization!$B28=0,normalization!X$102,normalization!X$103))^2/IF(normalization!$B28=0,normalization!X$102,normalization!X$103)</f>
        <v>3.7245571672861211E-4</v>
      </c>
      <c r="Y28">
        <f>(normalization!Y28-IF(normalization!$B28=0,normalization!Y$102,normalization!Y$103))^2/IF(normalization!$B28=0,normalization!Y$102,normalization!Y$103)</f>
        <v>8.5394943442324575E-4</v>
      </c>
      <c r="Z28">
        <f>(normalization!Z28-IF(normalization!$B28=0,normalization!Z$102,normalization!Z$103))^2/IF(normalization!$B28=0,normalization!Z$102,normalization!Z$103)</f>
        <v>1.5030406565154234E-3</v>
      </c>
      <c r="AA28">
        <f>(normalization!AA28-IF(normalization!$B28=0,normalization!AA$102,normalization!AA$103))^2/IF(normalization!$B28=0,normalization!AA$102,normalization!AA$103)</f>
        <v>1.289652237283917E-3</v>
      </c>
      <c r="AB28">
        <f>(normalization!AB28-IF(normalization!$B28=0,normalization!AB$102,normalization!AB$103))^2/IF(normalization!$B28=0,normalization!AB$102,normalization!AB$103)</f>
        <v>1.2787040709789912E-3</v>
      </c>
      <c r="AC28">
        <f>(normalization!AC28-IF(normalization!$B28=0,normalization!AC$102,normalization!AC$103))^2/IF(normalization!$B28=0,normalization!AC$102,normalization!AC$103)</f>
        <v>3.8195781408443196E-6</v>
      </c>
      <c r="AD28">
        <f>(normalization!AD28-IF(normalization!$B28=0,normalization!AD$102,normalization!AD$103))^2/IF(normalization!$B28=0,normalization!AD$102,normalization!AD$103)</f>
        <v>6.7331924661659533E-5</v>
      </c>
      <c r="AE28">
        <f>(normalization!AE28-IF(normalization!$B28=0,normalization!AE$102,normalization!AE$103))^2/IF(normalization!$B28=0,normalization!AE$102,normalization!AE$103)</f>
        <v>3.9310127185952608E-4</v>
      </c>
      <c r="AF28">
        <f>(normalization!AF28-IF(normalization!$B28=0,normalization!AF$102,normalization!AF$103))^2/IF(normalization!$B28=0,normalization!AF$102,normalization!AF$103)</f>
        <v>4.1372973255622222E-4</v>
      </c>
      <c r="AG28">
        <f>(normalization!AG28-IF(normalization!$B28=0,normalization!AG$102,normalization!AG$103))^2/IF(normalization!$B28=0,normalization!AG$102,normalization!AG$103)</f>
        <v>1.2787040709789912E-3</v>
      </c>
      <c r="AH28">
        <f>(normalization!AH28-IF(normalization!$B28=0,normalization!AH$102,normalization!AH$103))^2/IF(normalization!$B28=0,normalization!AH$102,normalization!AH$103)</f>
        <v>3.8195781408443196E-6</v>
      </c>
      <c r="AI28">
        <f>(normalization!AI28-IF(normalization!$B28=0,normalization!AI$102,normalization!AI$103))^2/IF(normalization!$B28=0,normalization!AI$102,normalization!AI$103)</f>
        <v>6.7331924661659533E-5</v>
      </c>
      <c r="AJ28">
        <f>(normalization!AJ28-IF(normalization!$B28=0,normalization!AJ$102,normalization!AJ$103))^2/IF(normalization!$B28=0,normalization!AJ$102,normalization!AJ$103)</f>
        <v>3.9310127185952608E-4</v>
      </c>
      <c r="AK28">
        <f>(normalization!AK28-IF(normalization!$B28=0,normalization!AK$102,normalization!AK$103))^2/IF(normalization!$B28=0,normalization!AK$102,normalization!AK$103)</f>
        <v>4.1372973255622222E-4</v>
      </c>
      <c r="AL28">
        <f>(normalization!AL28-IF(normalization!$B28=0,normalization!AL$102,normalization!AL$103))^2/IF(normalization!$B28=0,normalization!AL$102,normalization!AL$103)</f>
        <v>3.2043214965578591E-3</v>
      </c>
      <c r="AM28">
        <f>(normalization!AM28-IF(normalization!$B28=0,normalization!AM$102,normalization!AM$103))^2/IF(normalization!$B28=0,normalization!AM$102,normalization!AM$103)</f>
        <v>3.2112044818349126E-5</v>
      </c>
      <c r="AN28">
        <f>(normalization!AN28-IF(normalization!$B28=0,normalization!AN$102,normalization!AN$103))^2/IF(normalization!$B28=0,normalization!AN$102,normalization!AN$103)</f>
        <v>2.3219349144524069E-5</v>
      </c>
      <c r="AO28">
        <f>(normalization!AO28-IF(normalization!$B28=0,normalization!AO$102,normalization!AO$103))^2/IF(normalization!$B28=0,normalization!AO$102,normalization!AO$103)</f>
        <v>7.8849943155607366E-4</v>
      </c>
      <c r="AP28">
        <f>(normalization!AP28-IF(normalization!$B28=0,normalization!AP$102,normalization!AP$103))^2/IF(normalization!$B28=0,normalization!AP$102,normalization!AP$103)</f>
        <v>8.7060756805399969E-4</v>
      </c>
      <c r="AQ28">
        <f>(normalization!AQ28-IF(normalization!$B28=0,normalization!AQ$102,normalization!AQ$103))^2/IF(normalization!$B28=0,normalization!AQ$102,normalization!AQ$103)</f>
        <v>4.6084025347521871E-3</v>
      </c>
      <c r="AR28">
        <f>(normalization!AR28-IF(normalization!$B28=0,normalization!AR$102,normalization!AR$103))^2/IF(normalization!$B28=0,normalization!AR$102,normalization!AR$103)</f>
        <v>3.5429491584951294E-3</v>
      </c>
      <c r="AS28">
        <f>(normalization!AS28-IF(normalization!$B28=0,normalization!AS$102,normalization!AS$103))^2/IF(normalization!$B28=0,normalization!AS$102,normalization!AS$103)</f>
        <v>4.6141939139508125E-3</v>
      </c>
      <c r="AT28">
        <f>(normalization!AT28-IF(normalization!$B28=0,normalization!AT$102,normalization!AT$103))^2/IF(normalization!$B28=0,normalization!AT$102,normalization!AT$103)</f>
        <v>5.7814076390791469E-3</v>
      </c>
      <c r="AU28">
        <f>(normalization!AU28-IF(normalization!$B28=0,normalization!AU$102,normalization!AU$103))^2/IF(normalization!$B28=0,normalization!AU$102,normalization!AU$103)</f>
        <v>3.9609093307951338E-3</v>
      </c>
      <c r="AV28">
        <f>(normalization!AV28-IF(normalization!$B28=0,normalization!AV$102,normalization!AV$103))^2/IF(normalization!$B28=0,normalization!AV$102,normalization!AV$103)</f>
        <v>6.1819604633020072E-3</v>
      </c>
      <c r="AW28">
        <f>(normalization!AW28-IF(normalization!$B28=0,normalization!AW$102,normalization!AW$103))^2/IF(normalization!$B28=0,normalization!AW$102,normalization!AW$103)</f>
        <v>1.3803304746547907E-3</v>
      </c>
      <c r="AX28">
        <f>(normalization!AX28-IF(normalization!$B28=0,normalization!AX$102,normalization!AX$103))^2/IF(normalization!$B28=0,normalization!AX$102,normalization!AX$103)</f>
        <v>2.159725605014211E-3</v>
      </c>
      <c r="AY28">
        <f>(normalization!AY28-IF(normalization!$B28=0,normalization!AY$102,normalization!AY$103))^2/IF(normalization!$B28=0,normalization!AY$102,normalization!AY$103)</f>
        <v>4.5852448791440532E-3</v>
      </c>
      <c r="AZ28">
        <f>(normalization!AZ28-IF(normalization!$B28=0,normalization!AZ$102,normalization!AZ$103))^2/IF(normalization!$B28=0,normalization!AZ$102,normalization!AZ$103)</f>
        <v>3.590474738325339E-3</v>
      </c>
      <c r="BA28">
        <f>(normalization!BA28-IF(normalization!$B28=0,normalization!BA$102,normalization!BA$103))^2/IF(normalization!$B28=0,normalization!BA$102,normalization!BA$103)</f>
        <v>6.1819604633020072E-3</v>
      </c>
      <c r="BB28">
        <f>(normalization!BB28-IF(normalization!$B28=0,normalization!BB$102,normalization!BB$103))^2/IF(normalization!$B28=0,normalization!BB$102,normalization!BB$103)</f>
        <v>1.3803304746547907E-3</v>
      </c>
      <c r="BC28">
        <f>(normalization!BC28-IF(normalization!$B28=0,normalization!BC$102,normalization!BC$103))^2/IF(normalization!$B28=0,normalization!BC$102,normalization!BC$103)</f>
        <v>2.159725605014211E-3</v>
      </c>
      <c r="BD28">
        <f>(normalization!BD28-IF(normalization!$B28=0,normalization!BD$102,normalization!BD$103))^2/IF(normalization!$B28=0,normalization!BD$102,normalization!BD$103)</f>
        <v>4.5852448791440532E-3</v>
      </c>
      <c r="BE28">
        <f>(normalization!BE28-IF(normalization!$B28=0,normalization!BE$102,normalization!BE$103))^2/IF(normalization!$B28=0,normalization!BE$102,normalization!BE$103)</f>
        <v>3.590474738325339E-3</v>
      </c>
      <c r="BF28">
        <f>(normalization!BF28-IF(normalization!$B28=0,normalization!BF$102,normalization!BF$103))^2/IF(normalization!$B28=0,normalization!BF$102,normalization!BF$103)</f>
        <v>3.2043214965578591E-3</v>
      </c>
      <c r="BG28">
        <f>(normalization!BG28-IF(normalization!$B28=0,normalization!BG$102,normalization!BG$103))^2/IF(normalization!$B28=0,normalization!BG$102,normalization!BG$103)</f>
        <v>3.2112044818349126E-5</v>
      </c>
      <c r="BH28">
        <f>(normalization!BH28-IF(normalization!$B28=0,normalization!BH$102,normalization!BH$103))^2/IF(normalization!$B28=0,normalization!BH$102,normalization!BH$103)</f>
        <v>2.3219349144524069E-5</v>
      </c>
      <c r="BI28">
        <f>(normalization!BI28-IF(normalization!$B28=0,normalization!BI$102,normalization!BI$103))^2/IF(normalization!$B28=0,normalization!BI$102,normalization!BI$103)</f>
        <v>7.8849943155607366E-4</v>
      </c>
      <c r="BJ28">
        <f>(normalization!BJ28-IF(normalization!$B28=0,normalization!BJ$102,normalization!BJ$103))^2/IF(normalization!$B28=0,normalization!BJ$102,normalization!BJ$103)</f>
        <v>8.7060756805399969E-4</v>
      </c>
      <c r="BK28">
        <f>(normalization!BK28-IF(normalization!$B28=0,normalization!BK$102,normalization!BK$103))^2/IF(normalization!$B28=0,normalization!BK$102,normalization!BK$103)</f>
        <v>6.3510863218185429E-5</v>
      </c>
      <c r="BL28">
        <f>(normalization!BL28-IF(normalization!$B28=0,normalization!BL$102,normalization!BL$103))^2/IF(normalization!$B28=0,normalization!BL$102,normalization!BL$103)</f>
        <v>2.2743360760484471E-3</v>
      </c>
      <c r="BM28">
        <f>(normalization!BM28-IF(normalization!$B28=0,normalization!BM$102,normalization!BM$103))^2/IF(normalization!$B28=0,normalization!BM$102,normalization!BM$103)</f>
        <v>2.553416302369749E-2</v>
      </c>
    </row>
    <row r="29" spans="1:65" x14ac:dyDescent="0.25">
      <c r="A29" t="s">
        <v>811</v>
      </c>
      <c r="C29">
        <f>(normalization!C29-IF(normalization!$B29=0,normalization!C$102,normalization!C$103))^2/IF(normalization!$B29=0,normalization!C$102,normalization!C$103)</f>
        <v>2.4586295481565709E-3</v>
      </c>
      <c r="D29">
        <f>(normalization!D29-IF(normalization!$B29=0,normalization!D$102,normalization!D$103))^2/IF(normalization!$B29=0,normalization!D$102,normalization!D$103)</f>
        <v>0.13796893911731514</v>
      </c>
      <c r="E29">
        <f>(normalization!E29-IF(normalization!$B29=0,normalization!E$102,normalization!E$103))^2/IF(normalization!$B29=0,normalization!E$102,normalization!E$103)</f>
        <v>0.13209267155133153</v>
      </c>
      <c r="F29">
        <f>(normalization!F29-IF(normalization!$B29=0,normalization!F$102,normalization!F$103))^2/IF(normalization!$B29=0,normalization!F$102,normalization!F$103)</f>
        <v>6.7422309298209915E-2</v>
      </c>
      <c r="G29">
        <f>(normalization!G29-IF(normalization!$B29=0,normalization!G$102,normalization!G$103))^2/IF(normalization!$B29=0,normalization!G$102,normalization!G$103)</f>
        <v>3.3370190965571297E-2</v>
      </c>
      <c r="H29">
        <f>(normalization!H29-IF(normalization!$B29=0,normalization!H$102,normalization!H$103))^2/IF(normalization!$B29=0,normalization!H$102,normalization!H$103)</f>
        <v>4.5781666344370531E-3</v>
      </c>
      <c r="I29">
        <f>(normalization!I29-IF(normalization!$B29=0,normalization!I$102,normalization!I$103))^2/IF(normalization!$B29=0,normalization!I$102,normalization!I$103)</f>
        <v>0.10377538997157118</v>
      </c>
      <c r="J29">
        <f>(normalization!J29-IF(normalization!$B29=0,normalization!J$102,normalization!J$103))^2/IF(normalization!$B29=0,normalization!J$102,normalization!J$103)</f>
        <v>9.8032591666646879E-2</v>
      </c>
      <c r="K29">
        <f>(normalization!K29-IF(normalization!$B29=0,normalization!K$102,normalization!K$103))^2/IF(normalization!$B29=0,normalization!K$102,normalization!K$103)</f>
        <v>5.1118837930681664E-2</v>
      </c>
      <c r="L29">
        <f>(normalization!L29-IF(normalization!$B29=0,normalization!L$102,normalization!L$103))^2/IF(normalization!$B29=0,normalization!L$102,normalization!L$103)</f>
        <v>2.953115156163319E-2</v>
      </c>
      <c r="M29">
        <f>(normalization!M29-IF(normalization!$B29=0,normalization!M$102,normalization!M$103))^2/IF(normalization!$B29=0,normalization!M$102,normalization!M$103)</f>
        <v>4.5781666344370531E-3</v>
      </c>
      <c r="N29">
        <f>(normalization!N29-IF(normalization!$B29=0,normalization!N$102,normalization!N$103))^2/IF(normalization!$B29=0,normalization!N$102,normalization!N$103)</f>
        <v>0.10377538997157118</v>
      </c>
      <c r="O29">
        <f>(normalization!O29-IF(normalization!$B29=0,normalization!O$102,normalization!O$103))^2/IF(normalization!$B29=0,normalization!O$102,normalization!O$103)</f>
        <v>9.8032591666646879E-2</v>
      </c>
      <c r="P29">
        <f>(normalization!P29-IF(normalization!$B29=0,normalization!P$102,normalization!P$103))^2/IF(normalization!$B29=0,normalization!P$102,normalization!P$103)</f>
        <v>5.1118837930681664E-2</v>
      </c>
      <c r="Q29">
        <f>(normalization!Q29-IF(normalization!$B29=0,normalization!Q$102,normalization!Q$103))^2/IF(normalization!$B29=0,normalization!Q$102,normalization!Q$103)</f>
        <v>2.953115156163319E-2</v>
      </c>
      <c r="R29">
        <f>(normalization!R29-IF(normalization!$B29=0,normalization!R$102,normalization!R$103))^2/IF(normalization!$B29=0,normalization!R$102,normalization!R$103)</f>
        <v>4.5781666344370531E-3</v>
      </c>
      <c r="S29">
        <f>(normalization!S29-IF(normalization!$B29=0,normalization!S$102,normalization!S$103))^2/IF(normalization!$B29=0,normalization!S$102,normalization!S$103)</f>
        <v>0.10377538997157118</v>
      </c>
      <c r="T29">
        <f>(normalization!T29-IF(normalization!$B29=0,normalization!T$102,normalization!T$103))^2/IF(normalization!$B29=0,normalization!T$102,normalization!T$103)</f>
        <v>9.8032591666646879E-2</v>
      </c>
      <c r="U29">
        <f>(normalization!U29-IF(normalization!$B29=0,normalization!U$102,normalization!U$103))^2/IF(normalization!$B29=0,normalization!U$102,normalization!U$103)</f>
        <v>5.1118837930681664E-2</v>
      </c>
      <c r="V29">
        <f>(normalization!V29-IF(normalization!$B29=0,normalization!V$102,normalization!V$103))^2/IF(normalization!$B29=0,normalization!V$102,normalization!V$103)</f>
        <v>2.953115156163319E-2</v>
      </c>
      <c r="W29">
        <f>(normalization!W29-IF(normalization!$B29=0,normalization!W$102,normalization!W$103))^2/IF(normalization!$B29=0,normalization!W$102,normalization!W$103)</f>
        <v>5.4245513641532582E-4</v>
      </c>
      <c r="X29">
        <f>(normalization!X29-IF(normalization!$B29=0,normalization!X$102,normalization!X$103))^2/IF(normalization!$B29=0,normalization!X$102,normalization!X$103)</f>
        <v>0.11903792956071416</v>
      </c>
      <c r="Y29">
        <f>(normalization!Y29-IF(normalization!$B29=0,normalization!Y$102,normalization!Y$103))^2/IF(normalization!$B29=0,normalization!Y$102,normalization!Y$103)</f>
        <v>0.11364782530923472</v>
      </c>
      <c r="Z29">
        <f>(normalization!Z29-IF(normalization!$B29=0,normalization!Z$102,normalization!Z$103))^2/IF(normalization!$B29=0,normalization!Z$102,normalization!Z$103)</f>
        <v>4.8029154273910836E-2</v>
      </c>
      <c r="AA29">
        <f>(normalization!AA29-IF(normalization!$B29=0,normalization!AA$102,normalization!AA$103))^2/IF(normalization!$B29=0,normalization!AA$102,normalization!AA$103)</f>
        <v>2.5791501994338332E-2</v>
      </c>
      <c r="AB29">
        <f>(normalization!AB29-IF(normalization!$B29=0,normalization!AB$102,normalization!AB$103))^2/IF(normalization!$B29=0,normalization!AB$102,normalization!AB$103)</f>
        <v>2.3566257240385221E-3</v>
      </c>
      <c r="AC29">
        <f>(normalization!AC29-IF(normalization!$B29=0,normalization!AC$102,normalization!AC$103))^2/IF(normalization!$B29=0,normalization!AC$102,normalization!AC$103)</f>
        <v>0.12045681789070227</v>
      </c>
      <c r="AD29">
        <f>(normalization!AD29-IF(normalization!$B29=0,normalization!AD$102,normalization!AD$103))^2/IF(normalization!$B29=0,normalization!AD$102,normalization!AD$103)</f>
        <v>0.11477612001716682</v>
      </c>
      <c r="AE29">
        <f>(normalization!AE29-IF(normalization!$B29=0,normalization!AE$102,normalization!AE$103))^2/IF(normalization!$B29=0,normalization!AE$102,normalization!AE$103)</f>
        <v>5.8021568505960817E-2</v>
      </c>
      <c r="AF29">
        <f>(normalization!AF29-IF(normalization!$B29=0,normalization!AF$102,normalization!AF$103))^2/IF(normalization!$B29=0,normalization!AF$102,normalization!AF$103)</f>
        <v>3.304346347482142E-2</v>
      </c>
      <c r="AG29">
        <f>(normalization!AG29-IF(normalization!$B29=0,normalization!AG$102,normalization!AG$103))^2/IF(normalization!$B29=0,normalization!AG$102,normalization!AG$103)</f>
        <v>2.3566257240385221E-3</v>
      </c>
      <c r="AH29">
        <f>(normalization!AH29-IF(normalization!$B29=0,normalization!AH$102,normalization!AH$103))^2/IF(normalization!$B29=0,normalization!AH$102,normalization!AH$103)</f>
        <v>0.12045681789070227</v>
      </c>
      <c r="AI29">
        <f>(normalization!AI29-IF(normalization!$B29=0,normalization!AI$102,normalization!AI$103))^2/IF(normalization!$B29=0,normalization!AI$102,normalization!AI$103)</f>
        <v>0.11477612001716682</v>
      </c>
      <c r="AJ29">
        <f>(normalization!AJ29-IF(normalization!$B29=0,normalization!AJ$102,normalization!AJ$103))^2/IF(normalization!$B29=0,normalization!AJ$102,normalization!AJ$103)</f>
        <v>5.8021568505960817E-2</v>
      </c>
      <c r="AK29">
        <f>(normalization!AK29-IF(normalization!$B29=0,normalization!AK$102,normalization!AK$103))^2/IF(normalization!$B29=0,normalization!AK$102,normalization!AK$103)</f>
        <v>3.304346347482142E-2</v>
      </c>
      <c r="AL29">
        <f>(normalization!AL29-IF(normalization!$B29=0,normalization!AL$102,normalization!AL$103))^2/IF(normalization!$B29=0,normalization!AL$102,normalization!AL$103)</f>
        <v>4.5781666344370531E-3</v>
      </c>
      <c r="AM29">
        <f>(normalization!AM29-IF(normalization!$B29=0,normalization!AM$102,normalization!AM$103))^2/IF(normalization!$B29=0,normalization!AM$102,normalization!AM$103)</f>
        <v>0.10377538997157118</v>
      </c>
      <c r="AN29">
        <f>(normalization!AN29-IF(normalization!$B29=0,normalization!AN$102,normalization!AN$103))^2/IF(normalization!$B29=0,normalization!AN$102,normalization!AN$103)</f>
        <v>9.8032591666646879E-2</v>
      </c>
      <c r="AO29">
        <f>(normalization!AO29-IF(normalization!$B29=0,normalization!AO$102,normalization!AO$103))^2/IF(normalization!$B29=0,normalization!AO$102,normalization!AO$103)</f>
        <v>5.1118837930681664E-2</v>
      </c>
      <c r="AP29">
        <f>(normalization!AP29-IF(normalization!$B29=0,normalization!AP$102,normalization!AP$103))^2/IF(normalization!$B29=0,normalization!AP$102,normalization!AP$103)</f>
        <v>2.953115156163319E-2</v>
      </c>
      <c r="AQ29">
        <f>(normalization!AQ29-IF(normalization!$B29=0,normalization!AQ$102,normalization!AQ$103))^2/IF(normalization!$B29=0,normalization!AQ$102,normalization!AQ$103)</f>
        <v>1.2921523056005101E-2</v>
      </c>
      <c r="AR29">
        <f>(normalization!AR29-IF(normalization!$B29=0,normalization!AR$102,normalization!AR$103))^2/IF(normalization!$B29=0,normalization!AR$102,normalization!AR$103)</f>
        <v>0.13027043869092347</v>
      </c>
      <c r="AS29">
        <f>(normalization!AS29-IF(normalization!$B29=0,normalization!AS$102,normalization!AS$103))^2/IF(normalization!$B29=0,normalization!AS$102,normalization!AS$103)</f>
        <v>0.12415975549202682</v>
      </c>
      <c r="AT29">
        <f>(normalization!AT29-IF(normalization!$B29=0,normalization!AT$102,normalization!AT$103))^2/IF(normalization!$B29=0,normalization!AT$102,normalization!AT$103)</f>
        <v>8.0883375120306925E-2</v>
      </c>
      <c r="AU29">
        <f>(normalization!AU29-IF(normalization!$B29=0,normalization!AU$102,normalization!AU$103))^2/IF(normalization!$B29=0,normalization!AU$102,normalization!AU$103)</f>
        <v>4.4813890530852163E-2</v>
      </c>
      <c r="AV29">
        <f>(normalization!AV29-IF(normalization!$B29=0,normalization!AV$102,normalization!AV$103))^2/IF(normalization!$B29=0,normalization!AV$102,normalization!AV$103)</f>
        <v>6.1016742767267106E-3</v>
      </c>
      <c r="AW29">
        <f>(normalization!AW29-IF(normalization!$B29=0,normalization!AW$102,normalization!AW$103))^2/IF(normalization!$B29=0,normalization!AW$102,normalization!AW$103)</f>
        <v>0.10110889177918478</v>
      </c>
      <c r="AX29">
        <f>(normalization!AX29-IF(normalization!$B29=0,normalization!AX$102,normalization!AX$103))^2/IF(normalization!$B29=0,normalization!AX$102,normalization!AX$103)</f>
        <v>9.5162074434559762E-2</v>
      </c>
      <c r="AY29">
        <f>(normalization!AY29-IF(normalization!$B29=0,normalization!AY$102,normalization!AY$103))^2/IF(normalization!$B29=0,normalization!AY$102,normalization!AY$103)</f>
        <v>5.3064630164067428E-2</v>
      </c>
      <c r="AZ29">
        <f>(normalization!AZ29-IF(normalization!$B29=0,normalization!AZ$102,normalization!AZ$103))^2/IF(normalization!$B29=0,normalization!AZ$102,normalization!AZ$103)</f>
        <v>2.9348756977447783E-2</v>
      </c>
      <c r="BA29">
        <f>(normalization!BA29-IF(normalization!$B29=0,normalization!BA$102,normalization!BA$103))^2/IF(normalization!$B29=0,normalization!BA$102,normalization!BA$103)</f>
        <v>6.1016742767267106E-3</v>
      </c>
      <c r="BB29">
        <f>(normalization!BB29-IF(normalization!$B29=0,normalization!BB$102,normalization!BB$103))^2/IF(normalization!$B29=0,normalization!BB$102,normalization!BB$103)</f>
        <v>0.10110889177918478</v>
      </c>
      <c r="BC29">
        <f>(normalization!BC29-IF(normalization!$B29=0,normalization!BC$102,normalization!BC$103))^2/IF(normalization!$B29=0,normalization!BC$102,normalization!BC$103)</f>
        <v>9.5162074434559762E-2</v>
      </c>
      <c r="BD29">
        <f>(normalization!BD29-IF(normalization!$B29=0,normalization!BD$102,normalization!BD$103))^2/IF(normalization!$B29=0,normalization!BD$102,normalization!BD$103)</f>
        <v>5.3064630164067428E-2</v>
      </c>
      <c r="BE29">
        <f>(normalization!BE29-IF(normalization!$B29=0,normalization!BE$102,normalization!BE$103))^2/IF(normalization!$B29=0,normalization!BE$102,normalization!BE$103)</f>
        <v>2.9348756977447783E-2</v>
      </c>
      <c r="BF29">
        <f>(normalization!BF29-IF(normalization!$B29=0,normalization!BF$102,normalization!BF$103))^2/IF(normalization!$B29=0,normalization!BF$102,normalization!BF$103)</f>
        <v>4.5781666344370531E-3</v>
      </c>
      <c r="BG29">
        <f>(normalization!BG29-IF(normalization!$B29=0,normalization!BG$102,normalization!BG$103))^2/IF(normalization!$B29=0,normalization!BG$102,normalization!BG$103)</f>
        <v>0.10377538997157118</v>
      </c>
      <c r="BH29">
        <f>(normalization!BH29-IF(normalization!$B29=0,normalization!BH$102,normalization!BH$103))^2/IF(normalization!$B29=0,normalization!BH$102,normalization!BH$103)</f>
        <v>9.8032591666646879E-2</v>
      </c>
      <c r="BI29">
        <f>(normalization!BI29-IF(normalization!$B29=0,normalization!BI$102,normalization!BI$103))^2/IF(normalization!$B29=0,normalization!BI$102,normalization!BI$103)</f>
        <v>5.1118837930681664E-2</v>
      </c>
      <c r="BJ29">
        <f>(normalization!BJ29-IF(normalization!$B29=0,normalization!BJ$102,normalization!BJ$103))^2/IF(normalization!$B29=0,normalization!BJ$102,normalization!BJ$103)</f>
        <v>2.953115156163319E-2</v>
      </c>
      <c r="BK29">
        <f>(normalization!BK29-IF(normalization!$B29=0,normalization!BK$102,normalization!BK$103))^2/IF(normalization!$B29=0,normalization!BK$102,normalization!BK$103)</f>
        <v>6.519555954656002E-2</v>
      </c>
      <c r="BL29">
        <f>(normalization!BL29-IF(normalization!$B29=0,normalization!BL$102,normalization!BL$103))^2/IF(normalization!$B29=0,normalization!BL$102,normalization!BL$103)</f>
        <v>1.4321016677939169E-2</v>
      </c>
      <c r="BM29">
        <f>(normalization!BM29-IF(normalization!$B29=0,normalization!BM$102,normalization!BM$103))^2/IF(normalization!$B29=0,normalization!BM$102,normalization!BM$103)</f>
        <v>3.89433486436197E-4</v>
      </c>
    </row>
    <row r="30" spans="1:65" x14ac:dyDescent="0.25">
      <c r="A30" t="s">
        <v>839</v>
      </c>
      <c r="C30">
        <f>(normalization!C30-IF(normalization!$B30=0,normalization!C$102,normalization!C$103))^2/IF(normalization!$B30=0,normalization!C$102,normalization!C$103)</f>
        <v>3.0482891256997764E-4</v>
      </c>
      <c r="D30">
        <f>(normalization!D30-IF(normalization!$B30=0,normalization!D$102,normalization!D$103))^2/IF(normalization!$B30=0,normalization!D$102,normalization!D$103)</f>
        <v>2.8883287829281545E-5</v>
      </c>
      <c r="E30">
        <f>(normalization!E30-IF(normalization!$B30=0,normalization!E$102,normalization!E$103))^2/IF(normalization!$B30=0,normalization!E$102,normalization!E$103)</f>
        <v>2.260399090915869E-4</v>
      </c>
      <c r="F30">
        <f>(normalization!F30-IF(normalization!$B30=0,normalization!F$102,normalization!F$103))^2/IF(normalization!$B30=0,normalization!F$102,normalization!F$103)</f>
        <v>9.4795187476578416E-4</v>
      </c>
      <c r="G30">
        <f>(normalization!G30-IF(normalization!$B30=0,normalization!G$102,normalization!G$103))^2/IF(normalization!$B30=0,normalization!G$102,normalization!G$103)</f>
        <v>5.5886399204256804E-4</v>
      </c>
      <c r="H30">
        <f>(normalization!H30-IF(normalization!$B30=0,normalization!H$102,normalization!H$103))^2/IF(normalization!$B30=0,normalization!H$102,normalization!H$103)</f>
        <v>9.1892770909389012E-5</v>
      </c>
      <c r="I30">
        <f>(normalization!I30-IF(normalization!$B30=0,normalization!I$102,normalization!I$103))^2/IF(normalization!$B30=0,normalization!I$102,normalization!I$103)</f>
        <v>2.5750491022620512E-5</v>
      </c>
      <c r="J30">
        <f>(normalization!J30-IF(normalization!$B30=0,normalization!J$102,normalization!J$103))^2/IF(normalization!$B30=0,normalization!J$102,normalization!J$103)</f>
        <v>2.9129600837025365E-5</v>
      </c>
      <c r="K30">
        <f>(normalization!K30-IF(normalization!$B30=0,normalization!K$102,normalization!K$103))^2/IF(normalization!$B30=0,normalization!K$102,normalization!K$103)</f>
        <v>4.0248391315822766E-4</v>
      </c>
      <c r="L30">
        <f>(normalization!L30-IF(normalization!$B30=0,normalization!L$102,normalization!L$103))^2/IF(normalization!$B30=0,normalization!L$102,normalization!L$103)</f>
        <v>2.513841328825884E-4</v>
      </c>
      <c r="M30">
        <f>(normalization!M30-IF(normalization!$B30=0,normalization!M$102,normalization!M$103))^2/IF(normalization!$B30=0,normalization!M$102,normalization!M$103)</f>
        <v>9.1892770909389012E-5</v>
      </c>
      <c r="N30">
        <f>(normalization!N30-IF(normalization!$B30=0,normalization!N$102,normalization!N$103))^2/IF(normalization!$B30=0,normalization!N$102,normalization!N$103)</f>
        <v>2.5750491022620512E-5</v>
      </c>
      <c r="O30">
        <f>(normalization!O30-IF(normalization!$B30=0,normalization!O$102,normalization!O$103))^2/IF(normalization!$B30=0,normalization!O$102,normalization!O$103)</f>
        <v>2.9129600837025365E-5</v>
      </c>
      <c r="P30">
        <f>(normalization!P30-IF(normalization!$B30=0,normalization!P$102,normalization!P$103))^2/IF(normalization!$B30=0,normalization!P$102,normalization!P$103)</f>
        <v>4.0248391315822766E-4</v>
      </c>
      <c r="Q30">
        <f>(normalization!Q30-IF(normalization!$B30=0,normalization!Q$102,normalization!Q$103))^2/IF(normalization!$B30=0,normalization!Q$102,normalization!Q$103)</f>
        <v>2.513841328825884E-4</v>
      </c>
      <c r="R30">
        <f>(normalization!R30-IF(normalization!$B30=0,normalization!R$102,normalization!R$103))^2/IF(normalization!$B30=0,normalization!R$102,normalization!R$103)</f>
        <v>9.1892770909389012E-5</v>
      </c>
      <c r="S30">
        <f>(normalization!S30-IF(normalization!$B30=0,normalization!S$102,normalization!S$103))^2/IF(normalization!$B30=0,normalization!S$102,normalization!S$103)</f>
        <v>2.5750491022620512E-5</v>
      </c>
      <c r="T30">
        <f>(normalization!T30-IF(normalization!$B30=0,normalization!T$102,normalization!T$103))^2/IF(normalization!$B30=0,normalization!T$102,normalization!T$103)</f>
        <v>2.9129600837025365E-5</v>
      </c>
      <c r="U30">
        <f>(normalization!U30-IF(normalization!$B30=0,normalization!U$102,normalization!U$103))^2/IF(normalization!$B30=0,normalization!U$102,normalization!U$103)</f>
        <v>4.0248391315822766E-4</v>
      </c>
      <c r="V30">
        <f>(normalization!V30-IF(normalization!$B30=0,normalization!V$102,normalization!V$103))^2/IF(normalization!$B30=0,normalization!V$102,normalization!V$103)</f>
        <v>2.513841328825884E-4</v>
      </c>
      <c r="W30">
        <f>(normalization!W30-IF(normalization!$B30=0,normalization!W$102,normalization!W$103))^2/IF(normalization!$B30=0,normalization!W$102,normalization!W$103)</f>
        <v>5.8940925423361943E-3</v>
      </c>
      <c r="X30">
        <f>(normalization!X30-IF(normalization!$B30=0,normalization!X$102,normalization!X$103))^2/IF(normalization!$B30=0,normalization!X$102,normalization!X$103)</f>
        <v>1.4376689588721024E-3</v>
      </c>
      <c r="Y30">
        <f>(normalization!Y30-IF(normalization!$B30=0,normalization!Y$102,normalization!Y$103))^2/IF(normalization!$B30=0,normalization!Y$102,normalization!Y$103)</f>
        <v>7.1650741141454286E-4</v>
      </c>
      <c r="Z30">
        <f>(normalization!Z30-IF(normalization!$B30=0,normalization!Z$102,normalization!Z$103))^2/IF(normalization!$B30=0,normalization!Z$102,normalization!Z$103)</f>
        <v>1.0459427756886928E-3</v>
      </c>
      <c r="AA30">
        <f>(normalization!AA30-IF(normalization!$B30=0,normalization!AA$102,normalization!AA$103))^2/IF(normalization!$B30=0,normalization!AA$102,normalization!AA$103)</f>
        <v>1.289652237283917E-3</v>
      </c>
      <c r="AB30">
        <f>(normalization!AB30-IF(normalization!$B30=0,normalization!AB$102,normalization!AB$103))^2/IF(normalization!$B30=0,normalization!AB$102,normalization!AB$103)</f>
        <v>4.9596678757856229E-4</v>
      </c>
      <c r="AC30">
        <f>(normalization!AC30-IF(normalization!$B30=0,normalization!AC$102,normalization!AC$103))^2/IF(normalization!$B30=0,normalization!AC$102,normalization!AC$103)</f>
        <v>1.6032702484227528E-3</v>
      </c>
      <c r="AD30">
        <f>(normalization!AD30-IF(normalization!$B30=0,normalization!AD$102,normalization!AD$103))^2/IF(normalization!$B30=0,normalization!AD$102,normalization!AD$103)</f>
        <v>8.4164986931929014E-4</v>
      </c>
      <c r="AE30">
        <f>(normalization!AE30-IF(normalization!$B30=0,normalization!AE$102,normalization!AE$103))^2/IF(normalization!$B30=0,normalization!AE$102,normalization!AE$103)</f>
        <v>1.5829226938230642E-5</v>
      </c>
      <c r="AF30">
        <f>(normalization!AF30-IF(normalization!$B30=0,normalization!AF$102,normalization!AF$103))^2/IF(normalization!$B30=0,normalization!AF$102,normalization!AF$103)</f>
        <v>4.4054560797029611E-5</v>
      </c>
      <c r="AG30">
        <f>(normalization!AG30-IF(normalization!$B30=0,normalization!AG$102,normalization!AG$103))^2/IF(normalization!$B30=0,normalization!AG$102,normalization!AG$103)</f>
        <v>4.9596678757856229E-4</v>
      </c>
      <c r="AH30">
        <f>(normalization!AH30-IF(normalization!$B30=0,normalization!AH$102,normalization!AH$103))^2/IF(normalization!$B30=0,normalization!AH$102,normalization!AH$103)</f>
        <v>1.6032702484227528E-3</v>
      </c>
      <c r="AI30">
        <f>(normalization!AI30-IF(normalization!$B30=0,normalization!AI$102,normalization!AI$103))^2/IF(normalization!$B30=0,normalization!AI$102,normalization!AI$103)</f>
        <v>8.4164986931929014E-4</v>
      </c>
      <c r="AJ30">
        <f>(normalization!AJ30-IF(normalization!$B30=0,normalization!AJ$102,normalization!AJ$103))^2/IF(normalization!$B30=0,normalization!AJ$102,normalization!AJ$103)</f>
        <v>1.5829226938230642E-5</v>
      </c>
      <c r="AK30">
        <f>(normalization!AK30-IF(normalization!$B30=0,normalization!AK$102,normalization!AK$103))^2/IF(normalization!$B30=0,normalization!AK$102,normalization!AK$103)</f>
        <v>4.4054560797029611E-5</v>
      </c>
      <c r="AL30">
        <f>(normalization!AL30-IF(normalization!$B30=0,normalization!AL$102,normalization!AL$103))^2/IF(normalization!$B30=0,normalization!AL$102,normalization!AL$103)</f>
        <v>9.1892770909389012E-5</v>
      </c>
      <c r="AM30">
        <f>(normalization!AM30-IF(normalization!$B30=0,normalization!AM$102,normalization!AM$103))^2/IF(normalization!$B30=0,normalization!AM$102,normalization!AM$103)</f>
        <v>2.5750491022620512E-5</v>
      </c>
      <c r="AN30">
        <f>(normalization!AN30-IF(normalization!$B30=0,normalization!AN$102,normalization!AN$103))^2/IF(normalization!$B30=0,normalization!AN$102,normalization!AN$103)</f>
        <v>2.9129600837025365E-5</v>
      </c>
      <c r="AO30">
        <f>(normalization!AO30-IF(normalization!$B30=0,normalization!AO$102,normalization!AO$103))^2/IF(normalization!$B30=0,normalization!AO$102,normalization!AO$103)</f>
        <v>4.0248391315822766E-4</v>
      </c>
      <c r="AP30">
        <f>(normalization!AP30-IF(normalization!$B30=0,normalization!AP$102,normalization!AP$103))^2/IF(normalization!$B30=0,normalization!AP$102,normalization!AP$103)</f>
        <v>2.513841328825884E-4</v>
      </c>
      <c r="AQ30">
        <f>(normalization!AQ30-IF(normalization!$B30=0,normalization!AQ$102,normalization!AQ$103))^2/IF(normalization!$B30=0,normalization!AQ$102,normalization!AQ$103)</f>
        <v>2.8891221356202341E-5</v>
      </c>
      <c r="AR30">
        <f>(normalization!AR30-IF(normalization!$B30=0,normalization!AR$102,normalization!AR$103))^2/IF(normalization!$B30=0,normalization!AR$102,normalization!AR$103)</f>
        <v>2.4910881718696468E-3</v>
      </c>
      <c r="AS30">
        <f>(normalization!AS30-IF(normalization!$B30=0,normalization!AS$102,normalization!AS$103))^2/IF(normalization!$B30=0,normalization!AS$102,normalization!AS$103)</f>
        <v>1.4746401646938796E-3</v>
      </c>
      <c r="AT30">
        <f>(normalization!AT30-IF(normalization!$B30=0,normalization!AT$102,normalization!AT$103))^2/IF(normalization!$B30=0,normalization!AT$102,normalization!AT$103)</f>
        <v>2.3918791018414685E-4</v>
      </c>
      <c r="AU30">
        <f>(normalization!AU30-IF(normalization!$B30=0,normalization!AU$102,normalization!AU$103))^2/IF(normalization!$B30=0,normalization!AU$102,normalization!AU$103)</f>
        <v>1.2940256870394383E-4</v>
      </c>
      <c r="AV30">
        <f>(normalization!AV30-IF(normalization!$B30=0,normalization!AV$102,normalization!AV$103))^2/IF(normalization!$B30=0,normalization!AV$102,normalization!AV$103)</f>
        <v>1.2672968239470913E-3</v>
      </c>
      <c r="AW30">
        <f>(normalization!AW30-IF(normalization!$B30=0,normalization!AW$102,normalization!AW$103))^2/IF(normalization!$B30=0,normalization!AW$102,normalization!AW$103)</f>
        <v>6.4259420986812491E-5</v>
      </c>
      <c r="AX30">
        <f>(normalization!AX30-IF(normalization!$B30=0,normalization!AX$102,normalization!AX$103))^2/IF(normalization!$B30=0,normalization!AX$102,normalization!AX$103)</f>
        <v>6.6902919419438882E-6</v>
      </c>
      <c r="AY30">
        <f>(normalization!AY30-IF(normalization!$B30=0,normalization!AY$102,normalization!AY$103))^2/IF(normalization!$B30=0,normalization!AY$102,normalization!AY$103)</f>
        <v>1.0423047802895504E-3</v>
      </c>
      <c r="AZ30">
        <f>(normalization!AZ30-IF(normalization!$B30=0,normalization!AZ$102,normalization!AZ$103))^2/IF(normalization!$B30=0,normalization!AZ$102,normalization!AZ$103)</f>
        <v>7.977519415759642E-4</v>
      </c>
      <c r="BA30">
        <f>(normalization!BA30-IF(normalization!$B30=0,normalization!BA$102,normalization!BA$103))^2/IF(normalization!$B30=0,normalization!BA$102,normalization!BA$103)</f>
        <v>1.2672968239470913E-3</v>
      </c>
      <c r="BB30">
        <f>(normalization!BB30-IF(normalization!$B30=0,normalization!BB$102,normalization!BB$103))^2/IF(normalization!$B30=0,normalization!BB$102,normalization!BB$103)</f>
        <v>6.4259420986812491E-5</v>
      </c>
      <c r="BC30">
        <f>(normalization!BC30-IF(normalization!$B30=0,normalization!BC$102,normalization!BC$103))^2/IF(normalization!$B30=0,normalization!BC$102,normalization!BC$103)</f>
        <v>6.6902919419438882E-6</v>
      </c>
      <c r="BD30">
        <f>(normalization!BD30-IF(normalization!$B30=0,normalization!BD$102,normalization!BD$103))^2/IF(normalization!$B30=0,normalization!BD$102,normalization!BD$103)</f>
        <v>1.0423047802895504E-3</v>
      </c>
      <c r="BE30">
        <f>(normalization!BE30-IF(normalization!$B30=0,normalization!BE$102,normalization!BE$103))^2/IF(normalization!$B30=0,normalization!BE$102,normalization!BE$103)</f>
        <v>7.977519415759642E-4</v>
      </c>
      <c r="BF30">
        <f>(normalization!BF30-IF(normalization!$B30=0,normalization!BF$102,normalization!BF$103))^2/IF(normalization!$B30=0,normalization!BF$102,normalization!BF$103)</f>
        <v>9.1892770909389012E-5</v>
      </c>
      <c r="BG30">
        <f>(normalization!BG30-IF(normalization!$B30=0,normalization!BG$102,normalization!BG$103))^2/IF(normalization!$B30=0,normalization!BG$102,normalization!BG$103)</f>
        <v>2.5750491022620512E-5</v>
      </c>
      <c r="BH30">
        <f>(normalization!BH30-IF(normalization!$B30=0,normalization!BH$102,normalization!BH$103))^2/IF(normalization!$B30=0,normalization!BH$102,normalization!BH$103)</f>
        <v>2.9129600837025365E-5</v>
      </c>
      <c r="BI30">
        <f>(normalization!BI30-IF(normalization!$B30=0,normalization!BI$102,normalization!BI$103))^2/IF(normalization!$B30=0,normalization!BI$102,normalization!BI$103)</f>
        <v>4.0248391315822766E-4</v>
      </c>
      <c r="BJ30">
        <f>(normalization!BJ30-IF(normalization!$B30=0,normalization!BJ$102,normalization!BJ$103))^2/IF(normalization!$B30=0,normalization!BJ$102,normalization!BJ$103)</f>
        <v>2.513841328825884E-4</v>
      </c>
      <c r="BK30">
        <f>(normalization!BK30-IF(normalization!$B30=0,normalization!BK$102,normalization!BK$103))^2/IF(normalization!$B30=0,normalization!BK$102,normalization!BK$103)</f>
        <v>7.9388616740610762E-3</v>
      </c>
      <c r="BL30">
        <f>(normalization!BL30-IF(normalization!$B30=0,normalization!BL$102,normalization!BL$103))^2/IF(normalization!$B30=0,normalization!BL$102,normalization!BL$103)</f>
        <v>2.4998944513089764E-2</v>
      </c>
      <c r="BM30">
        <f>(normalization!BM30-IF(normalization!$B30=0,normalization!BM$102,normalization!BM$103))^2/IF(normalization!$B30=0,normalization!BM$102,normalization!BM$103)</f>
        <v>1.8468662914212283E-2</v>
      </c>
    </row>
    <row r="31" spans="1:65" x14ac:dyDescent="0.25">
      <c r="A31" t="s">
        <v>862</v>
      </c>
      <c r="C31">
        <f>(normalization!C31-IF(normalization!$B31=0,normalization!C$102,normalization!C$103))^2/IF(normalization!$B31=0,normalization!C$102,normalization!C$103)</f>
        <v>7.4225148973272592E-3</v>
      </c>
      <c r="D31">
        <f>(normalization!D31-IF(normalization!$B31=0,normalization!D$102,normalization!D$103))^2/IF(normalization!$B31=0,normalization!D$102,normalization!D$103)</f>
        <v>7.7651186763500871E-2</v>
      </c>
      <c r="E31">
        <f>(normalization!E31-IF(normalization!$B31=0,normalization!E$102,normalization!E$103))^2/IF(normalization!$B31=0,normalization!E$102,normalization!E$103)</f>
        <v>7.1653561763577137E-2</v>
      </c>
      <c r="F31">
        <f>(normalization!F31-IF(normalization!$B31=0,normalization!F$102,normalization!F$103))^2/IF(normalization!$B31=0,normalization!F$102,normalization!F$103)</f>
        <v>4.5395564756363742E-2</v>
      </c>
      <c r="G31">
        <f>(normalization!G31-IF(normalization!$B31=0,normalization!G$102,normalization!G$103))^2/IF(normalization!$B31=0,normalization!G$102,normalization!G$103)</f>
        <v>2.4858946731398483E-2</v>
      </c>
      <c r="H31">
        <f>(normalization!H31-IF(normalization!$B31=0,normalization!H$102,normalization!H$103))^2/IF(normalization!$B31=0,normalization!H$102,normalization!H$103)</f>
        <v>1.818035622224334E-2</v>
      </c>
      <c r="I31">
        <f>(normalization!I31-IF(normalization!$B31=0,normalization!I$102,normalization!I$103))^2/IF(normalization!$B31=0,normalization!I$102,normalization!I$103)</f>
        <v>7.6692929491091952E-2</v>
      </c>
      <c r="J31">
        <f>(normalization!J31-IF(normalization!$B31=0,normalization!J$102,normalization!J$103))^2/IF(normalization!$B31=0,normalization!J$102,normalization!J$103)</f>
        <v>7.1055284426539064E-2</v>
      </c>
      <c r="K31">
        <f>(normalization!K31-IF(normalization!$B31=0,normalization!K$102,normalization!K$103))^2/IF(normalization!$B31=0,normalization!K$102,normalization!K$103)</f>
        <v>5.2579383761130784E-2</v>
      </c>
      <c r="L31">
        <f>(normalization!L31-IF(normalization!$B31=0,normalization!L$102,normalization!L$103))^2/IF(normalization!$B31=0,normalization!L$102,normalization!L$103)</f>
        <v>3.440923494812851E-2</v>
      </c>
      <c r="M31">
        <f>(normalization!M31-IF(normalization!$B31=0,normalization!M$102,normalization!M$103))^2/IF(normalization!$B31=0,normalization!M$102,normalization!M$103)</f>
        <v>1.818035622224334E-2</v>
      </c>
      <c r="N31">
        <f>(normalization!N31-IF(normalization!$B31=0,normalization!N$102,normalization!N$103))^2/IF(normalization!$B31=0,normalization!N$102,normalization!N$103)</f>
        <v>7.6692929491091952E-2</v>
      </c>
      <c r="O31">
        <f>(normalization!O31-IF(normalization!$B31=0,normalization!O$102,normalization!O$103))^2/IF(normalization!$B31=0,normalization!O$102,normalization!O$103)</f>
        <v>7.1055284426539064E-2</v>
      </c>
      <c r="P31">
        <f>(normalization!P31-IF(normalization!$B31=0,normalization!P$102,normalization!P$103))^2/IF(normalization!$B31=0,normalization!P$102,normalization!P$103)</f>
        <v>5.2579383761130784E-2</v>
      </c>
      <c r="Q31">
        <f>(normalization!Q31-IF(normalization!$B31=0,normalization!Q$102,normalization!Q$103))^2/IF(normalization!$B31=0,normalization!Q$102,normalization!Q$103)</f>
        <v>3.440923494812851E-2</v>
      </c>
      <c r="R31">
        <f>(normalization!R31-IF(normalization!$B31=0,normalization!R$102,normalization!R$103))^2/IF(normalization!$B31=0,normalization!R$102,normalization!R$103)</f>
        <v>1.818035622224334E-2</v>
      </c>
      <c r="S31">
        <f>(normalization!S31-IF(normalization!$B31=0,normalization!S$102,normalization!S$103))^2/IF(normalization!$B31=0,normalization!S$102,normalization!S$103)</f>
        <v>7.6692929491091952E-2</v>
      </c>
      <c r="T31">
        <f>(normalization!T31-IF(normalization!$B31=0,normalization!T$102,normalization!T$103))^2/IF(normalization!$B31=0,normalization!T$102,normalization!T$103)</f>
        <v>7.1055284426539064E-2</v>
      </c>
      <c r="U31">
        <f>(normalization!U31-IF(normalization!$B31=0,normalization!U$102,normalization!U$103))^2/IF(normalization!$B31=0,normalization!U$102,normalization!U$103)</f>
        <v>5.2579383761130784E-2</v>
      </c>
      <c r="V31">
        <f>(normalization!V31-IF(normalization!$B31=0,normalization!V$102,normalization!V$103))^2/IF(normalization!$B31=0,normalization!V$102,normalization!V$103)</f>
        <v>3.440923494812851E-2</v>
      </c>
      <c r="W31">
        <f>(normalization!W31-IF(normalization!$B31=0,normalization!W$102,normalization!W$103))^2/IF(normalization!$B31=0,normalization!W$102,normalization!W$103)</f>
        <v>2.25093242043787E-3</v>
      </c>
      <c r="X31">
        <f>(normalization!X31-IF(normalization!$B31=0,normalization!X$102,normalization!X$103))^2/IF(normalization!$B31=0,normalization!X$102,normalization!X$103)</f>
        <v>9.7801257367083852E-2</v>
      </c>
      <c r="Y31">
        <f>(normalization!Y31-IF(normalization!$B31=0,normalization!Y$102,normalization!Y$103))^2/IF(normalization!$B31=0,normalization!Y$102,normalization!Y$103)</f>
        <v>9.2210602800704658E-2</v>
      </c>
      <c r="Z31">
        <f>(normalization!Z31-IF(normalization!$B31=0,normalization!Z$102,normalization!Z$103))^2/IF(normalization!$B31=0,normalization!Z$102,normalization!Z$103)</f>
        <v>4.3559870400866209E-2</v>
      </c>
      <c r="AA31">
        <f>(normalization!AA31-IF(normalization!$B31=0,normalization!AA$102,normalization!AA$103))^2/IF(normalization!$B31=0,normalization!AA$102,normalization!AA$103)</f>
        <v>2.4696063552585124E-2</v>
      </c>
      <c r="AB31">
        <f>(normalization!AB31-IF(normalization!$B31=0,normalization!AB$102,normalization!AB$103))^2/IF(normalization!$B31=0,normalization!AB$102,normalization!AB$103)</f>
        <v>1.5902432357930773E-2</v>
      </c>
      <c r="AC31">
        <f>(normalization!AC31-IF(normalization!$B31=0,normalization!AC$102,normalization!AC$103))^2/IF(normalization!$B31=0,normalization!AC$102,normalization!AC$103)</f>
        <v>7.495798301610139E-2</v>
      </c>
      <c r="AD31">
        <f>(normalization!AD31-IF(normalization!$B31=0,normalization!AD$102,normalization!AD$103))^2/IF(normalization!$B31=0,normalization!AD$102,normalization!AD$103)</f>
        <v>6.9267312729767591E-2</v>
      </c>
      <c r="AE31">
        <f>(normalization!AE31-IF(normalization!$B31=0,normalization!AE$102,normalization!AE$103))^2/IF(normalization!$B31=0,normalization!AE$102,normalization!AE$103)</f>
        <v>5.1713367377887079E-2</v>
      </c>
      <c r="AF31">
        <f>(normalization!AF31-IF(normalization!$B31=0,normalization!AF$102,normalization!AF$103))^2/IF(normalization!$B31=0,normalization!AF$102,normalization!AF$103)</f>
        <v>3.4300649309946883E-2</v>
      </c>
      <c r="AG31">
        <f>(normalization!AG31-IF(normalization!$B31=0,normalization!AG$102,normalization!AG$103))^2/IF(normalization!$B31=0,normalization!AG$102,normalization!AG$103)</f>
        <v>1.5902432357930773E-2</v>
      </c>
      <c r="AH31">
        <f>(normalization!AH31-IF(normalization!$B31=0,normalization!AH$102,normalization!AH$103))^2/IF(normalization!$B31=0,normalization!AH$102,normalization!AH$103)</f>
        <v>7.495798301610139E-2</v>
      </c>
      <c r="AI31">
        <f>(normalization!AI31-IF(normalization!$B31=0,normalization!AI$102,normalization!AI$103))^2/IF(normalization!$B31=0,normalization!AI$102,normalization!AI$103)</f>
        <v>6.9267312729767591E-2</v>
      </c>
      <c r="AJ31">
        <f>(normalization!AJ31-IF(normalization!$B31=0,normalization!AJ$102,normalization!AJ$103))^2/IF(normalization!$B31=0,normalization!AJ$102,normalization!AJ$103)</f>
        <v>5.1713367377887079E-2</v>
      </c>
      <c r="AK31">
        <f>(normalization!AK31-IF(normalization!$B31=0,normalization!AK$102,normalization!AK$103))^2/IF(normalization!$B31=0,normalization!AK$102,normalization!AK$103)</f>
        <v>3.4300649309946883E-2</v>
      </c>
      <c r="AL31">
        <f>(normalization!AL31-IF(normalization!$B31=0,normalization!AL$102,normalization!AL$103))^2/IF(normalization!$B31=0,normalization!AL$102,normalization!AL$103)</f>
        <v>1.818035622224334E-2</v>
      </c>
      <c r="AM31">
        <f>(normalization!AM31-IF(normalization!$B31=0,normalization!AM$102,normalization!AM$103))^2/IF(normalization!$B31=0,normalization!AM$102,normalization!AM$103)</f>
        <v>7.6692929491091952E-2</v>
      </c>
      <c r="AN31">
        <f>(normalization!AN31-IF(normalization!$B31=0,normalization!AN$102,normalization!AN$103))^2/IF(normalization!$B31=0,normalization!AN$102,normalization!AN$103)</f>
        <v>7.1055284426539064E-2</v>
      </c>
      <c r="AO31">
        <f>(normalization!AO31-IF(normalization!$B31=0,normalization!AO$102,normalization!AO$103))^2/IF(normalization!$B31=0,normalization!AO$102,normalization!AO$103)</f>
        <v>5.2579383761130784E-2</v>
      </c>
      <c r="AP31">
        <f>(normalization!AP31-IF(normalization!$B31=0,normalization!AP$102,normalization!AP$103))^2/IF(normalization!$B31=0,normalization!AP$102,normalization!AP$103)</f>
        <v>3.440923494812851E-2</v>
      </c>
      <c r="AQ31">
        <f>(normalization!AQ31-IF(normalization!$B31=0,normalization!AQ$102,normalization!AQ$103))^2/IF(normalization!$B31=0,normalization!AQ$102,normalization!AQ$103)</f>
        <v>1.7631653805161573E-2</v>
      </c>
      <c r="AR31">
        <f>(normalization!AR31-IF(normalization!$B31=0,normalization!AR$102,normalization!AR$103))^2/IF(normalization!$B31=0,normalization!AR$102,normalization!AR$103)</f>
        <v>4.74356613339307E-2</v>
      </c>
      <c r="AS31">
        <f>(normalization!AS31-IF(normalization!$B31=0,normalization!AS$102,normalization!AS$103))^2/IF(normalization!$B31=0,normalization!AS$102,normalization!AS$103)</f>
        <v>4.2272506025641962E-2</v>
      </c>
      <c r="AT31">
        <f>(normalization!AT31-IF(normalization!$B31=0,normalization!AT$102,normalization!AT$103))^2/IF(normalization!$B31=0,normalization!AT$102,normalization!AT$103)</f>
        <v>3.7517499570989474E-2</v>
      </c>
      <c r="AU31">
        <f>(normalization!AU31-IF(normalization!$B31=0,normalization!AU$102,normalization!AU$103))^2/IF(normalization!$B31=0,normalization!AU$102,normalization!AU$103)</f>
        <v>2.3573382215247338E-2</v>
      </c>
      <c r="AV31">
        <f>(normalization!AV31-IF(normalization!$B31=0,normalization!AV$102,normalization!AV$103))^2/IF(normalization!$B31=0,normalization!AV$102,normalization!AV$103)</f>
        <v>5.1791880139347444E-3</v>
      </c>
      <c r="AW31">
        <f>(normalization!AW31-IF(normalization!$B31=0,normalization!AW$102,normalization!AW$103))^2/IF(normalization!$B31=0,normalization!AW$102,normalization!AW$103)</f>
        <v>8.1207663968813279E-2</v>
      </c>
      <c r="AX31">
        <f>(normalization!AX31-IF(normalization!$B31=0,normalization!AX$102,normalization!AX$103))^2/IF(normalization!$B31=0,normalization!AX$102,normalization!AX$103)</f>
        <v>7.5342095280259508E-2</v>
      </c>
      <c r="AY31">
        <f>(normalization!AY31-IF(normalization!$B31=0,normalization!AY$102,normalization!AY$103))^2/IF(normalization!$B31=0,normalization!AY$102,normalization!AY$103)</f>
        <v>4.1685558408089393E-2</v>
      </c>
      <c r="AZ31">
        <f>(normalization!AZ31-IF(normalization!$B31=0,normalization!AZ$102,normalization!AZ$103))^2/IF(normalization!$B31=0,normalization!AZ$102,normalization!AZ$103)</f>
        <v>2.3198079714648438E-2</v>
      </c>
      <c r="BA31">
        <f>(normalization!BA31-IF(normalization!$B31=0,normalization!BA$102,normalization!BA$103))^2/IF(normalization!$B31=0,normalization!BA$102,normalization!BA$103)</f>
        <v>5.1791880139347444E-3</v>
      </c>
      <c r="BB31">
        <f>(normalization!BB31-IF(normalization!$B31=0,normalization!BB$102,normalization!BB$103))^2/IF(normalization!$B31=0,normalization!BB$102,normalization!BB$103)</f>
        <v>8.1207663968813279E-2</v>
      </c>
      <c r="BC31">
        <f>(normalization!BC31-IF(normalization!$B31=0,normalization!BC$102,normalization!BC$103))^2/IF(normalization!$B31=0,normalization!BC$102,normalization!BC$103)</f>
        <v>7.5342095280259508E-2</v>
      </c>
      <c r="BD31">
        <f>(normalization!BD31-IF(normalization!$B31=0,normalization!BD$102,normalization!BD$103))^2/IF(normalization!$B31=0,normalization!BD$102,normalization!BD$103)</f>
        <v>4.1685558408089393E-2</v>
      </c>
      <c r="BE31">
        <f>(normalization!BE31-IF(normalization!$B31=0,normalization!BE$102,normalization!BE$103))^2/IF(normalization!$B31=0,normalization!BE$102,normalization!BE$103)</f>
        <v>2.3198079714648438E-2</v>
      </c>
      <c r="BF31">
        <f>(normalization!BF31-IF(normalization!$B31=0,normalization!BF$102,normalization!BF$103))^2/IF(normalization!$B31=0,normalization!BF$102,normalization!BF$103)</f>
        <v>1.818035622224334E-2</v>
      </c>
      <c r="BG31">
        <f>(normalization!BG31-IF(normalization!$B31=0,normalization!BG$102,normalization!BG$103))^2/IF(normalization!$B31=0,normalization!BG$102,normalization!BG$103)</f>
        <v>7.6692929491091952E-2</v>
      </c>
      <c r="BH31">
        <f>(normalization!BH31-IF(normalization!$B31=0,normalization!BH$102,normalization!BH$103))^2/IF(normalization!$B31=0,normalization!BH$102,normalization!BH$103)</f>
        <v>7.1055284426539064E-2</v>
      </c>
      <c r="BI31">
        <f>(normalization!BI31-IF(normalization!$B31=0,normalization!BI$102,normalization!BI$103))^2/IF(normalization!$B31=0,normalization!BI$102,normalization!BI$103)</f>
        <v>5.2579383761130784E-2</v>
      </c>
      <c r="BJ31">
        <f>(normalization!BJ31-IF(normalization!$B31=0,normalization!BJ$102,normalization!BJ$103))^2/IF(normalization!$B31=0,normalization!BJ$102,normalization!BJ$103)</f>
        <v>3.440923494812851E-2</v>
      </c>
      <c r="BK31">
        <f>(normalization!BK31-IF(normalization!$B31=0,normalization!BK$102,normalization!BK$103))^2/IF(normalization!$B31=0,normalization!BK$102,normalization!BK$103)</f>
        <v>6.3295010697614808E-3</v>
      </c>
      <c r="BL31">
        <f>(normalization!BL31-IF(normalization!$B31=0,normalization!BL$102,normalization!BL$103))^2/IF(normalization!$B31=0,normalization!BL$102,normalization!BL$103)</f>
        <v>2.6580137258351143E-2</v>
      </c>
      <c r="BM31">
        <f>(normalization!BM31-IF(normalization!$B31=0,normalization!BM$102,normalization!BM$103))^2/IF(normalization!$B31=0,normalization!BM$102,normalization!BM$103)</f>
        <v>1.2193812239029338E-2</v>
      </c>
    </row>
    <row r="32" spans="1:65" x14ac:dyDescent="0.25">
      <c r="A32" t="s">
        <v>884</v>
      </c>
      <c r="C32">
        <f>(normalization!C32-IF(normalization!$B32=0,normalization!C$102,normalization!C$103))^2/IF(normalization!$B32=0,normalization!C$102,normalization!C$103)</f>
        <v>2.1156400064387935E-2</v>
      </c>
      <c r="D32">
        <f>(normalization!D32-IF(normalization!$B32=0,normalization!D$102,normalization!D$103))^2/IF(normalization!$B32=0,normalization!D$102,normalization!D$103)</f>
        <v>1.7200992059135754E-2</v>
      </c>
      <c r="E32">
        <f>(normalization!E32-IF(normalization!$B32=0,normalization!E$102,normalization!E$103))^2/IF(normalization!$B32=0,normalization!E$102,normalization!E$103)</f>
        <v>1.8400882718316691E-2</v>
      </c>
      <c r="F32">
        <f>(normalization!F32-IF(normalization!$B32=0,normalization!F$102,normalization!F$103))^2/IF(normalization!$B32=0,normalization!F$102,normalization!F$103)</f>
        <v>3.0707505779159396E-2</v>
      </c>
      <c r="G32">
        <f>(normalization!G32-IF(normalization!$B32=0,normalization!G$102,normalization!G$103))^2/IF(normalization!$B32=0,normalization!G$102,normalization!G$103)</f>
        <v>2.0285736397048181E-2</v>
      </c>
      <c r="H32">
        <f>(normalization!H32-IF(normalization!$B32=0,normalization!H$102,normalization!H$103))^2/IF(normalization!$B32=0,normalization!H$102,normalization!H$103)</f>
        <v>3.5191065515613046E-2</v>
      </c>
      <c r="I32">
        <f>(normalization!I32-IF(normalization!$B32=0,normalization!I$102,normalization!I$103))^2/IF(normalization!$B32=0,normalization!I$102,normalization!I$103)</f>
        <v>2.9377791100749329E-2</v>
      </c>
      <c r="J32">
        <f>(normalization!J32-IF(normalization!$B32=0,normalization!J$102,normalization!J$103))^2/IF(normalization!$B32=0,normalization!J$102,normalization!J$103)</f>
        <v>3.0719873311215694E-2</v>
      </c>
      <c r="K32">
        <f>(normalization!K32-IF(normalization!$B32=0,normalization!K$102,normalization!K$103))^2/IF(normalization!$B32=0,normalization!K$102,normalization!K$103)</f>
        <v>4.5496494044692116E-2</v>
      </c>
      <c r="L32">
        <f>(normalization!L32-IF(normalization!$B32=0,normalization!L$102,normalization!L$103))^2/IF(normalization!$B32=0,normalization!L$102,normalization!L$103)</f>
        <v>3.3518249665352995E-2</v>
      </c>
      <c r="M32">
        <f>(normalization!M32-IF(normalization!$B32=0,normalization!M$102,normalization!M$103))^2/IF(normalization!$B32=0,normalization!M$102,normalization!M$103)</f>
        <v>3.5191065515613046E-2</v>
      </c>
      <c r="N32">
        <f>(normalization!N32-IF(normalization!$B32=0,normalization!N$102,normalization!N$103))^2/IF(normalization!$B32=0,normalization!N$102,normalization!N$103)</f>
        <v>2.9377791100749329E-2</v>
      </c>
      <c r="O32">
        <f>(normalization!O32-IF(normalization!$B32=0,normalization!O$102,normalization!O$103))^2/IF(normalization!$B32=0,normalization!O$102,normalization!O$103)</f>
        <v>3.0719873311215694E-2</v>
      </c>
      <c r="P32">
        <f>(normalization!P32-IF(normalization!$B32=0,normalization!P$102,normalization!P$103))^2/IF(normalization!$B32=0,normalization!P$102,normalization!P$103)</f>
        <v>4.5496494044692116E-2</v>
      </c>
      <c r="Q32">
        <f>(normalization!Q32-IF(normalization!$B32=0,normalization!Q$102,normalization!Q$103))^2/IF(normalization!$B32=0,normalization!Q$102,normalization!Q$103)</f>
        <v>3.3518249665352995E-2</v>
      </c>
      <c r="R32">
        <f>(normalization!R32-IF(normalization!$B32=0,normalization!R$102,normalization!R$103))^2/IF(normalization!$B32=0,normalization!R$102,normalization!R$103)</f>
        <v>3.5191065515613046E-2</v>
      </c>
      <c r="S32">
        <f>(normalization!S32-IF(normalization!$B32=0,normalization!S$102,normalization!S$103))^2/IF(normalization!$B32=0,normalization!S$102,normalization!S$103)</f>
        <v>2.9377791100749329E-2</v>
      </c>
      <c r="T32">
        <f>(normalization!T32-IF(normalization!$B32=0,normalization!T$102,normalization!T$103))^2/IF(normalization!$B32=0,normalization!T$102,normalization!T$103)</f>
        <v>3.0719873311215694E-2</v>
      </c>
      <c r="U32">
        <f>(normalization!U32-IF(normalization!$B32=0,normalization!U$102,normalization!U$103))^2/IF(normalization!$B32=0,normalization!U$102,normalization!U$103)</f>
        <v>4.5496494044692116E-2</v>
      </c>
      <c r="V32">
        <f>(normalization!V32-IF(normalization!$B32=0,normalization!V$102,normalization!V$103))^2/IF(normalization!$B32=0,normalization!V$102,normalization!V$103)</f>
        <v>3.3518249665352995E-2</v>
      </c>
      <c r="W32">
        <f>(normalization!W32-IF(normalization!$B32=0,normalization!W$102,normalization!W$103))^2/IF(normalization!$B32=0,normalization!W$102,normalization!W$103)</f>
        <v>3.6343055453775107E-2</v>
      </c>
      <c r="X32">
        <f>(normalization!X32-IF(normalization!$B32=0,normalization!X$102,normalization!X$103))^2/IF(normalization!$B32=0,normalization!X$102,normalization!X$103)</f>
        <v>2.4383482142968278E-2</v>
      </c>
      <c r="Y32">
        <f>(normalization!Y32-IF(normalization!$B32=0,normalization!Y$102,normalization!Y$103))^2/IF(normalization!$B32=0,normalization!Y$102,normalization!Y$103)</f>
        <v>2.5922721619874176E-2</v>
      </c>
      <c r="Z32">
        <f>(normalization!Z32-IF(normalization!$B32=0,normalization!Z$102,normalization!Z$103))^2/IF(normalization!$B32=0,normalization!Z$102,normalization!Z$103)</f>
        <v>4.1407037538196981E-2</v>
      </c>
      <c r="AA32">
        <f>(normalization!AA32-IF(normalization!$B32=0,normalization!AA$102,normalization!AA$103))^2/IF(normalization!$B32=0,normalization!AA$102,normalization!AA$103)</f>
        <v>3.142123798278746E-2</v>
      </c>
      <c r="AB32">
        <f>(normalization!AB32-IF(normalization!$B32=0,normalization!AB$102,normalization!AB$103))^2/IF(normalization!$B32=0,normalization!AB$102,normalization!AB$103)</f>
        <v>3.5158625242098479E-2</v>
      </c>
      <c r="AC32">
        <f>(normalization!AC32-IF(normalization!$B32=0,normalization!AC$102,normalization!AC$103))^2/IF(normalization!$B32=0,normalization!AC$102,normalization!AC$103)</f>
        <v>2.5387304206308237E-2</v>
      </c>
      <c r="AD32">
        <f>(normalization!AD32-IF(normalization!$B32=0,normalization!AD$102,normalization!AD$103))^2/IF(normalization!$B32=0,normalization!AD$102,normalization!AD$103)</f>
        <v>2.6604649897206237E-2</v>
      </c>
      <c r="AE32">
        <f>(normalization!AE32-IF(normalization!$B32=0,normalization!AE$102,normalization!AE$103))^2/IF(normalization!$B32=0,normalization!AE$102,normalization!AE$103)</f>
        <v>4.3109585648905539E-2</v>
      </c>
      <c r="AF32">
        <f>(normalization!AF32-IF(normalization!$B32=0,normalization!AF$102,normalization!AF$103))^2/IF(normalization!$B32=0,normalization!AF$102,normalization!AF$103)</f>
        <v>3.2887967146184936E-2</v>
      </c>
      <c r="AG32">
        <f>(normalization!AG32-IF(normalization!$B32=0,normalization!AG$102,normalization!AG$103))^2/IF(normalization!$B32=0,normalization!AG$102,normalization!AG$103)</f>
        <v>3.5158625242098479E-2</v>
      </c>
      <c r="AH32">
        <f>(normalization!AH32-IF(normalization!$B32=0,normalization!AH$102,normalization!AH$103))^2/IF(normalization!$B32=0,normalization!AH$102,normalization!AH$103)</f>
        <v>2.5387304206308237E-2</v>
      </c>
      <c r="AI32">
        <f>(normalization!AI32-IF(normalization!$B32=0,normalization!AI$102,normalization!AI$103))^2/IF(normalization!$B32=0,normalization!AI$102,normalization!AI$103)</f>
        <v>2.6604649897206237E-2</v>
      </c>
      <c r="AJ32">
        <f>(normalization!AJ32-IF(normalization!$B32=0,normalization!AJ$102,normalization!AJ$103))^2/IF(normalization!$B32=0,normalization!AJ$102,normalization!AJ$103)</f>
        <v>4.3109585648905539E-2</v>
      </c>
      <c r="AK32">
        <f>(normalization!AK32-IF(normalization!$B32=0,normalization!AK$102,normalization!AK$103))^2/IF(normalization!$B32=0,normalization!AK$102,normalization!AK$103)</f>
        <v>3.2887967146184936E-2</v>
      </c>
      <c r="AL32">
        <f>(normalization!AL32-IF(normalization!$B32=0,normalization!AL$102,normalization!AL$103))^2/IF(normalization!$B32=0,normalization!AL$102,normalization!AL$103)</f>
        <v>3.5191065515613046E-2</v>
      </c>
      <c r="AM32">
        <f>(normalization!AM32-IF(normalization!$B32=0,normalization!AM$102,normalization!AM$103))^2/IF(normalization!$B32=0,normalization!AM$102,normalization!AM$103)</f>
        <v>2.9377791100749329E-2</v>
      </c>
      <c r="AN32">
        <f>(normalization!AN32-IF(normalization!$B32=0,normalization!AN$102,normalization!AN$103))^2/IF(normalization!$B32=0,normalization!AN$102,normalization!AN$103)</f>
        <v>3.0719873311215694E-2</v>
      </c>
      <c r="AO32">
        <f>(normalization!AO32-IF(normalization!$B32=0,normalization!AO$102,normalization!AO$103))^2/IF(normalization!$B32=0,normalization!AO$102,normalization!AO$103)</f>
        <v>4.5496494044692116E-2</v>
      </c>
      <c r="AP32">
        <f>(normalization!AP32-IF(normalization!$B32=0,normalization!AP$102,normalization!AP$103))^2/IF(normalization!$B32=0,normalization!AP$102,normalization!AP$103)</f>
        <v>3.3518249665352995E-2</v>
      </c>
      <c r="AQ32">
        <f>(normalization!AQ32-IF(normalization!$B32=0,normalization!AQ$102,normalization!AQ$103))^2/IF(normalization!$B32=0,normalization!AQ$102,normalization!AQ$103)</f>
        <v>3.2172954045101544E-2</v>
      </c>
      <c r="AR32">
        <f>(normalization!AR32-IF(normalization!$B32=0,normalization!AR$102,normalization!AR$103))^2/IF(normalization!$B32=0,normalization!AR$102,normalization!AR$103)</f>
        <v>2.9186910965552655E-2</v>
      </c>
      <c r="AS32">
        <f>(normalization!AS32-IF(normalization!$B32=0,normalization!AS$102,normalization!AS$103))^2/IF(normalization!$B32=0,normalization!AS$102,normalization!AS$103)</f>
        <v>3.0303063456299604E-2</v>
      </c>
      <c r="AT32">
        <f>(normalization!AT32-IF(normalization!$B32=0,normalization!AT$102,normalization!AT$103))^2/IF(normalization!$B32=0,normalization!AT$102,normalization!AT$103)</f>
        <v>4.6344077388343563E-2</v>
      </c>
      <c r="AU32">
        <f>(normalization!AU32-IF(normalization!$B32=0,normalization!AU$102,normalization!AU$103))^2/IF(normalization!$B32=0,normalization!AU$102,normalization!AU$103)</f>
        <v>3.0982374746785432E-2</v>
      </c>
      <c r="AV32">
        <f>(normalization!AV32-IF(normalization!$B32=0,normalization!AV$102,normalization!AV$103))^2/IF(normalization!$B32=0,normalization!AV$102,normalization!AV$103)</f>
        <v>2.9181045868176752E-2</v>
      </c>
      <c r="AW32">
        <f>(normalization!AW32-IF(normalization!$B32=0,normalization!AW$102,normalization!AW$103))^2/IF(normalization!$B32=0,normalization!AW$102,normalization!AW$103)</f>
        <v>2.5278005626585977E-2</v>
      </c>
      <c r="AX32">
        <f>(normalization!AX32-IF(normalization!$B32=0,normalization!AX$102,normalization!AX$103))^2/IF(normalization!$B32=0,normalization!AX$102,normalization!AX$103)</f>
        <v>2.6623967000570743E-2</v>
      </c>
      <c r="AY32">
        <f>(normalization!AY32-IF(normalization!$B32=0,normalization!AY$102,normalization!AY$103))^2/IF(normalization!$B32=0,normalization!AY$102,normalization!AY$103)</f>
        <v>4.0695579925863298E-2</v>
      </c>
      <c r="AZ32">
        <f>(normalization!AZ32-IF(normalization!$B32=0,normalization!AZ$102,normalization!AZ$103))^2/IF(normalization!$B32=0,normalization!AZ$102,normalization!AZ$103)</f>
        <v>2.8096215376661383E-2</v>
      </c>
      <c r="BA32">
        <f>(normalization!BA32-IF(normalization!$B32=0,normalization!BA$102,normalization!BA$103))^2/IF(normalization!$B32=0,normalization!BA$102,normalization!BA$103)</f>
        <v>2.9181045868176752E-2</v>
      </c>
      <c r="BB32">
        <f>(normalization!BB32-IF(normalization!$B32=0,normalization!BB$102,normalization!BB$103))^2/IF(normalization!$B32=0,normalization!BB$102,normalization!BB$103)</f>
        <v>2.5278005626585977E-2</v>
      </c>
      <c r="BC32">
        <f>(normalization!BC32-IF(normalization!$B32=0,normalization!BC$102,normalization!BC$103))^2/IF(normalization!$B32=0,normalization!BC$102,normalization!BC$103)</f>
        <v>2.6623967000570743E-2</v>
      </c>
      <c r="BD32">
        <f>(normalization!BD32-IF(normalization!$B32=0,normalization!BD$102,normalization!BD$103))^2/IF(normalization!$B32=0,normalization!BD$102,normalization!BD$103)</f>
        <v>4.0695579925863298E-2</v>
      </c>
      <c r="BE32">
        <f>(normalization!BE32-IF(normalization!$B32=0,normalization!BE$102,normalization!BE$103))^2/IF(normalization!$B32=0,normalization!BE$102,normalization!BE$103)</f>
        <v>2.8096215376661383E-2</v>
      </c>
      <c r="BF32">
        <f>(normalization!BF32-IF(normalization!$B32=0,normalization!BF$102,normalization!BF$103))^2/IF(normalization!$B32=0,normalization!BF$102,normalization!BF$103)</f>
        <v>3.5191065515613046E-2</v>
      </c>
      <c r="BG32">
        <f>(normalization!BG32-IF(normalization!$B32=0,normalization!BG$102,normalization!BG$103))^2/IF(normalization!$B32=0,normalization!BG$102,normalization!BG$103)</f>
        <v>2.9377791100749329E-2</v>
      </c>
      <c r="BH32">
        <f>(normalization!BH32-IF(normalization!$B32=0,normalization!BH$102,normalization!BH$103))^2/IF(normalization!$B32=0,normalization!BH$102,normalization!BH$103)</f>
        <v>3.0719873311215694E-2</v>
      </c>
      <c r="BI32">
        <f>(normalization!BI32-IF(normalization!$B32=0,normalization!BI$102,normalization!BI$103))^2/IF(normalization!$B32=0,normalization!BI$102,normalization!BI$103)</f>
        <v>4.5496494044692116E-2</v>
      </c>
      <c r="BJ32">
        <f>(normalization!BJ32-IF(normalization!$B32=0,normalization!BJ$102,normalization!BJ$103))^2/IF(normalization!$B32=0,normalization!BJ$102,normalization!BJ$103)</f>
        <v>3.3518249665352995E-2</v>
      </c>
      <c r="BK32">
        <f>(normalization!BK32-IF(normalization!$B32=0,normalization!BK$102,normalization!BK$103))^2/IF(normalization!$B32=0,normalization!BK$102,normalization!BK$103)</f>
        <v>1.7949433798137689E-2</v>
      </c>
      <c r="BL32">
        <f>(normalization!BL32-IF(normalization!$B32=0,normalization!BL$102,normalization!BL$103))^2/IF(normalization!$B32=0,normalization!BL$102,normalization!BL$103)</f>
        <v>2.5756225653050812E-2</v>
      </c>
      <c r="BM32">
        <f>(normalization!BM32-IF(normalization!$B32=0,normalization!BM$102,normalization!BM$103))^2/IF(normalization!$B32=0,normalization!BM$102,normalization!BM$103)</f>
        <v>1.0553556449544409E-2</v>
      </c>
    </row>
    <row r="33" spans="1:65" x14ac:dyDescent="0.25">
      <c r="A33" t="s">
        <v>901</v>
      </c>
      <c r="C33">
        <f>(normalization!C33-IF(normalization!$B33=0,normalization!C$102,normalization!C$103))^2/IF(normalization!$B33=0,normalization!C$102,normalization!C$103)</f>
        <v>8.5106451508477246E-2</v>
      </c>
      <c r="D33">
        <f>(normalization!D33-IF(normalization!$B33=0,normalization!D$102,normalization!D$103))^2/IF(normalization!$B33=0,normalization!D$102,normalization!D$103)</f>
        <v>0.15189485928279514</v>
      </c>
      <c r="E33">
        <f>(normalization!E33-IF(normalization!$B33=0,normalization!E$102,normalization!E$103))^2/IF(normalization!$B33=0,normalization!E$102,normalization!E$103)</f>
        <v>0.1411985906179998</v>
      </c>
      <c r="F33">
        <f>(normalization!F33-IF(normalization!$B33=0,normalization!F$102,normalization!F$103))^2/IF(normalization!$B33=0,normalization!F$102,normalization!F$103)</f>
        <v>0.15911734793536816</v>
      </c>
      <c r="G33">
        <f>(normalization!G33-IF(normalization!$B33=0,normalization!G$102,normalization!G$103))^2/IF(normalization!$B33=0,normalization!G$102,normalization!G$103)</f>
        <v>0.10079577397148252</v>
      </c>
      <c r="H33">
        <f>(normalization!H33-IF(normalization!$B33=0,normalization!H$102,normalization!H$103))^2/IF(normalization!$B33=0,normalization!H$102,normalization!H$103)</f>
        <v>0.10364379804025582</v>
      </c>
      <c r="I33">
        <f>(normalization!I33-IF(normalization!$B33=0,normalization!I$102,normalization!I$103))^2/IF(normalization!$B33=0,normalization!I$102,normalization!I$103)</f>
        <v>0.16925121220984693</v>
      </c>
      <c r="J33">
        <f>(normalization!J33-IF(normalization!$B33=0,normalization!J$102,normalization!J$103))^2/IF(normalization!$B33=0,normalization!J$102,normalization!J$103)</f>
        <v>0.15902856438262358</v>
      </c>
      <c r="K33">
        <f>(normalization!K33-IF(normalization!$B33=0,normalization!K$102,normalization!K$103))^2/IF(normalization!$B33=0,normalization!K$102,normalization!K$103)</f>
        <v>0.16986662790495294</v>
      </c>
      <c r="L33">
        <f>(normalization!L33-IF(normalization!$B33=0,normalization!L$102,normalization!L$103))^2/IF(normalization!$B33=0,normalization!L$102,normalization!L$103)</f>
        <v>0.12033406853724599</v>
      </c>
      <c r="M33">
        <f>(normalization!M33-IF(normalization!$B33=0,normalization!M$102,normalization!M$103))^2/IF(normalization!$B33=0,normalization!M$102,normalization!M$103)</f>
        <v>0.10364379804025582</v>
      </c>
      <c r="N33">
        <f>(normalization!N33-IF(normalization!$B33=0,normalization!N$102,normalization!N$103))^2/IF(normalization!$B33=0,normalization!N$102,normalization!N$103)</f>
        <v>0.16925121220984693</v>
      </c>
      <c r="O33">
        <f>(normalization!O33-IF(normalization!$B33=0,normalization!O$102,normalization!O$103))^2/IF(normalization!$B33=0,normalization!O$102,normalization!O$103)</f>
        <v>0.15902856438262358</v>
      </c>
      <c r="P33">
        <f>(normalization!P33-IF(normalization!$B33=0,normalization!P$102,normalization!P$103))^2/IF(normalization!$B33=0,normalization!P$102,normalization!P$103)</f>
        <v>0.16986662790495294</v>
      </c>
      <c r="Q33">
        <f>(normalization!Q33-IF(normalization!$B33=0,normalization!Q$102,normalization!Q$103))^2/IF(normalization!$B33=0,normalization!Q$102,normalization!Q$103)</f>
        <v>0.12033406853724599</v>
      </c>
      <c r="R33">
        <f>(normalization!R33-IF(normalization!$B33=0,normalization!R$102,normalization!R$103))^2/IF(normalization!$B33=0,normalization!R$102,normalization!R$103)</f>
        <v>0.10364379804025582</v>
      </c>
      <c r="S33">
        <f>(normalization!S33-IF(normalization!$B33=0,normalization!S$102,normalization!S$103))^2/IF(normalization!$B33=0,normalization!S$102,normalization!S$103)</f>
        <v>0.16925121220984693</v>
      </c>
      <c r="T33">
        <f>(normalization!T33-IF(normalization!$B33=0,normalization!T$102,normalization!T$103))^2/IF(normalization!$B33=0,normalization!T$102,normalization!T$103)</f>
        <v>0.15902856438262358</v>
      </c>
      <c r="U33">
        <f>(normalization!U33-IF(normalization!$B33=0,normalization!U$102,normalization!U$103))^2/IF(normalization!$B33=0,normalization!U$102,normalization!U$103)</f>
        <v>0.16986662790495294</v>
      </c>
      <c r="V33">
        <f>(normalization!V33-IF(normalization!$B33=0,normalization!V$102,normalization!V$103))^2/IF(normalization!$B33=0,normalization!V$102,normalization!V$103)</f>
        <v>0.12033406853724599</v>
      </c>
      <c r="W33">
        <f>(normalization!W33-IF(normalization!$B33=0,normalization!W$102,normalization!W$103))^2/IF(normalization!$B33=0,normalization!W$102,normalization!W$103)</f>
        <v>0.11259943889572133</v>
      </c>
      <c r="X33">
        <f>(normalization!X33-IF(normalization!$B33=0,normalization!X$102,normalization!X$103))^2/IF(normalization!$B33=0,normalization!X$102,normalization!X$103)</f>
        <v>0.19422348509425963</v>
      </c>
      <c r="Y33">
        <f>(normalization!Y33-IF(normalization!$B33=0,normalization!Y$102,normalization!Y$103))^2/IF(normalization!$B33=0,normalization!Y$102,normalization!Y$103)</f>
        <v>0.18153836508599624</v>
      </c>
      <c r="Z33">
        <f>(normalization!Z33-IF(normalization!$B33=0,normalization!Z$102,normalization!Z$103))^2/IF(normalization!$B33=0,normalization!Z$102,normalization!Z$103)</f>
        <v>0.18496468616694334</v>
      </c>
      <c r="AA33">
        <f>(normalization!AA33-IF(normalization!$B33=0,normalization!AA$102,normalization!AA$103))^2/IF(normalization!$B33=0,normalization!AA$102,normalization!AA$103)</f>
        <v>0.13207909425118203</v>
      </c>
      <c r="AB33">
        <f>(normalization!AB33-IF(normalization!$B33=0,normalization!AB$102,normalization!AB$103))^2/IF(normalization!$B33=0,normalization!AB$102,normalization!AB$103)</f>
        <v>0.11509307014721518</v>
      </c>
      <c r="AC33">
        <f>(normalization!AC33-IF(normalization!$B33=0,normalization!AC$102,normalization!AC$103))^2/IF(normalization!$B33=0,normalization!AC$102,normalization!AC$103)</f>
        <v>0.16869650065034855</v>
      </c>
      <c r="AD33">
        <f>(normalization!AD33-IF(normalization!$B33=0,normalization!AD$102,normalization!AD$103))^2/IF(normalization!$B33=0,normalization!AD$102,normalization!AD$103)</f>
        <v>0.15718597783290664</v>
      </c>
      <c r="AE33">
        <f>(normalization!AE33-IF(normalization!$B33=0,normalization!AE$102,normalization!AE$103))^2/IF(normalization!$B33=0,normalization!AE$102,normalization!AE$103)</f>
        <v>0.17973940198528807</v>
      </c>
      <c r="AF33">
        <f>(normalization!AF33-IF(normalization!$B33=0,normalization!AF$102,normalization!AF$103))^2/IF(normalization!$B33=0,normalization!AF$102,normalization!AF$103)</f>
        <v>0.13170718956922889</v>
      </c>
      <c r="AG33">
        <f>(normalization!AG33-IF(normalization!$B33=0,normalization!AG$102,normalization!AG$103))^2/IF(normalization!$B33=0,normalization!AG$102,normalization!AG$103)</f>
        <v>0.11509307014721518</v>
      </c>
      <c r="AH33">
        <f>(normalization!AH33-IF(normalization!$B33=0,normalization!AH$102,normalization!AH$103))^2/IF(normalization!$B33=0,normalization!AH$102,normalization!AH$103)</f>
        <v>0.16869650065034855</v>
      </c>
      <c r="AI33">
        <f>(normalization!AI33-IF(normalization!$B33=0,normalization!AI$102,normalization!AI$103))^2/IF(normalization!$B33=0,normalization!AI$102,normalization!AI$103)</f>
        <v>0.15718597783290664</v>
      </c>
      <c r="AJ33">
        <f>(normalization!AJ33-IF(normalization!$B33=0,normalization!AJ$102,normalization!AJ$103))^2/IF(normalization!$B33=0,normalization!AJ$102,normalization!AJ$103)</f>
        <v>0.17973940198528807</v>
      </c>
      <c r="AK33">
        <f>(normalization!AK33-IF(normalization!$B33=0,normalization!AK$102,normalization!AK$103))^2/IF(normalization!$B33=0,normalization!AK$102,normalization!AK$103)</f>
        <v>0.13170718956922889</v>
      </c>
      <c r="AL33">
        <f>(normalization!AL33-IF(normalization!$B33=0,normalization!AL$102,normalization!AL$103))^2/IF(normalization!$B33=0,normalization!AL$102,normalization!AL$103)</f>
        <v>0.10364379804025582</v>
      </c>
      <c r="AM33">
        <f>(normalization!AM33-IF(normalization!$B33=0,normalization!AM$102,normalization!AM$103))^2/IF(normalization!$B33=0,normalization!AM$102,normalization!AM$103)</f>
        <v>0.16925121220984693</v>
      </c>
      <c r="AN33">
        <f>(normalization!AN33-IF(normalization!$B33=0,normalization!AN$102,normalization!AN$103))^2/IF(normalization!$B33=0,normalization!AN$102,normalization!AN$103)</f>
        <v>0.15902856438262358</v>
      </c>
      <c r="AO33">
        <f>(normalization!AO33-IF(normalization!$B33=0,normalization!AO$102,normalization!AO$103))^2/IF(normalization!$B33=0,normalization!AO$102,normalization!AO$103)</f>
        <v>0.16986662790495294</v>
      </c>
      <c r="AP33">
        <f>(normalization!AP33-IF(normalization!$B33=0,normalization!AP$102,normalization!AP$103))^2/IF(normalization!$B33=0,normalization!AP$102,normalization!AP$103)</f>
        <v>0.12033406853724599</v>
      </c>
      <c r="AQ33">
        <f>(normalization!AQ33-IF(normalization!$B33=0,normalization!AQ$102,normalization!AQ$103))^2/IF(normalization!$B33=0,normalization!AQ$102,normalization!AQ$103)</f>
        <v>0.12797868220112499</v>
      </c>
      <c r="AR33">
        <f>(normalization!AR33-IF(normalization!$B33=0,normalization!AR$102,normalization!AR$103))^2/IF(normalization!$B33=0,normalization!AR$102,normalization!AR$103)</f>
        <v>0.19316763357562672</v>
      </c>
      <c r="AS33">
        <f>(normalization!AS33-IF(normalization!$B33=0,normalization!AS$102,normalization!AS$103))^2/IF(normalization!$B33=0,normalization!AS$102,normalization!AS$103)</f>
        <v>0.17855464348375447</v>
      </c>
      <c r="AT33">
        <f>(normalization!AT33-IF(normalization!$B33=0,normalization!AT$102,normalization!AT$103))^2/IF(normalization!$B33=0,normalization!AT$102,normalization!AT$103)</f>
        <v>0.20899391358957239</v>
      </c>
      <c r="AU33">
        <f>(normalization!AU33-IF(normalization!$B33=0,normalization!AU$102,normalization!AU$103))^2/IF(normalization!$B33=0,normalization!AU$102,normalization!AU$103)</f>
        <v>0.13680649590750235</v>
      </c>
      <c r="AV33">
        <f>(normalization!AV33-IF(normalization!$B33=0,normalization!AV$102,normalization!AV$103))^2/IF(normalization!$B33=0,normalization!AV$102,normalization!AV$103)</f>
        <v>0.11550240545392652</v>
      </c>
      <c r="AW33">
        <f>(normalization!AW33-IF(normalization!$B33=0,normalization!AW$102,normalization!AW$103))^2/IF(normalization!$B33=0,normalization!AW$102,normalization!AW$103)</f>
        <v>0.19113162070610795</v>
      </c>
      <c r="AX33">
        <f>(normalization!AX33-IF(normalization!$B33=0,normalization!AX$102,normalization!AX$103))^2/IF(normalization!$B33=0,normalization!AX$102,normalization!AX$103)</f>
        <v>0.17730252682473283</v>
      </c>
      <c r="AY33">
        <f>(normalization!AY33-IF(normalization!$B33=0,normalization!AY$102,normalization!AY$103))^2/IF(normalization!$B33=0,normalization!AY$102,normalization!AY$103)</f>
        <v>0.19471692462519347</v>
      </c>
      <c r="AZ33">
        <f>(normalization!AZ33-IF(normalization!$B33=0,normalization!AZ$102,normalization!AZ$103))^2/IF(normalization!$B33=0,normalization!AZ$102,normalization!AZ$103)</f>
        <v>0.13020789205237202</v>
      </c>
      <c r="BA33">
        <f>(normalization!BA33-IF(normalization!$B33=0,normalization!BA$102,normalization!BA$103))^2/IF(normalization!$B33=0,normalization!BA$102,normalization!BA$103)</f>
        <v>0.11550240545392652</v>
      </c>
      <c r="BB33">
        <f>(normalization!BB33-IF(normalization!$B33=0,normalization!BB$102,normalization!BB$103))^2/IF(normalization!$B33=0,normalization!BB$102,normalization!BB$103)</f>
        <v>0.19113162070610795</v>
      </c>
      <c r="BC33">
        <f>(normalization!BC33-IF(normalization!$B33=0,normalization!BC$102,normalization!BC$103))^2/IF(normalization!$B33=0,normalization!BC$102,normalization!BC$103)</f>
        <v>0.17730252682473283</v>
      </c>
      <c r="BD33">
        <f>(normalization!BD33-IF(normalization!$B33=0,normalization!BD$102,normalization!BD$103))^2/IF(normalization!$B33=0,normalization!BD$102,normalization!BD$103)</f>
        <v>0.19471692462519347</v>
      </c>
      <c r="BE33">
        <f>(normalization!BE33-IF(normalization!$B33=0,normalization!BE$102,normalization!BE$103))^2/IF(normalization!$B33=0,normalization!BE$102,normalization!BE$103)</f>
        <v>0.13020789205237202</v>
      </c>
      <c r="BF33">
        <f>(normalization!BF33-IF(normalization!$B33=0,normalization!BF$102,normalization!BF$103))^2/IF(normalization!$B33=0,normalization!BF$102,normalization!BF$103)</f>
        <v>0.10364379804025582</v>
      </c>
      <c r="BG33">
        <f>(normalization!BG33-IF(normalization!$B33=0,normalization!BG$102,normalization!BG$103))^2/IF(normalization!$B33=0,normalization!BG$102,normalization!BG$103)</f>
        <v>0.16925121220984693</v>
      </c>
      <c r="BH33">
        <f>(normalization!BH33-IF(normalization!$B33=0,normalization!BH$102,normalization!BH$103))^2/IF(normalization!$B33=0,normalization!BH$102,normalization!BH$103)</f>
        <v>0.15902856438262358</v>
      </c>
      <c r="BI33">
        <f>(normalization!BI33-IF(normalization!$B33=0,normalization!BI$102,normalization!BI$103))^2/IF(normalization!$B33=0,normalization!BI$102,normalization!BI$103)</f>
        <v>0.16986662790495294</v>
      </c>
      <c r="BJ33">
        <f>(normalization!BJ33-IF(normalization!$B33=0,normalization!BJ$102,normalization!BJ$103))^2/IF(normalization!$B33=0,normalization!BJ$102,normalization!BJ$103)</f>
        <v>0.12033406853724599</v>
      </c>
      <c r="BK33">
        <f>(normalization!BK33-IF(normalization!$B33=0,normalization!BK$102,normalization!BK$103))^2/IF(normalization!$B33=0,normalization!BK$102,normalization!BK$103)</f>
        <v>8.8161174599927783E-3</v>
      </c>
      <c r="BL33">
        <f>(normalization!BL33-IF(normalization!$B33=0,normalization!BL$102,normalization!BL$103))^2/IF(normalization!$B33=0,normalization!BL$102,normalization!BL$103)</f>
        <v>1.5604654604458082E-2</v>
      </c>
      <c r="BM33">
        <f>(normalization!BM33-IF(normalization!$B33=0,normalization!BM$102,normalization!BM$103))^2/IF(normalization!$B33=0,normalization!BM$102,normalization!BM$103)</f>
        <v>3.6386214857289131E-3</v>
      </c>
    </row>
    <row r="34" spans="1:65" x14ac:dyDescent="0.25">
      <c r="A34" t="s">
        <v>924</v>
      </c>
      <c r="C34">
        <f>(normalization!C34-IF(normalization!$B34=0,normalization!C$102,normalization!C$103))^2/IF(normalization!$B34=0,normalization!C$102,normalization!C$103)</f>
        <v>0.11375963130571795</v>
      </c>
      <c r="D34">
        <f>(normalization!D34-IF(normalization!$B34=0,normalization!D$102,normalization!D$103))^2/IF(normalization!$B34=0,normalization!D$102,normalization!D$103)</f>
        <v>0.11667181225363653</v>
      </c>
      <c r="E34">
        <f>(normalization!E34-IF(normalization!$B34=0,normalization!E$102,normalization!E$103))^2/IF(normalization!$B34=0,normalization!E$102,normalization!E$103)</f>
        <v>0.10928658953865504</v>
      </c>
      <c r="F34">
        <f>(normalization!F34-IF(normalization!$B34=0,normalization!F$102,normalization!F$103))^2/IF(normalization!$B34=0,normalization!F$102,normalization!F$103)</f>
        <v>0.19858412961208233</v>
      </c>
      <c r="G34">
        <f>(normalization!G34-IF(normalization!$B34=0,normalization!G$102,normalization!G$103))^2/IF(normalization!$B34=0,normalization!G$102,normalization!G$103)</f>
        <v>0.10428696344929216</v>
      </c>
      <c r="H34">
        <f>(normalization!H34-IF(normalization!$B34=0,normalization!H$102,normalization!H$103))^2/IF(normalization!$B34=0,normalization!H$102,normalization!H$103)</f>
        <v>0.12686508068039132</v>
      </c>
      <c r="I34">
        <f>(normalization!I34-IF(normalization!$B34=0,normalization!I$102,normalization!I$103))^2/IF(normalization!$B34=0,normalization!I$102,normalization!I$103)</f>
        <v>9.143055819610367E-2</v>
      </c>
      <c r="J34">
        <f>(normalization!J34-IF(normalization!$B34=0,normalization!J$102,normalization!J$103))^2/IF(normalization!$B34=0,normalization!J$102,normalization!J$103)</f>
        <v>8.4998799401444475E-2</v>
      </c>
      <c r="K34">
        <f>(normalization!K34-IF(normalization!$B34=0,normalization!K$102,normalization!K$103))^2/IF(normalization!$B34=0,normalization!K$102,normalization!K$103)</f>
        <v>0.16404072540612125</v>
      </c>
      <c r="L34">
        <f>(normalization!L34-IF(normalization!$B34=0,normalization!L$102,normalization!L$103))^2/IF(normalization!$B34=0,normalization!L$102,normalization!L$103)</f>
        <v>9.955844660317742E-2</v>
      </c>
      <c r="M34">
        <f>(normalization!M34-IF(normalization!$B34=0,normalization!M$102,normalization!M$103))^2/IF(normalization!$B34=0,normalization!M$102,normalization!M$103)</f>
        <v>0.12686508068039132</v>
      </c>
      <c r="N34">
        <f>(normalization!N34-IF(normalization!$B34=0,normalization!N$102,normalization!N$103))^2/IF(normalization!$B34=0,normalization!N$102,normalization!N$103)</f>
        <v>9.143055819610367E-2</v>
      </c>
      <c r="O34">
        <f>(normalization!O34-IF(normalization!$B34=0,normalization!O$102,normalization!O$103))^2/IF(normalization!$B34=0,normalization!O$102,normalization!O$103)</f>
        <v>8.4998799401444475E-2</v>
      </c>
      <c r="P34">
        <f>(normalization!P34-IF(normalization!$B34=0,normalization!P$102,normalization!P$103))^2/IF(normalization!$B34=0,normalization!P$102,normalization!P$103)</f>
        <v>0.16404072540612125</v>
      </c>
      <c r="Q34">
        <f>(normalization!Q34-IF(normalization!$B34=0,normalization!Q$102,normalization!Q$103))^2/IF(normalization!$B34=0,normalization!Q$102,normalization!Q$103)</f>
        <v>9.955844660317742E-2</v>
      </c>
      <c r="R34">
        <f>(normalization!R34-IF(normalization!$B34=0,normalization!R$102,normalization!R$103))^2/IF(normalization!$B34=0,normalization!R$102,normalization!R$103)</f>
        <v>0.12686508068039132</v>
      </c>
      <c r="S34">
        <f>(normalization!S34-IF(normalization!$B34=0,normalization!S$102,normalization!S$103))^2/IF(normalization!$B34=0,normalization!S$102,normalization!S$103)</f>
        <v>9.143055819610367E-2</v>
      </c>
      <c r="T34">
        <f>(normalization!T34-IF(normalization!$B34=0,normalization!T$102,normalization!T$103))^2/IF(normalization!$B34=0,normalization!T$102,normalization!T$103)</f>
        <v>8.4998799401444475E-2</v>
      </c>
      <c r="U34">
        <f>(normalization!U34-IF(normalization!$B34=0,normalization!U$102,normalization!U$103))^2/IF(normalization!$B34=0,normalization!U$102,normalization!U$103)</f>
        <v>0.16404072540612125</v>
      </c>
      <c r="V34">
        <f>(normalization!V34-IF(normalization!$B34=0,normalization!V$102,normalization!V$103))^2/IF(normalization!$B34=0,normalization!V$102,normalization!V$103)</f>
        <v>9.955844660317742E-2</v>
      </c>
      <c r="W34">
        <f>(normalization!W34-IF(normalization!$B34=0,normalization!W$102,normalization!W$103))^2/IF(normalization!$B34=0,normalization!W$102,normalization!W$103)</f>
        <v>0.13787307309555283</v>
      </c>
      <c r="X34">
        <f>(normalization!X34-IF(normalization!$B34=0,normalization!X$102,normalization!X$103))^2/IF(normalization!$B34=0,normalization!X$102,normalization!X$103)</f>
        <v>8.4585098843624265E-2</v>
      </c>
      <c r="Y34">
        <f>(normalization!Y34-IF(normalization!$B34=0,normalization!Y$102,normalization!Y$103))^2/IF(normalization!$B34=0,normalization!Y$102,normalization!Y$103)</f>
        <v>7.8391497411537212E-2</v>
      </c>
      <c r="Z34">
        <f>(normalization!Z34-IF(normalization!$B34=0,normalization!Z$102,normalization!Z$103))^2/IF(normalization!$B34=0,normalization!Z$102,normalization!Z$103)</f>
        <v>0.15759023404651049</v>
      </c>
      <c r="AA34">
        <f>(normalization!AA34-IF(normalization!$B34=0,normalization!AA$102,normalization!AA$103))^2/IF(normalization!$B34=0,normalization!AA$102,normalization!AA$103)</f>
        <v>9.9423563446318225E-2</v>
      </c>
      <c r="AB34">
        <f>(normalization!AB34-IF(normalization!$B34=0,normalization!AB$102,normalization!AB$103))^2/IF(normalization!$B34=0,normalization!AB$102,normalization!AB$103)</f>
        <v>0.11795429581237592</v>
      </c>
      <c r="AC34">
        <f>(normalization!AC34-IF(normalization!$B34=0,normalization!AC$102,normalization!AC$103))^2/IF(normalization!$B34=0,normalization!AC$102,normalization!AC$103)</f>
        <v>8.279658918741957E-2</v>
      </c>
      <c r="AD34">
        <f>(normalization!AD34-IF(normalization!$B34=0,normalization!AD$102,normalization!AD$103))^2/IF(normalization!$B34=0,normalization!AD$102,normalization!AD$103)</f>
        <v>7.636689085078241E-2</v>
      </c>
      <c r="AE34">
        <f>(normalization!AE34-IF(normalization!$B34=0,normalization!AE$102,normalization!AE$103))^2/IF(normalization!$B34=0,normalization!AE$102,normalization!AE$103)</f>
        <v>0.15023356896187898</v>
      </c>
      <c r="AF34">
        <f>(normalization!AF34-IF(normalization!$B34=0,normalization!AF$102,normalization!AF$103))^2/IF(normalization!$B34=0,normalization!AF$102,normalization!AF$103)</f>
        <v>9.4341733919392157E-2</v>
      </c>
      <c r="AG34">
        <f>(normalization!AG34-IF(normalization!$B34=0,normalization!AG$102,normalization!AG$103))^2/IF(normalization!$B34=0,normalization!AG$102,normalization!AG$103)</f>
        <v>0.11795429581237592</v>
      </c>
      <c r="AH34">
        <f>(normalization!AH34-IF(normalization!$B34=0,normalization!AH$102,normalization!AH$103))^2/IF(normalization!$B34=0,normalization!AH$102,normalization!AH$103)</f>
        <v>8.279658918741957E-2</v>
      </c>
      <c r="AI34">
        <f>(normalization!AI34-IF(normalization!$B34=0,normalization!AI$102,normalization!AI$103))^2/IF(normalization!$B34=0,normalization!AI$102,normalization!AI$103)</f>
        <v>7.636689085078241E-2</v>
      </c>
      <c r="AJ34">
        <f>(normalization!AJ34-IF(normalization!$B34=0,normalization!AJ$102,normalization!AJ$103))^2/IF(normalization!$B34=0,normalization!AJ$102,normalization!AJ$103)</f>
        <v>0.15023356896187898</v>
      </c>
      <c r="AK34">
        <f>(normalization!AK34-IF(normalization!$B34=0,normalization!AK$102,normalization!AK$103))^2/IF(normalization!$B34=0,normalization!AK$102,normalization!AK$103)</f>
        <v>9.4341733919392157E-2</v>
      </c>
      <c r="AL34">
        <f>(normalization!AL34-IF(normalization!$B34=0,normalization!AL$102,normalization!AL$103))^2/IF(normalization!$B34=0,normalization!AL$102,normalization!AL$103)</f>
        <v>0.12686508068039132</v>
      </c>
      <c r="AM34">
        <f>(normalization!AM34-IF(normalization!$B34=0,normalization!AM$102,normalization!AM$103))^2/IF(normalization!$B34=0,normalization!AM$102,normalization!AM$103)</f>
        <v>9.143055819610367E-2</v>
      </c>
      <c r="AN34">
        <f>(normalization!AN34-IF(normalization!$B34=0,normalization!AN$102,normalization!AN$103))^2/IF(normalization!$B34=0,normalization!AN$102,normalization!AN$103)</f>
        <v>8.4998799401444475E-2</v>
      </c>
      <c r="AO34">
        <f>(normalization!AO34-IF(normalization!$B34=0,normalization!AO$102,normalization!AO$103))^2/IF(normalization!$B34=0,normalization!AO$102,normalization!AO$103)</f>
        <v>0.16404072540612125</v>
      </c>
      <c r="AP34">
        <f>(normalization!AP34-IF(normalization!$B34=0,normalization!AP$102,normalization!AP$103))^2/IF(normalization!$B34=0,normalization!AP$102,normalization!AP$103)</f>
        <v>9.955844660317742E-2</v>
      </c>
      <c r="AQ34">
        <f>(normalization!AQ34-IF(normalization!$B34=0,normalization!AQ$102,normalization!AQ$103))^2/IF(normalization!$B34=0,normalization!AQ$102,normalization!AQ$103)</f>
        <v>7.4283877706168275E-2</v>
      </c>
      <c r="AR34">
        <f>(normalization!AR34-IF(normalization!$B34=0,normalization!AR$102,normalization!AR$103))^2/IF(normalization!$B34=0,normalization!AR$102,normalization!AR$103)</f>
        <v>7.2259525786437587E-2</v>
      </c>
      <c r="AS34">
        <f>(normalization!AS34-IF(normalization!$B34=0,normalization!AS$102,normalization!AS$103))^2/IF(normalization!$B34=0,normalization!AS$102,normalization!AS$103)</f>
        <v>6.6051300095302648E-2</v>
      </c>
      <c r="AT34">
        <f>(normalization!AT34-IF(normalization!$B34=0,normalization!AT$102,normalization!AT$103))^2/IF(normalization!$B34=0,normalization!AT$102,normalization!AT$103)</f>
        <v>0.11868073840989628</v>
      </c>
      <c r="AU34">
        <f>(normalization!AU34-IF(normalization!$B34=0,normalization!AU$102,normalization!AU$103))^2/IF(normalization!$B34=0,normalization!AU$102,normalization!AU$103)</f>
        <v>6.3766251939180979E-2</v>
      </c>
      <c r="AV34">
        <f>(normalization!AV34-IF(normalization!$B34=0,normalization!AV$102,normalization!AV$103))^2/IF(normalization!$B34=0,normalization!AV$102,normalization!AV$103)</f>
        <v>7.5651816841131994E-2</v>
      </c>
      <c r="AW34">
        <f>(normalization!AW34-IF(normalization!$B34=0,normalization!AW$102,normalization!AW$103))^2/IF(normalization!$B34=0,normalization!AW$102,normalization!AW$103)</f>
        <v>6.099042596612464E-2</v>
      </c>
      <c r="AX34">
        <f>(normalization!AX34-IF(normalization!$B34=0,normalization!AX$102,normalization!AX$103))^2/IF(normalization!$B34=0,normalization!AX$102,normalization!AX$103)</f>
        <v>5.5363811716417015E-2</v>
      </c>
      <c r="AY34">
        <f>(normalization!AY34-IF(normalization!$B34=0,normalization!AY$102,normalization!AY$103))^2/IF(normalization!$B34=0,normalization!AY$102,normalization!AY$103)</f>
        <v>0.10608011268525463</v>
      </c>
      <c r="AZ34">
        <f>(normalization!AZ34-IF(normalization!$B34=0,normalization!AZ$102,normalization!AZ$103))^2/IF(normalization!$B34=0,normalization!AZ$102,normalization!AZ$103)</f>
        <v>5.9985425701529142E-2</v>
      </c>
      <c r="BA34">
        <f>(normalization!BA34-IF(normalization!$B34=0,normalization!BA$102,normalization!BA$103))^2/IF(normalization!$B34=0,normalization!BA$102,normalization!BA$103)</f>
        <v>7.5651816841131994E-2</v>
      </c>
      <c r="BB34">
        <f>(normalization!BB34-IF(normalization!$B34=0,normalization!BB$102,normalization!BB$103))^2/IF(normalization!$B34=0,normalization!BB$102,normalization!BB$103)</f>
        <v>6.099042596612464E-2</v>
      </c>
      <c r="BC34">
        <f>(normalization!BC34-IF(normalization!$B34=0,normalization!BC$102,normalization!BC$103))^2/IF(normalization!$B34=0,normalization!BC$102,normalization!BC$103)</f>
        <v>5.5363811716417015E-2</v>
      </c>
      <c r="BD34">
        <f>(normalization!BD34-IF(normalization!$B34=0,normalization!BD$102,normalization!BD$103))^2/IF(normalization!$B34=0,normalization!BD$102,normalization!BD$103)</f>
        <v>0.10608011268525463</v>
      </c>
      <c r="BE34">
        <f>(normalization!BE34-IF(normalization!$B34=0,normalization!BE$102,normalization!BE$103))^2/IF(normalization!$B34=0,normalization!BE$102,normalization!BE$103)</f>
        <v>5.9985425701529142E-2</v>
      </c>
      <c r="BF34">
        <f>(normalization!BF34-IF(normalization!$B34=0,normalization!BF$102,normalization!BF$103))^2/IF(normalization!$B34=0,normalization!BF$102,normalization!BF$103)</f>
        <v>0.12686508068039132</v>
      </c>
      <c r="BG34">
        <f>(normalization!BG34-IF(normalization!$B34=0,normalization!BG$102,normalization!BG$103))^2/IF(normalization!$B34=0,normalization!BG$102,normalization!BG$103)</f>
        <v>9.143055819610367E-2</v>
      </c>
      <c r="BH34">
        <f>(normalization!BH34-IF(normalization!$B34=0,normalization!BH$102,normalization!BH$103))^2/IF(normalization!$B34=0,normalization!BH$102,normalization!BH$103)</f>
        <v>8.4998799401444475E-2</v>
      </c>
      <c r="BI34">
        <f>(normalization!BI34-IF(normalization!$B34=0,normalization!BI$102,normalization!BI$103))^2/IF(normalization!$B34=0,normalization!BI$102,normalization!BI$103)</f>
        <v>0.16404072540612125</v>
      </c>
      <c r="BJ34">
        <f>(normalization!BJ34-IF(normalization!$B34=0,normalization!BJ$102,normalization!BJ$103))^2/IF(normalization!$B34=0,normalization!BJ$102,normalization!BJ$103)</f>
        <v>9.955844660317742E-2</v>
      </c>
      <c r="BK34">
        <f>(normalization!BK34-IF(normalization!$B34=0,normalization!BK$102,normalization!BK$103))^2/IF(normalization!$B34=0,normalization!BK$102,normalization!BK$103)</f>
        <v>8.3924629950742041E-2</v>
      </c>
      <c r="BL34">
        <f>(normalization!BL34-IF(normalization!$B34=0,normalization!BL$102,normalization!BL$103))^2/IF(normalization!$B34=0,normalization!BL$102,normalization!BL$103)</f>
        <v>4.7784081112496914E-2</v>
      </c>
      <c r="BM34">
        <f>(normalization!BM34-IF(normalization!$B34=0,normalization!BM$102,normalization!BM$103))^2/IF(normalization!$B34=0,normalization!BM$102,normalization!BM$103)</f>
        <v>1.4185281589351134E-3</v>
      </c>
    </row>
    <row r="35" spans="1:65" x14ac:dyDescent="0.25">
      <c r="A35" t="s">
        <v>948</v>
      </c>
      <c r="C35">
        <f>(normalization!C35-IF(normalization!$B35=0,normalization!C$102,normalization!C$103))^2/IF(normalization!$B35=0,normalization!C$102,normalization!C$103)</f>
        <v>1.9047610083882019E-2</v>
      </c>
      <c r="D35">
        <f>(normalization!D35-IF(normalization!$B35=0,normalization!D$102,normalization!D$103))^2/IF(normalization!$B35=0,normalization!D$102,normalization!D$103)</f>
        <v>6.348758438097268E-3</v>
      </c>
      <c r="E35">
        <f>(normalization!E35-IF(normalization!$B35=0,normalization!E$102,normalization!E$103))^2/IF(normalization!$B35=0,normalization!E$102,normalization!E$103)</f>
        <v>4.8739433362984504E-3</v>
      </c>
      <c r="F35">
        <f>(normalization!F35-IF(normalization!$B35=0,normalization!F$102,normalization!F$103))^2/IF(normalization!$B35=0,normalization!F$102,normalization!F$103)</f>
        <v>1.5568677295878561E-2</v>
      </c>
      <c r="G35">
        <f>(normalization!G35-IF(normalization!$B35=0,normalization!G$102,normalization!G$103))^2/IF(normalization!$B35=0,normalization!G$102,normalization!G$103)</f>
        <v>9.5555206025628291E-3</v>
      </c>
      <c r="H35">
        <f>(normalization!H35-IF(normalization!$B35=0,normalization!H$102,normalization!H$103))^2/IF(normalization!$B35=0,normalization!H$102,normalization!H$103)</f>
        <v>2.5571341136036888E-2</v>
      </c>
      <c r="I35">
        <f>(normalization!I35-IF(normalization!$B35=0,normalization!I$102,normalization!I$103))^2/IF(normalization!$B35=0,normalization!I$102,normalization!I$103)</f>
        <v>7.9073290861047182E-3</v>
      </c>
      <c r="J35">
        <f>(normalization!J35-IF(normalization!$B35=0,normalization!J$102,normalization!J$103))^2/IF(normalization!$B35=0,normalization!J$102,normalization!J$103)</f>
        <v>6.2039584060925692E-3</v>
      </c>
      <c r="K35">
        <f>(normalization!K35-IF(normalization!$B35=0,normalization!K$102,normalization!K$103))^2/IF(normalization!$B35=0,normalization!K$102,normalization!K$103)</f>
        <v>1.8556277004517993E-2</v>
      </c>
      <c r="L35">
        <f>(normalization!L35-IF(normalization!$B35=0,normalization!L$102,normalization!L$103))^2/IF(normalization!$B35=0,normalization!L$102,normalization!L$103)</f>
        <v>1.2725118777553935E-2</v>
      </c>
      <c r="M35">
        <f>(normalization!M35-IF(normalization!$B35=0,normalization!M$102,normalization!M$103))^2/IF(normalization!$B35=0,normalization!M$102,normalization!M$103)</f>
        <v>2.5571341136036888E-2</v>
      </c>
      <c r="N35">
        <f>(normalization!N35-IF(normalization!$B35=0,normalization!N$102,normalization!N$103))^2/IF(normalization!$B35=0,normalization!N$102,normalization!N$103)</f>
        <v>7.9073290861047182E-3</v>
      </c>
      <c r="O35">
        <f>(normalization!O35-IF(normalization!$B35=0,normalization!O$102,normalization!O$103))^2/IF(normalization!$B35=0,normalization!O$102,normalization!O$103)</f>
        <v>6.2039584060925692E-3</v>
      </c>
      <c r="P35">
        <f>(normalization!P35-IF(normalization!$B35=0,normalization!P$102,normalization!P$103))^2/IF(normalization!$B35=0,normalization!P$102,normalization!P$103)</f>
        <v>1.8556277004517993E-2</v>
      </c>
      <c r="Q35">
        <f>(normalization!Q35-IF(normalization!$B35=0,normalization!Q$102,normalization!Q$103))^2/IF(normalization!$B35=0,normalization!Q$102,normalization!Q$103)</f>
        <v>1.2725118777553935E-2</v>
      </c>
      <c r="R35">
        <f>(normalization!R35-IF(normalization!$B35=0,normalization!R$102,normalization!R$103))^2/IF(normalization!$B35=0,normalization!R$102,normalization!R$103)</f>
        <v>2.5571341136036888E-2</v>
      </c>
      <c r="S35">
        <f>(normalization!S35-IF(normalization!$B35=0,normalization!S$102,normalization!S$103))^2/IF(normalization!$B35=0,normalization!S$102,normalization!S$103)</f>
        <v>7.9073290861047182E-3</v>
      </c>
      <c r="T35">
        <f>(normalization!T35-IF(normalization!$B35=0,normalization!T$102,normalization!T$103))^2/IF(normalization!$B35=0,normalization!T$102,normalization!T$103)</f>
        <v>6.2039584060925692E-3</v>
      </c>
      <c r="U35">
        <f>(normalization!U35-IF(normalization!$B35=0,normalization!U$102,normalization!U$103))^2/IF(normalization!$B35=0,normalization!U$102,normalization!U$103)</f>
        <v>1.8556277004517993E-2</v>
      </c>
      <c r="V35">
        <f>(normalization!V35-IF(normalization!$B35=0,normalization!V$102,normalization!V$103))^2/IF(normalization!$B35=0,normalization!V$102,normalization!V$103)</f>
        <v>1.2725118777553935E-2</v>
      </c>
      <c r="W35">
        <f>(normalization!W35-IF(normalization!$B35=0,normalization!W$102,normalization!W$103))^2/IF(normalization!$B35=0,normalization!W$102,normalization!W$103)</f>
        <v>2.6051075913424926E-2</v>
      </c>
      <c r="X35">
        <f>(normalization!X35-IF(normalization!$B35=0,normalization!X$102,normalization!X$103))^2/IF(normalization!$B35=0,normalization!X$102,normalization!X$103)</f>
        <v>7.0638449706911591E-3</v>
      </c>
      <c r="Y35">
        <f>(normalization!Y35-IF(normalization!$B35=0,normalization!Y$102,normalization!Y$103))^2/IF(normalization!$B35=0,normalization!Y$102,normalization!Y$103)</f>
        <v>5.4846244519169488E-3</v>
      </c>
      <c r="Z35">
        <f>(normalization!Z35-IF(normalization!$B35=0,normalization!Z$102,normalization!Z$103))^2/IF(normalization!$B35=0,normalization!Z$102,normalization!Z$103)</f>
        <v>1.6997373028788915E-2</v>
      </c>
      <c r="AA35">
        <f>(normalization!AA35-IF(normalization!$B35=0,normalization!AA$102,normalization!AA$103))^2/IF(normalization!$B35=0,normalization!AA$102,normalization!AA$103)</f>
        <v>1.2097289602667767E-2</v>
      </c>
      <c r="AB35">
        <f>(normalization!AB35-IF(normalization!$B35=0,normalization!AB$102,normalization!AB$103))^2/IF(normalization!$B35=0,normalization!AB$102,normalization!AB$103)</f>
        <v>3.0709904246473071E-2</v>
      </c>
      <c r="AC35">
        <f>(normalization!AC35-IF(normalization!$B35=0,normalization!AC$102,normalization!AC$103))^2/IF(normalization!$B35=0,normalization!AC$102,normalization!AC$103)</f>
        <v>9.6952261870759896E-3</v>
      </c>
      <c r="AD35">
        <f>(normalization!AD35-IF(normalization!$B35=0,normalization!AD$102,normalization!AD$103))^2/IF(normalization!$B35=0,normalization!AD$102,normalization!AD$103)</f>
        <v>7.7417119302810779E-3</v>
      </c>
      <c r="AE35">
        <f>(normalization!AE35-IF(normalization!$B35=0,normalization!AE$102,normalization!AE$103))^2/IF(normalization!$B35=0,normalization!AE$102,normalization!AE$103)</f>
        <v>2.2752489895239029E-2</v>
      </c>
      <c r="AF35">
        <f>(normalization!AF35-IF(normalization!$B35=0,normalization!AF$102,normalization!AF$103))^2/IF(normalization!$B35=0,normalization!AF$102,normalization!AF$103)</f>
        <v>1.5986256147421673E-2</v>
      </c>
      <c r="AG35">
        <f>(normalization!AG35-IF(normalization!$B35=0,normalization!AG$102,normalization!AG$103))^2/IF(normalization!$B35=0,normalization!AG$102,normalization!AG$103)</f>
        <v>3.0709904246473071E-2</v>
      </c>
      <c r="AH35">
        <f>(normalization!AH35-IF(normalization!$B35=0,normalization!AH$102,normalization!AH$103))^2/IF(normalization!$B35=0,normalization!AH$102,normalization!AH$103)</f>
        <v>9.6952261870759896E-3</v>
      </c>
      <c r="AI35">
        <f>(normalization!AI35-IF(normalization!$B35=0,normalization!AI$102,normalization!AI$103))^2/IF(normalization!$B35=0,normalization!AI$102,normalization!AI$103)</f>
        <v>7.7417119302810779E-3</v>
      </c>
      <c r="AJ35">
        <f>(normalization!AJ35-IF(normalization!$B35=0,normalization!AJ$102,normalization!AJ$103))^2/IF(normalization!$B35=0,normalization!AJ$102,normalization!AJ$103)</f>
        <v>2.2752489895239029E-2</v>
      </c>
      <c r="AK35">
        <f>(normalization!AK35-IF(normalization!$B35=0,normalization!AK$102,normalization!AK$103))^2/IF(normalization!$B35=0,normalization!AK$102,normalization!AK$103)</f>
        <v>1.5986256147421673E-2</v>
      </c>
      <c r="AL35">
        <f>(normalization!AL35-IF(normalization!$B35=0,normalization!AL$102,normalization!AL$103))^2/IF(normalization!$B35=0,normalization!AL$102,normalization!AL$103)</f>
        <v>2.5571341136036888E-2</v>
      </c>
      <c r="AM35">
        <f>(normalization!AM35-IF(normalization!$B35=0,normalization!AM$102,normalization!AM$103))^2/IF(normalization!$B35=0,normalization!AM$102,normalization!AM$103)</f>
        <v>7.9073290861047182E-3</v>
      </c>
      <c r="AN35">
        <f>(normalization!AN35-IF(normalization!$B35=0,normalization!AN$102,normalization!AN$103))^2/IF(normalization!$B35=0,normalization!AN$102,normalization!AN$103)</f>
        <v>6.2039584060925692E-3</v>
      </c>
      <c r="AO35">
        <f>(normalization!AO35-IF(normalization!$B35=0,normalization!AO$102,normalization!AO$103))^2/IF(normalization!$B35=0,normalization!AO$102,normalization!AO$103)</f>
        <v>1.8556277004517993E-2</v>
      </c>
      <c r="AP35">
        <f>(normalization!AP35-IF(normalization!$B35=0,normalization!AP$102,normalization!AP$103))^2/IF(normalization!$B35=0,normalization!AP$102,normalization!AP$103)</f>
        <v>1.2725118777553935E-2</v>
      </c>
      <c r="AQ35">
        <f>(normalization!AQ35-IF(normalization!$B35=0,normalization!AQ$102,normalization!AQ$103))^2/IF(normalization!$B35=0,normalization!AQ$102,normalization!AQ$103)</f>
        <v>2.5827879873991294E-2</v>
      </c>
      <c r="AR35">
        <f>(normalization!AR35-IF(normalization!$B35=0,normalization!AR$102,normalization!AR$103))^2/IF(normalization!$B35=0,normalization!AR$102,normalization!AR$103)</f>
        <v>9.3081425029967382E-3</v>
      </c>
      <c r="AS35">
        <f>(normalization!AS35-IF(normalization!$B35=0,normalization!AS$102,normalization!AS$103))^2/IF(normalization!$B35=0,normalization!AS$102,normalization!AS$103)</f>
        <v>7.43499876245368E-3</v>
      </c>
      <c r="AT35">
        <f>(normalization!AT35-IF(normalization!$B35=0,normalization!AT$102,normalization!AT$103))^2/IF(normalization!$B35=0,normalization!AT$102,normalization!AT$103)</f>
        <v>2.2094995042280012E-2</v>
      </c>
      <c r="AU35">
        <f>(normalization!AU35-IF(normalization!$B35=0,normalization!AU$102,normalization!AU$103))^2/IF(normalization!$B35=0,normalization!AU$102,normalization!AU$103)</f>
        <v>1.348518078454161E-2</v>
      </c>
      <c r="AV35">
        <f>(normalization!AV35-IF(normalization!$B35=0,normalization!AV$102,normalization!AV$103))^2/IF(normalization!$B35=0,normalization!AV$102,normalization!AV$103)</f>
        <v>2.5006462060712609E-2</v>
      </c>
      <c r="AW35">
        <f>(normalization!AW35-IF(normalization!$B35=0,normalization!AW$102,normalization!AW$103))^2/IF(normalization!$B35=0,normalization!AW$102,normalization!AW$103)</f>
        <v>8.7129578300343576E-3</v>
      </c>
      <c r="AX35">
        <f>(normalization!AX35-IF(normalization!$B35=0,normalization!AX$102,normalization!AX$103))^2/IF(normalization!$B35=0,normalization!AX$102,normalization!AX$103)</f>
        <v>6.9192596270275675E-3</v>
      </c>
      <c r="AY35">
        <f>(normalization!AY35-IF(normalization!$B35=0,normalization!AY$102,normalization!AY$103))^2/IF(normalization!$B35=0,normalization!AY$102,normalization!AY$103)</f>
        <v>2.066883581257126E-2</v>
      </c>
      <c r="AZ35">
        <f>(normalization!AZ35-IF(normalization!$B35=0,normalization!AZ$102,normalization!AZ$103))^2/IF(normalization!$B35=0,normalization!AZ$102,normalization!AZ$103)</f>
        <v>1.3067058819223001E-2</v>
      </c>
      <c r="BA35">
        <f>(normalization!BA35-IF(normalization!$B35=0,normalization!BA$102,normalization!BA$103))^2/IF(normalization!$B35=0,normalization!BA$102,normalization!BA$103)</f>
        <v>2.5006462060712609E-2</v>
      </c>
      <c r="BB35">
        <f>(normalization!BB35-IF(normalization!$B35=0,normalization!BB$102,normalization!BB$103))^2/IF(normalization!$B35=0,normalization!BB$102,normalization!BB$103)</f>
        <v>8.7129578300343576E-3</v>
      </c>
      <c r="BC35">
        <f>(normalization!BC35-IF(normalization!$B35=0,normalization!BC$102,normalization!BC$103))^2/IF(normalization!$B35=0,normalization!BC$102,normalization!BC$103)</f>
        <v>6.9192596270275675E-3</v>
      </c>
      <c r="BD35">
        <f>(normalization!BD35-IF(normalization!$B35=0,normalization!BD$102,normalization!BD$103))^2/IF(normalization!$B35=0,normalization!BD$102,normalization!BD$103)</f>
        <v>2.066883581257126E-2</v>
      </c>
      <c r="BE35">
        <f>(normalization!BE35-IF(normalization!$B35=0,normalization!BE$102,normalization!BE$103))^2/IF(normalization!$B35=0,normalization!BE$102,normalization!BE$103)</f>
        <v>1.3067058819223001E-2</v>
      </c>
      <c r="BF35">
        <f>(normalization!BF35-IF(normalization!$B35=0,normalization!BF$102,normalization!BF$103))^2/IF(normalization!$B35=0,normalization!BF$102,normalization!BF$103)</f>
        <v>2.5571341136036888E-2</v>
      </c>
      <c r="BG35">
        <f>(normalization!BG35-IF(normalization!$B35=0,normalization!BG$102,normalization!BG$103))^2/IF(normalization!$B35=0,normalization!BG$102,normalization!BG$103)</f>
        <v>7.9073290861047182E-3</v>
      </c>
      <c r="BH35">
        <f>(normalization!BH35-IF(normalization!$B35=0,normalization!BH$102,normalization!BH$103))^2/IF(normalization!$B35=0,normalization!BH$102,normalization!BH$103)</f>
        <v>6.2039584060925692E-3</v>
      </c>
      <c r="BI35">
        <f>(normalization!BI35-IF(normalization!$B35=0,normalization!BI$102,normalization!BI$103))^2/IF(normalization!$B35=0,normalization!BI$102,normalization!BI$103)</f>
        <v>1.8556277004517993E-2</v>
      </c>
      <c r="BJ35">
        <f>(normalization!BJ35-IF(normalization!$B35=0,normalization!BJ$102,normalization!BJ$103))^2/IF(normalization!$B35=0,normalization!BJ$102,normalization!BJ$103)</f>
        <v>1.2725118777553935E-2</v>
      </c>
      <c r="BK35">
        <f>(normalization!BK35-IF(normalization!$B35=0,normalization!BK$102,normalization!BK$103))^2/IF(normalization!$B35=0,normalization!BK$102,normalization!BK$103)</f>
        <v>4.0333251710166053E-3</v>
      </c>
      <c r="BL35">
        <f>(normalization!BL35-IF(normalization!$B35=0,normalization!BL$102,normalization!BL$103))^2/IF(normalization!$B35=0,normalization!BL$102,normalization!BL$103)</f>
        <v>2.5374353607990448E-2</v>
      </c>
      <c r="BM35">
        <f>(normalization!BM35-IF(normalization!$B35=0,normalization!BM$102,normalization!BM$103))^2/IF(normalization!$B35=0,normalization!BM$102,normalization!BM$103)</f>
        <v>1.4947518566479457E-2</v>
      </c>
    </row>
    <row r="36" spans="1:65" x14ac:dyDescent="0.25">
      <c r="A36" t="s">
        <v>970</v>
      </c>
      <c r="C36">
        <f>(normalization!C36-IF(normalization!$B36=0,normalization!C$102,normalization!C$103))^2/IF(normalization!$B36=0,normalization!C$102,normalization!C$103)</f>
        <v>3.1214883007429424E-2</v>
      </c>
      <c r="D36">
        <f>(normalization!D36-IF(normalization!$B36=0,normalization!D$102,normalization!D$103))^2/IF(normalization!$B36=0,normalization!D$102,normalization!D$103)</f>
        <v>5.2846986858613679E-2</v>
      </c>
      <c r="E36">
        <f>(normalization!E36-IF(normalization!$B36=0,normalization!E$102,normalization!E$103))^2/IF(normalization!$B36=0,normalization!E$102,normalization!E$103)</f>
        <v>4.7394841388457558E-2</v>
      </c>
      <c r="F36">
        <f>(normalization!F36-IF(normalization!$B36=0,normalization!F$102,normalization!F$103))^2/IF(normalization!$B36=0,normalization!F$102,normalization!F$103)</f>
        <v>6.7418207397503177E-2</v>
      </c>
      <c r="G36">
        <f>(normalization!G36-IF(normalization!$B36=0,normalization!G$102,normalization!G$103))^2/IF(normalization!$B36=0,normalization!G$102,normalization!G$103)</f>
        <v>3.4159516037056789E-2</v>
      </c>
      <c r="H36">
        <f>(normalization!H36-IF(normalization!$B36=0,normalization!H$102,normalization!H$103))^2/IF(normalization!$B36=0,normalization!H$102,normalization!H$103)</f>
        <v>3.5853817525313594E-2</v>
      </c>
      <c r="I36">
        <f>(normalization!I36-IF(normalization!$B36=0,normalization!I$102,normalization!I$103))^2/IF(normalization!$B36=0,normalization!I$102,normalization!I$103)</f>
        <v>6.0958466637167502E-2</v>
      </c>
      <c r="J36">
        <f>(normalization!J36-IF(normalization!$B36=0,normalization!J$102,normalization!J$103))^2/IF(normalization!$B36=0,normalization!J$102,normalization!J$103)</f>
        <v>5.5419589729043525E-2</v>
      </c>
      <c r="K36">
        <f>(normalization!K36-IF(normalization!$B36=0,normalization!K$102,normalization!K$103))^2/IF(normalization!$B36=0,normalization!K$102,normalization!K$103)</f>
        <v>7.1843193472977254E-2</v>
      </c>
      <c r="L36">
        <f>(normalization!L36-IF(normalization!$B36=0,normalization!L$102,normalization!L$103))^2/IF(normalization!$B36=0,normalization!L$102,normalization!L$103)</f>
        <v>4.0436526544148733E-2</v>
      </c>
      <c r="M36">
        <f>(normalization!M36-IF(normalization!$B36=0,normalization!M$102,normalization!M$103))^2/IF(normalization!$B36=0,normalization!M$102,normalization!M$103)</f>
        <v>3.5853817525313594E-2</v>
      </c>
      <c r="N36">
        <f>(normalization!N36-IF(normalization!$B36=0,normalization!N$102,normalization!N$103))^2/IF(normalization!$B36=0,normalization!N$102,normalization!N$103)</f>
        <v>6.0958466637167502E-2</v>
      </c>
      <c r="O36">
        <f>(normalization!O36-IF(normalization!$B36=0,normalization!O$102,normalization!O$103))^2/IF(normalization!$B36=0,normalization!O$102,normalization!O$103)</f>
        <v>5.5419589729043525E-2</v>
      </c>
      <c r="P36">
        <f>(normalization!P36-IF(normalization!$B36=0,normalization!P$102,normalization!P$103))^2/IF(normalization!$B36=0,normalization!P$102,normalization!P$103)</f>
        <v>7.1843193472977254E-2</v>
      </c>
      <c r="Q36">
        <f>(normalization!Q36-IF(normalization!$B36=0,normalization!Q$102,normalization!Q$103))^2/IF(normalization!$B36=0,normalization!Q$102,normalization!Q$103)</f>
        <v>4.0436526544148733E-2</v>
      </c>
      <c r="R36">
        <f>(normalization!R36-IF(normalization!$B36=0,normalization!R$102,normalization!R$103))^2/IF(normalization!$B36=0,normalization!R$102,normalization!R$103)</f>
        <v>3.5853817525313594E-2</v>
      </c>
      <c r="S36">
        <f>(normalization!S36-IF(normalization!$B36=0,normalization!S$102,normalization!S$103))^2/IF(normalization!$B36=0,normalization!S$102,normalization!S$103)</f>
        <v>6.0958466637167502E-2</v>
      </c>
      <c r="T36">
        <f>(normalization!T36-IF(normalization!$B36=0,normalization!T$102,normalization!T$103))^2/IF(normalization!$B36=0,normalization!T$102,normalization!T$103)</f>
        <v>5.5419589729043525E-2</v>
      </c>
      <c r="U36">
        <f>(normalization!U36-IF(normalization!$B36=0,normalization!U$102,normalization!U$103))^2/IF(normalization!$B36=0,normalization!U$102,normalization!U$103)</f>
        <v>7.1843193472977254E-2</v>
      </c>
      <c r="V36">
        <f>(normalization!V36-IF(normalization!$B36=0,normalization!V$102,normalization!V$103))^2/IF(normalization!$B36=0,normalization!V$102,normalization!V$103)</f>
        <v>4.0436526544148733E-2</v>
      </c>
      <c r="W36">
        <f>(normalization!W36-IF(normalization!$B36=0,normalization!W$102,normalization!W$103))^2/IF(normalization!$B36=0,normalization!W$102,normalization!W$103)</f>
        <v>3.1802163068130183E-2</v>
      </c>
      <c r="X36">
        <f>(normalization!X36-IF(normalization!$B36=0,normalization!X$102,normalization!X$103))^2/IF(normalization!$B36=0,normalization!X$102,normalization!X$103)</f>
        <v>5.9041908065089063E-2</v>
      </c>
      <c r="Y36">
        <f>(normalization!Y36-IF(normalization!$B36=0,normalization!Y$102,normalization!Y$103))^2/IF(normalization!$B36=0,normalization!Y$102,normalization!Y$103)</f>
        <v>5.3646962438126083E-2</v>
      </c>
      <c r="Z36">
        <f>(normalization!Z36-IF(normalization!$B36=0,normalization!Z$102,normalization!Z$103))^2/IF(normalization!$B36=0,normalization!Z$102,normalization!Z$103)</f>
        <v>6.5063315496426979E-2</v>
      </c>
      <c r="AA36">
        <f>(normalization!AA36-IF(normalization!$B36=0,normalization!AA$102,normalization!AA$103))^2/IF(normalization!$B36=0,normalization!AA$102,normalization!AA$103)</f>
        <v>3.7164506541198426E-2</v>
      </c>
      <c r="AB36">
        <f>(normalization!AB36-IF(normalization!$B36=0,normalization!AB$102,normalization!AB$103))^2/IF(normalization!$B36=0,normalization!AB$102,normalization!AB$103)</f>
        <v>3.8037073410885365E-2</v>
      </c>
      <c r="AC36">
        <f>(normalization!AC36-IF(normalization!$B36=0,normalization!AC$102,normalization!AC$103))^2/IF(normalization!$B36=0,normalization!AC$102,normalization!AC$103)</f>
        <v>5.144491198726369E-2</v>
      </c>
      <c r="AD36">
        <f>(normalization!AD36-IF(normalization!$B36=0,normalization!AD$102,normalization!AD$103))^2/IF(normalization!$B36=0,normalization!AD$102,normalization!AD$103)</f>
        <v>4.620179606100467E-2</v>
      </c>
      <c r="AE36">
        <f>(normalization!AE36-IF(normalization!$B36=0,normalization!AE$102,normalization!AE$103))^2/IF(normalization!$B36=0,normalization!AE$102,normalization!AE$103)</f>
        <v>6.6441915024326295E-2</v>
      </c>
      <c r="AF36">
        <f>(normalization!AF36-IF(normalization!$B36=0,normalization!AF$102,normalization!AF$103))^2/IF(normalization!$B36=0,normalization!AF$102,normalization!AF$103)</f>
        <v>3.9490619507139668E-2</v>
      </c>
      <c r="AG36">
        <f>(normalization!AG36-IF(normalization!$B36=0,normalization!AG$102,normalization!AG$103))^2/IF(normalization!$B36=0,normalization!AG$102,normalization!AG$103)</f>
        <v>3.8037073410885365E-2</v>
      </c>
      <c r="AH36">
        <f>(normalization!AH36-IF(normalization!$B36=0,normalization!AH$102,normalization!AH$103))^2/IF(normalization!$B36=0,normalization!AH$102,normalization!AH$103)</f>
        <v>5.144491198726369E-2</v>
      </c>
      <c r="AI36">
        <f>(normalization!AI36-IF(normalization!$B36=0,normalization!AI$102,normalization!AI$103))^2/IF(normalization!$B36=0,normalization!AI$102,normalization!AI$103)</f>
        <v>4.620179606100467E-2</v>
      </c>
      <c r="AJ36">
        <f>(normalization!AJ36-IF(normalization!$B36=0,normalization!AJ$102,normalization!AJ$103))^2/IF(normalization!$B36=0,normalization!AJ$102,normalization!AJ$103)</f>
        <v>6.6441915024326295E-2</v>
      </c>
      <c r="AK36">
        <f>(normalization!AK36-IF(normalization!$B36=0,normalization!AK$102,normalization!AK$103))^2/IF(normalization!$B36=0,normalization!AK$102,normalization!AK$103)</f>
        <v>3.9490619507139668E-2</v>
      </c>
      <c r="AL36">
        <f>(normalization!AL36-IF(normalization!$B36=0,normalization!AL$102,normalization!AL$103))^2/IF(normalization!$B36=0,normalization!AL$102,normalization!AL$103)</f>
        <v>3.5853817525313594E-2</v>
      </c>
      <c r="AM36">
        <f>(normalization!AM36-IF(normalization!$B36=0,normalization!AM$102,normalization!AM$103))^2/IF(normalization!$B36=0,normalization!AM$102,normalization!AM$103)</f>
        <v>6.0958466637167502E-2</v>
      </c>
      <c r="AN36">
        <f>(normalization!AN36-IF(normalization!$B36=0,normalization!AN$102,normalization!AN$103))^2/IF(normalization!$B36=0,normalization!AN$102,normalization!AN$103)</f>
        <v>5.5419589729043525E-2</v>
      </c>
      <c r="AO36">
        <f>(normalization!AO36-IF(normalization!$B36=0,normalization!AO$102,normalization!AO$103))^2/IF(normalization!$B36=0,normalization!AO$102,normalization!AO$103)</f>
        <v>7.1843193472977254E-2</v>
      </c>
      <c r="AP36">
        <f>(normalization!AP36-IF(normalization!$B36=0,normalization!AP$102,normalization!AP$103))^2/IF(normalization!$B36=0,normalization!AP$102,normalization!AP$103)</f>
        <v>4.0436526544148733E-2</v>
      </c>
      <c r="AQ36">
        <f>(normalization!AQ36-IF(normalization!$B36=0,normalization!AQ$102,normalization!AQ$103))^2/IF(normalization!$B36=0,normalization!AQ$102,normalization!AQ$103)</f>
        <v>2.7863578269694229E-2</v>
      </c>
      <c r="AR36">
        <f>(normalization!AR36-IF(normalization!$B36=0,normalization!AR$102,normalization!AR$103))^2/IF(normalization!$B36=0,normalization!AR$102,normalization!AR$103)</f>
        <v>4.5830344454460631E-2</v>
      </c>
      <c r="AS36">
        <f>(normalization!AS36-IF(normalization!$B36=0,normalization!AS$102,normalization!AS$103))^2/IF(normalization!$B36=0,normalization!AS$102,normalization!AS$103)</f>
        <v>4.0865050141804186E-2</v>
      </c>
      <c r="AT36">
        <f>(normalization!AT36-IF(normalization!$B36=0,normalization!AT$102,normalization!AT$103))^2/IF(normalization!$B36=0,normalization!AT$102,normalization!AT$103)</f>
        <v>5.7456171027162786E-2</v>
      </c>
      <c r="AU36">
        <f>(normalization!AU36-IF(normalization!$B36=0,normalization!AU$102,normalization!AU$103))^2/IF(normalization!$B36=0,normalization!AU$102,normalization!AU$103)</f>
        <v>2.9557617890311531E-2</v>
      </c>
      <c r="AV36">
        <f>(normalization!AV36-IF(normalization!$B36=0,normalization!AV$102,normalization!AV$103))^2/IF(normalization!$B36=0,normalization!AV$102,normalization!AV$103)</f>
        <v>2.1357801007218041E-2</v>
      </c>
      <c r="AW36">
        <f>(normalization!AW36-IF(normalization!$B36=0,normalization!AW$102,normalization!AW$103))^2/IF(normalization!$B36=0,normalization!AW$102,normalization!AW$103)</f>
        <v>3.6229961208264744E-2</v>
      </c>
      <c r="AX36">
        <f>(normalization!AX36-IF(normalization!$B36=0,normalization!AX$102,normalization!AX$103))^2/IF(normalization!$B36=0,normalization!AX$102,normalization!AX$103)</f>
        <v>3.1934260559924016E-2</v>
      </c>
      <c r="AY36">
        <f>(normalization!AY36-IF(normalization!$B36=0,normalization!AY$102,normalization!AY$103))^2/IF(normalization!$B36=0,normalization!AY$102,normalization!AY$103)</f>
        <v>4.2808884686827857E-2</v>
      </c>
      <c r="AZ36">
        <f>(normalization!AZ36-IF(normalization!$B36=0,normalization!AZ$102,normalization!AZ$103))^2/IF(normalization!$B36=0,normalization!AZ$102,normalization!AZ$103)</f>
        <v>2.2728563525186506E-2</v>
      </c>
      <c r="BA36">
        <f>(normalization!BA36-IF(normalization!$B36=0,normalization!BA$102,normalization!BA$103))^2/IF(normalization!$B36=0,normalization!BA$102,normalization!BA$103)</f>
        <v>2.1357801007218041E-2</v>
      </c>
      <c r="BB36">
        <f>(normalization!BB36-IF(normalization!$B36=0,normalization!BB$102,normalization!BB$103))^2/IF(normalization!$B36=0,normalization!BB$102,normalization!BB$103)</f>
        <v>3.6229961208264744E-2</v>
      </c>
      <c r="BC36">
        <f>(normalization!BC36-IF(normalization!$B36=0,normalization!BC$102,normalization!BC$103))^2/IF(normalization!$B36=0,normalization!BC$102,normalization!BC$103)</f>
        <v>3.1934260559924016E-2</v>
      </c>
      <c r="BD36">
        <f>(normalization!BD36-IF(normalization!$B36=0,normalization!BD$102,normalization!BD$103))^2/IF(normalization!$B36=0,normalization!BD$102,normalization!BD$103)</f>
        <v>4.2808884686827857E-2</v>
      </c>
      <c r="BE36">
        <f>(normalization!BE36-IF(normalization!$B36=0,normalization!BE$102,normalization!BE$103))^2/IF(normalization!$B36=0,normalization!BE$102,normalization!BE$103)</f>
        <v>2.2728563525186506E-2</v>
      </c>
      <c r="BF36">
        <f>(normalization!BF36-IF(normalization!$B36=0,normalization!BF$102,normalization!BF$103))^2/IF(normalization!$B36=0,normalization!BF$102,normalization!BF$103)</f>
        <v>3.5853817525313594E-2</v>
      </c>
      <c r="BG36">
        <f>(normalization!BG36-IF(normalization!$B36=0,normalization!BG$102,normalization!BG$103))^2/IF(normalization!$B36=0,normalization!BG$102,normalization!BG$103)</f>
        <v>6.0958466637167502E-2</v>
      </c>
      <c r="BH36">
        <f>(normalization!BH36-IF(normalization!$B36=0,normalization!BH$102,normalization!BH$103))^2/IF(normalization!$B36=0,normalization!BH$102,normalization!BH$103)</f>
        <v>5.5419589729043525E-2</v>
      </c>
      <c r="BI36">
        <f>(normalization!BI36-IF(normalization!$B36=0,normalization!BI$102,normalization!BI$103))^2/IF(normalization!$B36=0,normalization!BI$102,normalization!BI$103)</f>
        <v>7.1843193472977254E-2</v>
      </c>
      <c r="BJ36">
        <f>(normalization!BJ36-IF(normalization!$B36=0,normalization!BJ$102,normalization!BJ$103))^2/IF(normalization!$B36=0,normalization!BJ$102,normalization!BJ$103)</f>
        <v>4.0436526544148733E-2</v>
      </c>
      <c r="BK36">
        <f>(normalization!BK36-IF(normalization!$B36=0,normalization!BK$102,normalization!BK$103))^2/IF(normalization!$B36=0,normalization!BK$102,normalization!BK$103)</f>
        <v>8.7531867635626519E-3</v>
      </c>
      <c r="BL36">
        <f>(normalization!BL36-IF(normalization!$B36=0,normalization!BL$102,normalization!BL$103))^2/IF(normalization!$B36=0,normalization!BL$102,normalization!BL$103)</f>
        <v>9.9516165628982411E-2</v>
      </c>
      <c r="BM36">
        <f>(normalization!BM36-IF(normalization!$B36=0,normalization!BM$102,normalization!BM$103))^2/IF(normalization!$B36=0,normalization!BM$102,normalization!BM$103)</f>
        <v>8.3918113783320973E-5</v>
      </c>
    </row>
    <row r="37" spans="1:65" x14ac:dyDescent="0.25">
      <c r="A37" t="s">
        <v>993</v>
      </c>
      <c r="C37">
        <f>(normalization!C37-IF(normalization!$B37=0,normalization!C$102,normalization!C$103))^2/IF(normalization!$B37=0,normalization!C$102,normalization!C$103)</f>
        <v>3.8061796113572507E-2</v>
      </c>
      <c r="D37">
        <f>(normalization!D37-IF(normalization!$B37=0,normalization!D$102,normalization!D$103))^2/IF(normalization!$B37=0,normalization!D$102,normalization!D$103)</f>
        <v>0.15865038578462032</v>
      </c>
      <c r="E37">
        <f>(normalization!E37-IF(normalization!$B37=0,normalization!E$102,normalization!E$103))^2/IF(normalization!$B37=0,normalization!E$102,normalization!E$103)</f>
        <v>0.14041551692759072</v>
      </c>
      <c r="F37">
        <f>(normalization!F37-IF(normalization!$B37=0,normalization!F$102,normalization!F$103))^2/IF(normalization!$B37=0,normalization!F$102,normalization!F$103)</f>
        <v>0.14789380702612442</v>
      </c>
      <c r="G37">
        <f>(normalization!G37-IF(normalization!$B37=0,normalization!G$102,normalization!G$103))^2/IF(normalization!$B37=0,normalization!G$102,normalization!G$103)</f>
        <v>6.8927146658411084E-2</v>
      </c>
      <c r="H37">
        <f>(normalization!H37-IF(normalization!$B37=0,normalization!H$102,normalization!H$103))^2/IF(normalization!$B37=0,normalization!H$102,normalization!H$103)</f>
        <v>4.9647743824922534E-2</v>
      </c>
      <c r="I37">
        <f>(normalization!I37-IF(normalization!$B37=0,normalization!I$102,normalization!I$103))^2/IF(normalization!$B37=0,normalization!I$102,normalization!I$103)</f>
        <v>0.18783121953271567</v>
      </c>
      <c r="J37">
        <f>(normalization!J37-IF(normalization!$B37=0,normalization!J$102,normalization!J$103))^2/IF(normalization!$B37=0,normalization!J$102,normalization!J$103)</f>
        <v>0.1677874151889924</v>
      </c>
      <c r="K37">
        <f>(normalization!K37-IF(normalization!$B37=0,normalization!K$102,normalization!K$103))^2/IF(normalization!$B37=0,normalization!K$102,normalization!K$103)</f>
        <v>0.16738593155302145</v>
      </c>
      <c r="L37">
        <f>(normalization!L37-IF(normalization!$B37=0,normalization!L$102,normalization!L$103))^2/IF(normalization!$B37=0,normalization!L$102,normalization!L$103)</f>
        <v>8.7563015590812393E-2</v>
      </c>
      <c r="M37">
        <f>(normalization!M37-IF(normalization!$B37=0,normalization!M$102,normalization!M$103))^2/IF(normalization!$B37=0,normalization!M$102,normalization!M$103)</f>
        <v>4.9647743824922534E-2</v>
      </c>
      <c r="N37">
        <f>(normalization!N37-IF(normalization!$B37=0,normalization!N$102,normalization!N$103))^2/IF(normalization!$B37=0,normalization!N$102,normalization!N$103)</f>
        <v>0.18783121953271567</v>
      </c>
      <c r="O37">
        <f>(normalization!O37-IF(normalization!$B37=0,normalization!O$102,normalization!O$103))^2/IF(normalization!$B37=0,normalization!O$102,normalization!O$103)</f>
        <v>0.1677874151889924</v>
      </c>
      <c r="P37">
        <f>(normalization!P37-IF(normalization!$B37=0,normalization!P$102,normalization!P$103))^2/IF(normalization!$B37=0,normalization!P$102,normalization!P$103)</f>
        <v>0.16738593155302145</v>
      </c>
      <c r="Q37">
        <f>(normalization!Q37-IF(normalization!$B37=0,normalization!Q$102,normalization!Q$103))^2/IF(normalization!$B37=0,normalization!Q$102,normalization!Q$103)</f>
        <v>8.7563015590812393E-2</v>
      </c>
      <c r="R37">
        <f>(normalization!R37-IF(normalization!$B37=0,normalization!R$102,normalization!R$103))^2/IF(normalization!$B37=0,normalization!R$102,normalization!R$103)</f>
        <v>4.9647743824922534E-2</v>
      </c>
      <c r="S37">
        <f>(normalization!S37-IF(normalization!$B37=0,normalization!S$102,normalization!S$103))^2/IF(normalization!$B37=0,normalization!S$102,normalization!S$103)</f>
        <v>0.18783121953271567</v>
      </c>
      <c r="T37">
        <f>(normalization!T37-IF(normalization!$B37=0,normalization!T$102,normalization!T$103))^2/IF(normalization!$B37=0,normalization!T$102,normalization!T$103)</f>
        <v>0.1677874151889924</v>
      </c>
      <c r="U37">
        <f>(normalization!U37-IF(normalization!$B37=0,normalization!U$102,normalization!U$103))^2/IF(normalization!$B37=0,normalization!U$102,normalization!U$103)</f>
        <v>0.16738593155302145</v>
      </c>
      <c r="V37">
        <f>(normalization!V37-IF(normalization!$B37=0,normalization!V$102,normalization!V$103))^2/IF(normalization!$B37=0,normalization!V$102,normalization!V$103)</f>
        <v>8.7563015590812393E-2</v>
      </c>
      <c r="W37">
        <f>(normalization!W37-IF(normalization!$B37=0,normalization!W$102,normalization!W$103))^2/IF(normalization!$B37=0,normalization!W$102,normalization!W$103)</f>
        <v>4.8917438690798759E-2</v>
      </c>
      <c r="X37">
        <f>(normalization!X37-IF(normalization!$B37=0,normalization!X$102,normalization!X$103))^2/IF(normalization!$B37=0,normalization!X$102,normalization!X$103)</f>
        <v>0.17823499078282398</v>
      </c>
      <c r="Y37">
        <f>(normalization!Y37-IF(normalization!$B37=0,normalization!Y$102,normalization!Y$103))^2/IF(normalization!$B37=0,normalization!Y$102,normalization!Y$103)</f>
        <v>0.15982219579358001</v>
      </c>
      <c r="Z37">
        <f>(normalization!Z37-IF(normalization!$B37=0,normalization!Z$102,normalization!Z$103))^2/IF(normalization!$B37=0,normalization!Z$102,normalization!Z$103)</f>
        <v>0.15745901692515485</v>
      </c>
      <c r="AA37">
        <f>(normalization!AA37-IF(normalization!$B37=0,normalization!AA$102,normalization!AA$103))^2/IF(normalization!$B37=0,normalization!AA$102,normalization!AA$103)</f>
        <v>8.4524948416002985E-2</v>
      </c>
      <c r="AB37">
        <f>(normalization!AB37-IF(normalization!$B37=0,normalization!AB$102,normalization!AB$103))^2/IF(normalization!$B37=0,normalization!AB$102,normalization!AB$103)</f>
        <v>5.4625043924597723E-2</v>
      </c>
      <c r="AC37">
        <f>(normalization!AC37-IF(normalization!$B37=0,normalization!AC$102,normalization!AC$103))^2/IF(normalization!$B37=0,normalization!AC$102,normalization!AC$103)</f>
        <v>0.1705142386706501</v>
      </c>
      <c r="AD37">
        <f>(normalization!AD37-IF(normalization!$B37=0,normalization!AD$102,normalization!AD$103))^2/IF(normalization!$B37=0,normalization!AD$102,normalization!AD$103)</f>
        <v>0.15181431624641081</v>
      </c>
      <c r="AE37">
        <f>(normalization!AE37-IF(normalization!$B37=0,normalization!AE$102,normalization!AE$103))^2/IF(normalization!$B37=0,normalization!AE$102,normalization!AE$103)</f>
        <v>0.16470990685642392</v>
      </c>
      <c r="AF37">
        <f>(normalization!AF37-IF(normalization!$B37=0,normalization!AF$102,normalization!AF$103))^2/IF(normalization!$B37=0,normalization!AF$102,normalization!AF$103)</f>
        <v>9.0424059332969903E-2</v>
      </c>
      <c r="AG37">
        <f>(normalization!AG37-IF(normalization!$B37=0,normalization!AG$102,normalization!AG$103))^2/IF(normalization!$B37=0,normalization!AG$102,normalization!AG$103)</f>
        <v>5.4625043924597723E-2</v>
      </c>
      <c r="AH37">
        <f>(normalization!AH37-IF(normalization!$B37=0,normalization!AH$102,normalization!AH$103))^2/IF(normalization!$B37=0,normalization!AH$102,normalization!AH$103)</f>
        <v>0.1705142386706501</v>
      </c>
      <c r="AI37">
        <f>(normalization!AI37-IF(normalization!$B37=0,normalization!AI$102,normalization!AI$103))^2/IF(normalization!$B37=0,normalization!AI$102,normalization!AI$103)</f>
        <v>0.15181431624641081</v>
      </c>
      <c r="AJ37">
        <f>(normalization!AJ37-IF(normalization!$B37=0,normalization!AJ$102,normalization!AJ$103))^2/IF(normalization!$B37=0,normalization!AJ$102,normalization!AJ$103)</f>
        <v>0.16470990685642392</v>
      </c>
      <c r="AK37">
        <f>(normalization!AK37-IF(normalization!$B37=0,normalization!AK$102,normalization!AK$103))^2/IF(normalization!$B37=0,normalization!AK$102,normalization!AK$103)</f>
        <v>9.0424059332969903E-2</v>
      </c>
      <c r="AL37">
        <f>(normalization!AL37-IF(normalization!$B37=0,normalization!AL$102,normalization!AL$103))^2/IF(normalization!$B37=0,normalization!AL$102,normalization!AL$103)</f>
        <v>4.9647743824922534E-2</v>
      </c>
      <c r="AM37">
        <f>(normalization!AM37-IF(normalization!$B37=0,normalization!AM$102,normalization!AM$103))^2/IF(normalization!$B37=0,normalization!AM$102,normalization!AM$103)</f>
        <v>0.18783121953271567</v>
      </c>
      <c r="AN37">
        <f>(normalization!AN37-IF(normalization!$B37=0,normalization!AN$102,normalization!AN$103))^2/IF(normalization!$B37=0,normalization!AN$102,normalization!AN$103)</f>
        <v>0.1677874151889924</v>
      </c>
      <c r="AO37">
        <f>(normalization!AO37-IF(normalization!$B37=0,normalization!AO$102,normalization!AO$103))^2/IF(normalization!$B37=0,normalization!AO$102,normalization!AO$103)</f>
        <v>0.16738593155302145</v>
      </c>
      <c r="AP37">
        <f>(normalization!AP37-IF(normalization!$B37=0,normalization!AP$102,normalization!AP$103))^2/IF(normalization!$B37=0,normalization!AP$102,normalization!AP$103)</f>
        <v>8.7563015590812393E-2</v>
      </c>
      <c r="AQ37">
        <f>(normalization!AQ37-IF(normalization!$B37=0,normalization!AQ$102,normalization!AQ$103))^2/IF(normalization!$B37=0,normalization!AQ$102,normalization!AQ$103)</f>
        <v>5.6142214463541756E-2</v>
      </c>
      <c r="AR37">
        <f>(normalization!AR37-IF(normalization!$B37=0,normalization!AR$102,normalization!AR$103))^2/IF(normalization!$B37=0,normalization!AR$102,normalization!AR$103)</f>
        <v>0.20933275966816306</v>
      </c>
      <c r="AS37">
        <f>(normalization!AS37-IF(normalization!$B37=0,normalization!AS$102,normalization!AS$103))^2/IF(normalization!$B37=0,normalization!AS$102,normalization!AS$103)</f>
        <v>0.18368950514150648</v>
      </c>
      <c r="AT37">
        <f>(normalization!AT37-IF(normalization!$B37=0,normalization!AT$102,normalization!AT$103))^2/IF(normalization!$B37=0,normalization!AT$102,normalization!AT$103)</f>
        <v>0.1956851385803727</v>
      </c>
      <c r="AU37">
        <f>(normalization!AU37-IF(normalization!$B37=0,normalization!AU$102,normalization!AU$103))^2/IF(normalization!$B37=0,normalization!AU$102,normalization!AU$103)</f>
        <v>9.3303362344120663E-2</v>
      </c>
      <c r="AV37">
        <f>(normalization!AV37-IF(normalization!$B37=0,normalization!AV$102,normalization!AV$103))^2/IF(normalization!$B37=0,normalization!AV$102,normalization!AV$103)</f>
        <v>4.1861290261196143E-2</v>
      </c>
      <c r="AW37">
        <f>(normalization!AW37-IF(normalization!$B37=0,normalization!AW$102,normalization!AW$103))^2/IF(normalization!$B37=0,normalization!AW$102,normalization!AW$103)</f>
        <v>0.18084455174714958</v>
      </c>
      <c r="AX37">
        <f>(normalization!AX37-IF(normalization!$B37=0,normalization!AX$102,normalization!AX$103))^2/IF(normalization!$B37=0,normalization!AX$102,normalization!AX$103)</f>
        <v>0.16025382208110708</v>
      </c>
      <c r="AY37">
        <f>(normalization!AY37-IF(normalization!$B37=0,normalization!AY$102,normalization!AY$103))^2/IF(normalization!$B37=0,normalization!AY$102,normalization!AY$103)</f>
        <v>0.15896882052286426</v>
      </c>
      <c r="AZ37">
        <f>(normalization!AZ37-IF(normalization!$B37=0,normalization!AZ$102,normalization!AZ$103))^2/IF(normalization!$B37=0,normalization!AZ$102,normalization!AZ$103)</f>
        <v>7.7013362110180894E-2</v>
      </c>
      <c r="BA37">
        <f>(normalization!BA37-IF(normalization!$B37=0,normalization!BA$102,normalization!BA$103))^2/IF(normalization!$B37=0,normalization!BA$102,normalization!BA$103)</f>
        <v>4.1861290261196143E-2</v>
      </c>
      <c r="BB37">
        <f>(normalization!BB37-IF(normalization!$B37=0,normalization!BB$102,normalization!BB$103))^2/IF(normalization!$B37=0,normalization!BB$102,normalization!BB$103)</f>
        <v>0.18084455174714958</v>
      </c>
      <c r="BC37">
        <f>(normalization!BC37-IF(normalization!$B37=0,normalization!BC$102,normalization!BC$103))^2/IF(normalization!$B37=0,normalization!BC$102,normalization!BC$103)</f>
        <v>0.16025382208110708</v>
      </c>
      <c r="BD37">
        <f>(normalization!BD37-IF(normalization!$B37=0,normalization!BD$102,normalization!BD$103))^2/IF(normalization!$B37=0,normalization!BD$102,normalization!BD$103)</f>
        <v>0.15896882052286426</v>
      </c>
      <c r="BE37">
        <f>(normalization!BE37-IF(normalization!$B37=0,normalization!BE$102,normalization!BE$103))^2/IF(normalization!$B37=0,normalization!BE$102,normalization!BE$103)</f>
        <v>7.7013362110180894E-2</v>
      </c>
      <c r="BF37">
        <f>(normalization!BF37-IF(normalization!$B37=0,normalization!BF$102,normalization!BF$103))^2/IF(normalization!$B37=0,normalization!BF$102,normalization!BF$103)</f>
        <v>4.9647743824922534E-2</v>
      </c>
      <c r="BG37">
        <f>(normalization!BG37-IF(normalization!$B37=0,normalization!BG$102,normalization!BG$103))^2/IF(normalization!$B37=0,normalization!BG$102,normalization!BG$103)</f>
        <v>0.18783121953271567</v>
      </c>
      <c r="BH37">
        <f>(normalization!BH37-IF(normalization!$B37=0,normalization!BH$102,normalization!BH$103))^2/IF(normalization!$B37=0,normalization!BH$102,normalization!BH$103)</f>
        <v>0.1677874151889924</v>
      </c>
      <c r="BI37">
        <f>(normalization!BI37-IF(normalization!$B37=0,normalization!BI$102,normalization!BI$103))^2/IF(normalization!$B37=0,normalization!BI$102,normalization!BI$103)</f>
        <v>0.16738593155302145</v>
      </c>
      <c r="BJ37">
        <f>(normalization!BJ37-IF(normalization!$B37=0,normalization!BJ$102,normalization!BJ$103))^2/IF(normalization!$B37=0,normalization!BJ$102,normalization!BJ$103)</f>
        <v>8.7563015590812393E-2</v>
      </c>
      <c r="BK37">
        <f>(normalization!BK37-IF(normalization!$B37=0,normalization!BK$102,normalization!BK$103))^2/IF(normalization!$B37=0,normalization!BK$102,normalization!BK$103)</f>
        <v>7.4705500317642032E-2</v>
      </c>
      <c r="BL37">
        <f>(normalization!BL37-IF(normalization!$B37=0,normalization!BL$102,normalization!BL$103))^2/IF(normalization!$B37=0,normalization!BL$102,normalization!BL$103)</f>
        <v>1.6358704891766659E-2</v>
      </c>
      <c r="BM37">
        <f>(normalization!BM37-IF(normalization!$B37=0,normalization!BM$102,normalization!BM$103))^2/IF(normalization!$B37=0,normalization!BM$102,normalization!BM$103)</f>
        <v>3.9292801757272872E-2</v>
      </c>
    </row>
    <row r="38" spans="1:65" x14ac:dyDescent="0.25">
      <c r="A38" t="s">
        <v>1014</v>
      </c>
      <c r="C38">
        <f>(normalization!C38-IF(normalization!$B38=0,normalization!C$102,normalization!C$103))^2/IF(normalization!$B38=0,normalization!C$102,normalization!C$103)</f>
        <v>8.7236515555993831E-3</v>
      </c>
      <c r="D38">
        <f>(normalization!D38-IF(normalization!$B38=0,normalization!D$102,normalization!D$103))^2/IF(normalization!$B38=0,normalization!D$102,normalization!D$103)</f>
        <v>4.8697095801642928E-2</v>
      </c>
      <c r="E38">
        <f>(normalization!E38-IF(normalization!$B38=0,normalization!E$102,normalization!E$103))^2/IF(normalization!$B38=0,normalization!E$102,normalization!E$103)</f>
        <v>4.3475874284684038E-2</v>
      </c>
      <c r="F38">
        <f>(normalization!F38-IF(normalization!$B38=0,normalization!F$102,normalization!F$103))^2/IF(normalization!$B38=0,normalization!F$102,normalization!F$103)</f>
        <v>4.1080835177428228E-2</v>
      </c>
      <c r="G38">
        <f>(normalization!G38-IF(normalization!$B38=0,normalization!G$102,normalization!G$103))^2/IF(normalization!$B38=0,normalization!G$102,normalization!G$103)</f>
        <v>1.8709862777093845E-2</v>
      </c>
      <c r="H38">
        <f>(normalization!H38-IF(normalization!$B38=0,normalization!H$102,normalization!H$103))^2/IF(normalization!$B38=0,normalization!H$102,normalization!H$103)</f>
        <v>5.1249182813599015E-3</v>
      </c>
      <c r="I38">
        <f>(normalization!I38-IF(normalization!$B38=0,normalization!I$102,normalization!I$103))^2/IF(normalization!$B38=0,normalization!I$102,normalization!I$103)</f>
        <v>5.68379835511316E-2</v>
      </c>
      <c r="J38">
        <f>(normalization!J38-IF(normalization!$B38=0,normalization!J$102,normalization!J$103))^2/IF(normalization!$B38=0,normalization!J$102,normalization!J$103)</f>
        <v>5.1472640970971748E-2</v>
      </c>
      <c r="K38">
        <f>(normalization!K38-IF(normalization!$B38=0,normalization!K$102,normalization!K$103))^2/IF(normalization!$B38=0,normalization!K$102,normalization!K$103)</f>
        <v>3.8285632686803989E-2</v>
      </c>
      <c r="L38">
        <f>(normalization!L38-IF(normalization!$B38=0,normalization!L$102,normalization!L$103))^2/IF(normalization!$B38=0,normalization!L$102,normalization!L$103)</f>
        <v>1.8412792315999984E-2</v>
      </c>
      <c r="M38">
        <f>(normalization!M38-IF(normalization!$B38=0,normalization!M$102,normalization!M$103))^2/IF(normalization!$B38=0,normalization!M$102,normalization!M$103)</f>
        <v>5.1249182813599015E-3</v>
      </c>
      <c r="N38">
        <f>(normalization!N38-IF(normalization!$B38=0,normalization!N$102,normalization!N$103))^2/IF(normalization!$B38=0,normalization!N$102,normalization!N$103)</f>
        <v>5.68379835511316E-2</v>
      </c>
      <c r="O38">
        <f>(normalization!O38-IF(normalization!$B38=0,normalization!O$102,normalization!O$103))^2/IF(normalization!$B38=0,normalization!O$102,normalization!O$103)</f>
        <v>5.1472640970971748E-2</v>
      </c>
      <c r="P38">
        <f>(normalization!P38-IF(normalization!$B38=0,normalization!P$102,normalization!P$103))^2/IF(normalization!$B38=0,normalization!P$102,normalization!P$103)</f>
        <v>3.8285632686803989E-2</v>
      </c>
      <c r="Q38">
        <f>(normalization!Q38-IF(normalization!$B38=0,normalization!Q$102,normalization!Q$103))^2/IF(normalization!$B38=0,normalization!Q$102,normalization!Q$103)</f>
        <v>1.8412792315999984E-2</v>
      </c>
      <c r="R38">
        <f>(normalization!R38-IF(normalization!$B38=0,normalization!R$102,normalization!R$103))^2/IF(normalization!$B38=0,normalization!R$102,normalization!R$103)</f>
        <v>5.1249182813599015E-3</v>
      </c>
      <c r="S38">
        <f>(normalization!S38-IF(normalization!$B38=0,normalization!S$102,normalization!S$103))^2/IF(normalization!$B38=0,normalization!S$102,normalization!S$103)</f>
        <v>5.68379835511316E-2</v>
      </c>
      <c r="T38">
        <f>(normalization!T38-IF(normalization!$B38=0,normalization!T$102,normalization!T$103))^2/IF(normalization!$B38=0,normalization!T$102,normalization!T$103)</f>
        <v>5.1472640970971748E-2</v>
      </c>
      <c r="U38">
        <f>(normalization!U38-IF(normalization!$B38=0,normalization!U$102,normalization!U$103))^2/IF(normalization!$B38=0,normalization!U$102,normalization!U$103)</f>
        <v>3.8285632686803989E-2</v>
      </c>
      <c r="V38">
        <f>(normalization!V38-IF(normalization!$B38=0,normalization!V$102,normalization!V$103))^2/IF(normalization!$B38=0,normalization!V$102,normalization!V$103)</f>
        <v>1.8412792315999984E-2</v>
      </c>
      <c r="W38">
        <f>(normalization!W38-IF(normalization!$B38=0,normalization!W$102,normalization!W$103))^2/IF(normalization!$B38=0,normalization!W$102,normalization!W$103)</f>
        <v>8.7779745041213983E-3</v>
      </c>
      <c r="X38">
        <f>(normalization!X38-IF(normalization!$B38=0,normalization!X$102,normalization!X$103))^2/IF(normalization!$B38=0,normalization!X$102,normalization!X$103)</f>
        <v>4.6456947713864043E-2</v>
      </c>
      <c r="Y38">
        <f>(normalization!Y38-IF(normalization!$B38=0,normalization!Y$102,normalization!Y$103))^2/IF(normalization!$B38=0,normalization!Y$102,normalization!Y$103)</f>
        <v>4.164637029754692E-2</v>
      </c>
      <c r="Z38">
        <f>(normalization!Z38-IF(normalization!$B38=0,normalization!Z$102,normalization!Z$103))^2/IF(normalization!$B38=0,normalization!Z$102,normalization!Z$103)</f>
        <v>3.5666015747322415E-2</v>
      </c>
      <c r="AA38">
        <f>(normalization!AA38-IF(normalization!$B38=0,normalization!AA$102,normalization!AA$103))^2/IF(normalization!$B38=0,normalization!AA$102,normalization!AA$103)</f>
        <v>1.8627210709084421E-2</v>
      </c>
      <c r="AB38">
        <f>(normalization!AB38-IF(normalization!$B38=0,normalization!AB$102,normalization!AB$103))^2/IF(normalization!$B38=0,normalization!AB$102,normalization!AB$103)</f>
        <v>1.1232328129135301E-2</v>
      </c>
      <c r="AC38">
        <f>(normalization!AC38-IF(normalization!$B38=0,normalization!AC$102,normalization!AC$103))^2/IF(normalization!$B38=0,normalization!AC$102,normalization!AC$103)</f>
        <v>7.479105634642233E-2</v>
      </c>
      <c r="AD38">
        <f>(normalization!AD38-IF(normalization!$B38=0,normalization!AD$102,normalization!AD$103))^2/IF(normalization!$B38=0,normalization!AD$102,normalization!AD$103)</f>
        <v>6.8593458888567091E-2</v>
      </c>
      <c r="AE38">
        <f>(normalization!AE38-IF(normalization!$B38=0,normalization!AE$102,normalization!AE$103))^2/IF(normalization!$B38=0,normalization!AE$102,normalization!AE$103)</f>
        <v>6.0041798852223251E-2</v>
      </c>
      <c r="AF38">
        <f>(normalization!AF38-IF(normalization!$B38=0,normalization!AF$102,normalization!AF$103))^2/IF(normalization!$B38=0,normalization!AF$102,normalization!AF$103)</f>
        <v>3.0878380235966809E-2</v>
      </c>
      <c r="AG38">
        <f>(normalization!AG38-IF(normalization!$B38=0,normalization!AG$102,normalization!AG$103))^2/IF(normalization!$B38=0,normalization!AG$102,normalization!AG$103)</f>
        <v>1.1232328129135301E-2</v>
      </c>
      <c r="AH38">
        <f>(normalization!AH38-IF(normalization!$B38=0,normalization!AH$102,normalization!AH$103))^2/IF(normalization!$B38=0,normalization!AH$102,normalization!AH$103)</f>
        <v>7.479105634642233E-2</v>
      </c>
      <c r="AI38">
        <f>(normalization!AI38-IF(normalization!$B38=0,normalization!AI$102,normalization!AI$103))^2/IF(normalization!$B38=0,normalization!AI$102,normalization!AI$103)</f>
        <v>6.8593458888567091E-2</v>
      </c>
      <c r="AJ38">
        <f>(normalization!AJ38-IF(normalization!$B38=0,normalization!AJ$102,normalization!AJ$103))^2/IF(normalization!$B38=0,normalization!AJ$102,normalization!AJ$103)</f>
        <v>6.0041798852223251E-2</v>
      </c>
      <c r="AK38">
        <f>(normalization!AK38-IF(normalization!$B38=0,normalization!AK$102,normalization!AK$103))^2/IF(normalization!$B38=0,normalization!AK$102,normalization!AK$103)</f>
        <v>3.0878380235966809E-2</v>
      </c>
      <c r="AL38">
        <f>(normalization!AL38-IF(normalization!$B38=0,normalization!AL$102,normalization!AL$103))^2/IF(normalization!$B38=0,normalization!AL$102,normalization!AL$103)</f>
        <v>5.1249182813599015E-3</v>
      </c>
      <c r="AM38">
        <f>(normalization!AM38-IF(normalization!$B38=0,normalization!AM$102,normalization!AM$103))^2/IF(normalization!$B38=0,normalization!AM$102,normalization!AM$103)</f>
        <v>5.68379835511316E-2</v>
      </c>
      <c r="AN38">
        <f>(normalization!AN38-IF(normalization!$B38=0,normalization!AN$102,normalization!AN$103))^2/IF(normalization!$B38=0,normalization!AN$102,normalization!AN$103)</f>
        <v>5.1472640970971748E-2</v>
      </c>
      <c r="AO38">
        <f>(normalization!AO38-IF(normalization!$B38=0,normalization!AO$102,normalization!AO$103))^2/IF(normalization!$B38=0,normalization!AO$102,normalization!AO$103)</f>
        <v>3.8285632686803989E-2</v>
      </c>
      <c r="AP38">
        <f>(normalization!AP38-IF(normalization!$B38=0,normalization!AP$102,normalization!AP$103))^2/IF(normalization!$B38=0,normalization!AP$102,normalization!AP$103)</f>
        <v>1.8412792315999984E-2</v>
      </c>
      <c r="AQ38">
        <f>(normalization!AQ38-IF(normalization!$B38=0,normalization!AQ$102,normalization!AQ$103))^2/IF(normalization!$B38=0,normalization!AQ$102,normalization!AQ$103)</f>
        <v>9.7174411827683944E-3</v>
      </c>
      <c r="AR38">
        <f>(normalization!AR38-IF(normalization!$B38=0,normalization!AR$102,normalization!AR$103))^2/IF(normalization!$B38=0,normalization!AR$102,normalization!AR$103)</f>
        <v>6.2947872629580154E-2</v>
      </c>
      <c r="AS38">
        <f>(normalization!AS38-IF(normalization!$B38=0,normalization!AS$102,normalization!AS$103))^2/IF(normalization!$B38=0,normalization!AS$102,normalization!AS$103)</f>
        <v>5.7112505170556944E-2</v>
      </c>
      <c r="AT38">
        <f>(normalization!AT38-IF(normalization!$B38=0,normalization!AT$102,normalization!AT$103))^2/IF(normalization!$B38=0,normalization!AT$102,normalization!AT$103)</f>
        <v>5.1835371115408632E-2</v>
      </c>
      <c r="AU38">
        <f>(normalization!AU38-IF(normalization!$B38=0,normalization!AU$102,normalization!AU$103))^2/IF(normalization!$B38=0,normalization!AU$102,normalization!AU$103)</f>
        <v>2.350828369932613E-2</v>
      </c>
      <c r="AV38">
        <f>(normalization!AV38-IF(normalization!$B38=0,normalization!AV$102,normalization!AV$103))^2/IF(normalization!$B38=0,normalization!AV$102,normalization!AV$103)</f>
        <v>1.6990747041603913E-3</v>
      </c>
      <c r="AW38">
        <f>(normalization!AW38-IF(normalization!$B38=0,normalization!AW$102,normalization!AW$103))^2/IF(normalization!$B38=0,normalization!AW$102,normalization!AW$103)</f>
        <v>5.6997258129588717E-2</v>
      </c>
      <c r="AX38">
        <f>(normalization!AX38-IF(normalization!$B38=0,normalization!AX$102,normalization!AX$103))^2/IF(normalization!$B38=0,normalization!AX$102,normalization!AX$103)</f>
        <v>5.1546404128010842E-2</v>
      </c>
      <c r="AY38">
        <f>(normalization!AY38-IF(normalization!$B38=0,normalization!AY$102,normalization!AY$103))^2/IF(normalization!$B38=0,normalization!AY$102,normalization!AY$103)</f>
        <v>3.2815345951191004E-2</v>
      </c>
      <c r="AZ38">
        <f>(normalization!AZ38-IF(normalization!$B38=0,normalization!AZ$102,normalization!AZ$103))^2/IF(normalization!$B38=0,normalization!AZ$102,normalization!AZ$103)</f>
        <v>1.3770699081803502E-2</v>
      </c>
      <c r="BA38">
        <f>(normalization!BA38-IF(normalization!$B38=0,normalization!BA$102,normalization!BA$103))^2/IF(normalization!$B38=0,normalization!BA$102,normalization!BA$103)</f>
        <v>1.6990747041603913E-3</v>
      </c>
      <c r="BB38">
        <f>(normalization!BB38-IF(normalization!$B38=0,normalization!BB$102,normalization!BB$103))^2/IF(normalization!$B38=0,normalization!BB$102,normalization!BB$103)</f>
        <v>5.6997258129588717E-2</v>
      </c>
      <c r="BC38">
        <f>(normalization!BC38-IF(normalization!$B38=0,normalization!BC$102,normalization!BC$103))^2/IF(normalization!$B38=0,normalization!BC$102,normalization!BC$103)</f>
        <v>5.1546404128010842E-2</v>
      </c>
      <c r="BD38">
        <f>(normalization!BD38-IF(normalization!$B38=0,normalization!BD$102,normalization!BD$103))^2/IF(normalization!$B38=0,normalization!BD$102,normalization!BD$103)</f>
        <v>3.2815345951191004E-2</v>
      </c>
      <c r="BE38">
        <f>(normalization!BE38-IF(normalization!$B38=0,normalization!BE$102,normalization!BE$103))^2/IF(normalization!$B38=0,normalization!BE$102,normalization!BE$103)</f>
        <v>1.3770699081803502E-2</v>
      </c>
      <c r="BF38">
        <f>(normalization!BF38-IF(normalization!$B38=0,normalization!BF$102,normalization!BF$103))^2/IF(normalization!$B38=0,normalization!BF$102,normalization!BF$103)</f>
        <v>5.1249182813599015E-3</v>
      </c>
      <c r="BG38">
        <f>(normalization!BG38-IF(normalization!$B38=0,normalization!BG$102,normalization!BG$103))^2/IF(normalization!$B38=0,normalization!BG$102,normalization!BG$103)</f>
        <v>5.68379835511316E-2</v>
      </c>
      <c r="BH38">
        <f>(normalization!BH38-IF(normalization!$B38=0,normalization!BH$102,normalization!BH$103))^2/IF(normalization!$B38=0,normalization!BH$102,normalization!BH$103)</f>
        <v>5.1472640970971748E-2</v>
      </c>
      <c r="BI38">
        <f>(normalization!BI38-IF(normalization!$B38=0,normalization!BI$102,normalization!BI$103))^2/IF(normalization!$B38=0,normalization!BI$102,normalization!BI$103)</f>
        <v>3.8285632686803989E-2</v>
      </c>
      <c r="BJ38">
        <f>(normalization!BJ38-IF(normalization!$B38=0,normalization!BJ$102,normalization!BJ$103))^2/IF(normalization!$B38=0,normalization!BJ$102,normalization!BJ$103)</f>
        <v>1.8412792315999984E-2</v>
      </c>
      <c r="BK38">
        <f>(normalization!BK38-IF(normalization!$B38=0,normalization!BK$102,normalization!BK$103))^2/IF(normalization!$B38=0,normalization!BK$102,normalization!BK$103)</f>
        <v>5.4701879220206764E-3</v>
      </c>
      <c r="BL38">
        <f>(normalization!BL38-IF(normalization!$B38=0,normalization!BL$102,normalization!BL$103))^2/IF(normalization!$B38=0,normalization!BL$102,normalization!BL$103)</f>
        <v>1.0295084461789061E-2</v>
      </c>
      <c r="BM38">
        <f>(normalization!BM38-IF(normalization!$B38=0,normalization!BM$102,normalization!BM$103))^2/IF(normalization!$B38=0,normalization!BM$102,normalization!BM$103)</f>
        <v>1.0921524704683707E-3</v>
      </c>
    </row>
    <row r="39" spans="1:65" x14ac:dyDescent="0.25">
      <c r="A39" t="s">
        <v>1034</v>
      </c>
      <c r="C39">
        <f>(normalization!C39-IF(normalization!$B39=0,normalization!C$102,normalization!C$103))^2/IF(normalization!$B39=0,normalization!C$102,normalization!C$103)</f>
        <v>1.1894908298228444E-3</v>
      </c>
      <c r="D39">
        <f>(normalization!D39-IF(normalization!$B39=0,normalization!D$102,normalization!D$103))^2/IF(normalization!$B39=0,normalization!D$102,normalization!D$103)</f>
        <v>2.6035251452431202E-3</v>
      </c>
      <c r="E39">
        <f>(normalization!E39-IF(normalization!$B39=0,normalization!E$102,normalization!E$103))^2/IF(normalization!$B39=0,normalization!E$102,normalization!E$103)</f>
        <v>1.7710149153600807E-3</v>
      </c>
      <c r="F39">
        <f>(normalization!F39-IF(normalization!$B39=0,normalization!F$102,normalization!F$103))^2/IF(normalization!$B39=0,normalization!F$102,normalization!F$103)</f>
        <v>6.0755486381166307E-6</v>
      </c>
      <c r="G39">
        <f>(normalization!G39-IF(normalization!$B39=0,normalization!G$102,normalization!G$103))^2/IF(normalization!$B39=0,normalization!G$102,normalization!G$103)</f>
        <v>1.8752485383873972E-5</v>
      </c>
      <c r="H39">
        <f>(normalization!H39-IF(normalization!$B39=0,normalization!H$102,normalization!H$103))^2/IF(normalization!$B39=0,normalization!H$102,normalization!H$103)</f>
        <v>3.9099849434556799E-3</v>
      </c>
      <c r="I39">
        <f>(normalization!I39-IF(normalization!$B39=0,normalization!I$102,normalization!I$103))^2/IF(normalization!$B39=0,normalization!I$102,normalization!I$103)</f>
        <v>2.7720200621147097E-3</v>
      </c>
      <c r="J39">
        <f>(normalization!J39-IF(normalization!$B39=0,normalization!J$102,normalization!J$103))^2/IF(normalization!$B39=0,normalization!J$102,normalization!J$103)</f>
        <v>1.8864061208436001E-3</v>
      </c>
      <c r="K39">
        <f>(normalization!K39-IF(normalization!$B39=0,normalization!K$102,normalization!K$103))^2/IF(normalization!$B39=0,normalization!K$102,normalization!K$103)</f>
        <v>1.4309150450593424E-4</v>
      </c>
      <c r="L39">
        <f>(normalization!L39-IF(normalization!$B39=0,normalization!L$102,normalization!L$103))^2/IF(normalization!$B39=0,normalization!L$102,normalization!L$103)</f>
        <v>3.2340638239427612E-4</v>
      </c>
      <c r="M39">
        <f>(normalization!M39-IF(normalization!$B39=0,normalization!M$102,normalization!M$103))^2/IF(normalization!$B39=0,normalization!M$102,normalization!M$103)</f>
        <v>3.9099849434556799E-3</v>
      </c>
      <c r="N39">
        <f>(normalization!N39-IF(normalization!$B39=0,normalization!N$102,normalization!N$103))^2/IF(normalization!$B39=0,normalization!N$102,normalization!N$103)</f>
        <v>2.7720200621147097E-3</v>
      </c>
      <c r="O39">
        <f>(normalization!O39-IF(normalization!$B39=0,normalization!O$102,normalization!O$103))^2/IF(normalization!$B39=0,normalization!O$102,normalization!O$103)</f>
        <v>1.8864061208436001E-3</v>
      </c>
      <c r="P39">
        <f>(normalization!P39-IF(normalization!$B39=0,normalization!P$102,normalization!P$103))^2/IF(normalization!$B39=0,normalization!P$102,normalization!P$103)</f>
        <v>1.4309150450593424E-4</v>
      </c>
      <c r="Q39">
        <f>(normalization!Q39-IF(normalization!$B39=0,normalization!Q$102,normalization!Q$103))^2/IF(normalization!$B39=0,normalization!Q$102,normalization!Q$103)</f>
        <v>3.2340638239427612E-4</v>
      </c>
      <c r="R39">
        <f>(normalization!R39-IF(normalization!$B39=0,normalization!R$102,normalization!R$103))^2/IF(normalization!$B39=0,normalization!R$102,normalization!R$103)</f>
        <v>3.9099849434556799E-3</v>
      </c>
      <c r="S39">
        <f>(normalization!S39-IF(normalization!$B39=0,normalization!S$102,normalization!S$103))^2/IF(normalization!$B39=0,normalization!S$102,normalization!S$103)</f>
        <v>2.7720200621147097E-3</v>
      </c>
      <c r="T39">
        <f>(normalization!T39-IF(normalization!$B39=0,normalization!T$102,normalization!T$103))^2/IF(normalization!$B39=0,normalization!T$102,normalization!T$103)</f>
        <v>1.8864061208436001E-3</v>
      </c>
      <c r="U39">
        <f>(normalization!U39-IF(normalization!$B39=0,normalization!U$102,normalization!U$103))^2/IF(normalization!$B39=0,normalization!U$102,normalization!U$103)</f>
        <v>1.4309150450593424E-4</v>
      </c>
      <c r="V39">
        <f>(normalization!V39-IF(normalization!$B39=0,normalization!V$102,normalization!V$103))^2/IF(normalization!$B39=0,normalization!V$102,normalization!V$103)</f>
        <v>3.2340638239427612E-4</v>
      </c>
      <c r="W39">
        <f>(normalization!W39-IF(normalization!$B39=0,normalization!W$102,normalization!W$103))^2/IF(normalization!$B39=0,normalization!W$102,normalization!W$103)</f>
        <v>1.4305105627308098E-2</v>
      </c>
      <c r="X39">
        <f>(normalization!X39-IF(normalization!$B39=0,normalization!X$102,normalization!X$103))^2/IF(normalization!$B39=0,normalization!X$102,normalization!X$103)</f>
        <v>5.27427360584455E-4</v>
      </c>
      <c r="Y39">
        <f>(normalization!Y39-IF(normalization!$B39=0,normalization!Y$102,normalization!Y$103))^2/IF(normalization!$B39=0,normalization!Y$102,normalization!Y$103)</f>
        <v>2.1644104656921609E-4</v>
      </c>
      <c r="Z39">
        <f>(normalization!Z39-IF(normalization!$B39=0,normalization!Z$102,normalization!Z$103))^2/IF(normalization!$B39=0,normalization!Z$102,normalization!Z$103)</f>
        <v>3.7709254845988199E-3</v>
      </c>
      <c r="AA39">
        <f>(normalization!AA39-IF(normalization!$B39=0,normalization!AA$102,normalization!AA$103))^2/IF(normalization!$B39=0,normalization!AA$102,normalization!AA$103)</f>
        <v>3.4704579843593659E-3</v>
      </c>
      <c r="AB39">
        <f>(normalization!AB39-IF(normalization!$B39=0,normalization!AB$102,normalization!AB$103))^2/IF(normalization!$B39=0,normalization!AB$102,normalization!AB$103)</f>
        <v>9.063132765512346E-3</v>
      </c>
      <c r="AC39">
        <f>(normalization!AC39-IF(normalization!$B39=0,normalization!AC$102,normalization!AC$103))^2/IF(normalization!$B39=0,normalization!AC$102,normalization!AC$103)</f>
        <v>1.9430296953229099E-3</v>
      </c>
      <c r="AD39">
        <f>(normalization!AD39-IF(normalization!$B39=0,normalization!AD$102,normalization!AD$103))^2/IF(normalization!$B39=0,normalization!AD$102,normalization!AD$103)</f>
        <v>1.2335159901431115E-3</v>
      </c>
      <c r="AE39">
        <f>(normalization!AE39-IF(normalization!$B39=0,normalization!AE$102,normalization!AE$103))^2/IF(normalization!$B39=0,normalization!AE$102,normalization!AE$103)</f>
        <v>1.1666566217162775E-3</v>
      </c>
      <c r="AF39">
        <f>(normalization!AF39-IF(normalization!$B39=0,normalization!AF$102,normalization!AF$103))^2/IF(normalization!$B39=0,normalization!AF$102,normalization!AF$103)</f>
        <v>1.4325391481338015E-3</v>
      </c>
      <c r="AG39">
        <f>(normalization!AG39-IF(normalization!$B39=0,normalization!AG$102,normalization!AG$103))^2/IF(normalization!$B39=0,normalization!AG$102,normalization!AG$103)</f>
        <v>9.063132765512346E-3</v>
      </c>
      <c r="AH39">
        <f>(normalization!AH39-IF(normalization!$B39=0,normalization!AH$102,normalization!AH$103))^2/IF(normalization!$B39=0,normalization!AH$102,normalization!AH$103)</f>
        <v>1.9430296953229099E-3</v>
      </c>
      <c r="AI39">
        <f>(normalization!AI39-IF(normalization!$B39=0,normalization!AI$102,normalization!AI$103))^2/IF(normalization!$B39=0,normalization!AI$102,normalization!AI$103)</f>
        <v>1.2335159901431115E-3</v>
      </c>
      <c r="AJ39">
        <f>(normalization!AJ39-IF(normalization!$B39=0,normalization!AJ$102,normalization!AJ$103))^2/IF(normalization!$B39=0,normalization!AJ$102,normalization!AJ$103)</f>
        <v>1.1666566217162775E-3</v>
      </c>
      <c r="AK39">
        <f>(normalization!AK39-IF(normalization!$B39=0,normalization!AK$102,normalization!AK$103))^2/IF(normalization!$B39=0,normalization!AK$102,normalization!AK$103)</f>
        <v>1.4325391481338015E-3</v>
      </c>
      <c r="AL39">
        <f>(normalization!AL39-IF(normalization!$B39=0,normalization!AL$102,normalization!AL$103))^2/IF(normalization!$B39=0,normalization!AL$102,normalization!AL$103)</f>
        <v>3.9099849434556799E-3</v>
      </c>
      <c r="AM39">
        <f>(normalization!AM39-IF(normalization!$B39=0,normalization!AM$102,normalization!AM$103))^2/IF(normalization!$B39=0,normalization!AM$102,normalization!AM$103)</f>
        <v>2.7720200621147097E-3</v>
      </c>
      <c r="AN39">
        <f>(normalization!AN39-IF(normalization!$B39=0,normalization!AN$102,normalization!AN$103))^2/IF(normalization!$B39=0,normalization!AN$102,normalization!AN$103)</f>
        <v>1.8864061208436001E-3</v>
      </c>
      <c r="AO39">
        <f>(normalization!AO39-IF(normalization!$B39=0,normalization!AO$102,normalization!AO$103))^2/IF(normalization!$B39=0,normalization!AO$102,normalization!AO$103)</f>
        <v>1.4309150450593424E-4</v>
      </c>
      <c r="AP39">
        <f>(normalization!AP39-IF(normalization!$B39=0,normalization!AP$102,normalization!AP$103))^2/IF(normalization!$B39=0,normalization!AP$102,normalization!AP$103)</f>
        <v>3.2340638239427612E-4</v>
      </c>
      <c r="AQ39">
        <f>(normalization!AQ39-IF(normalization!$B39=0,normalization!AQ$102,normalization!AQ$103))^2/IF(normalization!$B39=0,normalization!AQ$102,normalization!AQ$103)</f>
        <v>5.2258241526803879E-3</v>
      </c>
      <c r="AR39">
        <f>(normalization!AR39-IF(normalization!$B39=0,normalization!AR$102,normalization!AR$103))^2/IF(normalization!$B39=0,normalization!AR$102,normalization!AR$103)</f>
        <v>1.3365518432388148E-3</v>
      </c>
      <c r="AS39">
        <f>(normalization!AS39-IF(normalization!$B39=0,normalization!AS$102,normalization!AS$103))^2/IF(normalization!$B39=0,normalization!AS$102,normalization!AS$103)</f>
        <v>7.9158446217120302E-4</v>
      </c>
      <c r="AT39">
        <f>(normalization!AT39-IF(normalization!$B39=0,normalization!AT$102,normalization!AT$103))^2/IF(normalization!$B39=0,normalization!AT$102,normalization!AT$103)</f>
        <v>8.5110386762235631E-4</v>
      </c>
      <c r="AU39">
        <f>(normalization!AU39-IF(normalization!$B39=0,normalization!AU$102,normalization!AU$103))^2/IF(normalization!$B39=0,normalization!AU$102,normalization!AU$103)</f>
        <v>8.7426354637533811E-4</v>
      </c>
      <c r="AV39">
        <f>(normalization!AV39-IF(normalization!$B39=0,normalization!AV$102,normalization!AV$103))^2/IF(normalization!$B39=0,normalization!AV$102,normalization!AV$103)</f>
        <v>2.0900024629466295E-3</v>
      </c>
      <c r="AW39">
        <f>(normalization!AW39-IF(normalization!$B39=0,normalization!AW$102,normalization!AW$103))^2/IF(normalization!$B39=0,normalization!AW$102,normalization!AW$103)</f>
        <v>3.447669050896854E-3</v>
      </c>
      <c r="AX39">
        <f>(normalization!AX39-IF(normalization!$B39=0,normalization!AX$102,normalization!AX$103))^2/IF(normalization!$B39=0,normalization!AX$102,normalization!AX$103)</f>
        <v>2.4508773900925583E-3</v>
      </c>
      <c r="AY39">
        <f>(normalization!AY39-IF(normalization!$B39=0,normalization!AY$102,normalization!AY$103))^2/IF(normalization!$B39=0,normalization!AY$102,normalization!AY$103)</f>
        <v>7.7211752933175892E-7</v>
      </c>
      <c r="AZ39">
        <f>(normalization!AZ39-IF(normalization!$B39=0,normalization!AZ$102,normalization!AZ$103))^2/IF(normalization!$B39=0,normalization!AZ$102,normalization!AZ$103)</f>
        <v>5.1618383489265679E-5</v>
      </c>
      <c r="BA39">
        <f>(normalization!BA39-IF(normalization!$B39=0,normalization!BA$102,normalization!BA$103))^2/IF(normalization!$B39=0,normalization!BA$102,normalization!BA$103)</f>
        <v>2.0900024629466295E-3</v>
      </c>
      <c r="BB39">
        <f>(normalization!BB39-IF(normalization!$B39=0,normalization!BB$102,normalization!BB$103))^2/IF(normalization!$B39=0,normalization!BB$102,normalization!BB$103)</f>
        <v>3.447669050896854E-3</v>
      </c>
      <c r="BC39">
        <f>(normalization!BC39-IF(normalization!$B39=0,normalization!BC$102,normalization!BC$103))^2/IF(normalization!$B39=0,normalization!BC$102,normalization!BC$103)</f>
        <v>2.4508773900925583E-3</v>
      </c>
      <c r="BD39">
        <f>(normalization!BD39-IF(normalization!$B39=0,normalization!BD$102,normalization!BD$103))^2/IF(normalization!$B39=0,normalization!BD$102,normalization!BD$103)</f>
        <v>7.7211752933175892E-7</v>
      </c>
      <c r="BE39">
        <f>(normalization!BE39-IF(normalization!$B39=0,normalization!BE$102,normalization!BE$103))^2/IF(normalization!$B39=0,normalization!BE$102,normalization!BE$103)</f>
        <v>5.1618383489265679E-5</v>
      </c>
      <c r="BF39">
        <f>(normalization!BF39-IF(normalization!$B39=0,normalization!BF$102,normalization!BF$103))^2/IF(normalization!$B39=0,normalization!BF$102,normalization!BF$103)</f>
        <v>3.9099849434556799E-3</v>
      </c>
      <c r="BG39">
        <f>(normalization!BG39-IF(normalization!$B39=0,normalization!BG$102,normalization!BG$103))^2/IF(normalization!$B39=0,normalization!BG$102,normalization!BG$103)</f>
        <v>2.7720200621147097E-3</v>
      </c>
      <c r="BH39">
        <f>(normalization!BH39-IF(normalization!$B39=0,normalization!BH$102,normalization!BH$103))^2/IF(normalization!$B39=0,normalization!BH$102,normalization!BH$103)</f>
        <v>1.8864061208436001E-3</v>
      </c>
      <c r="BI39">
        <f>(normalization!BI39-IF(normalization!$B39=0,normalization!BI$102,normalization!BI$103))^2/IF(normalization!$B39=0,normalization!BI$102,normalization!BI$103)</f>
        <v>1.4309150450593424E-4</v>
      </c>
      <c r="BJ39">
        <f>(normalization!BJ39-IF(normalization!$B39=0,normalization!BJ$102,normalization!BJ$103))^2/IF(normalization!$B39=0,normalization!BJ$102,normalization!BJ$103)</f>
        <v>3.2340638239427612E-4</v>
      </c>
      <c r="BK39">
        <f>(normalization!BK39-IF(normalization!$B39=0,normalization!BK$102,normalization!BK$103))^2/IF(normalization!$B39=0,normalization!BK$102,normalization!BK$103)</f>
        <v>1.395235399120914E-2</v>
      </c>
      <c r="BL39">
        <f>(normalization!BL39-IF(normalization!$B39=0,normalization!BL$102,normalization!BL$103))^2/IF(normalization!$B39=0,normalization!BL$102,normalization!BL$103)</f>
        <v>3.6811847144106527E-3</v>
      </c>
      <c r="BM39">
        <f>(normalization!BM39-IF(normalization!$B39=0,normalization!BM$102,normalization!BM$103))^2/IF(normalization!$B39=0,normalization!BM$102,normalization!BM$103)</f>
        <v>0.17448988129565338</v>
      </c>
    </row>
    <row r="40" spans="1:65" x14ac:dyDescent="0.25">
      <c r="A40" t="s">
        <v>1059</v>
      </c>
      <c r="C40">
        <f>(normalization!C40-IF(normalization!$B40=0,normalization!C$102,normalization!C$103))^2/IF(normalization!$B40=0,normalization!C$102,normalization!C$103)</f>
        <v>1.7592496910132815E-2</v>
      </c>
      <c r="D40">
        <f>(normalization!D40-IF(normalization!$B40=0,normalization!D$102,normalization!D$103))^2/IF(normalization!$B40=0,normalization!D$102,normalization!D$103)</f>
        <v>4.7785969303355789E-2</v>
      </c>
      <c r="E40">
        <f>(normalization!E40-IF(normalization!$B40=0,normalization!E$102,normalization!E$103))^2/IF(normalization!$B40=0,normalization!E$102,normalization!E$103)</f>
        <v>4.4893453585785469E-2</v>
      </c>
      <c r="F40">
        <f>(normalization!F40-IF(normalization!$B40=0,normalization!F$102,normalization!F$103))^2/IF(normalization!$B40=0,normalization!F$102,normalization!F$103)</f>
        <v>5.5833049659072598E-2</v>
      </c>
      <c r="G40">
        <f>(normalization!G40-IF(normalization!$B40=0,normalization!G$102,normalization!G$103))^2/IF(normalization!$B40=0,normalization!G$102,normalization!G$103)</f>
        <v>2.6718997538487336E-2</v>
      </c>
      <c r="H40">
        <f>(normalization!H40-IF(normalization!$B40=0,normalization!H$102,normalization!H$103))^2/IF(normalization!$B40=0,normalization!H$102,normalization!H$103)</f>
        <v>1.8089135113836818E-2</v>
      </c>
      <c r="I40">
        <f>(normalization!I40-IF(normalization!$B40=0,normalization!I$102,normalization!I$103))^2/IF(normalization!$B40=0,normalization!I$102,normalization!I$103)</f>
        <v>4.8170616548446218E-2</v>
      </c>
      <c r="J40">
        <f>(normalization!J40-IF(normalization!$B40=0,normalization!J$102,normalization!J$103))^2/IF(normalization!$B40=0,normalization!J$102,normalization!J$103)</f>
        <v>4.6078671867105694E-2</v>
      </c>
      <c r="K40">
        <f>(normalization!K40-IF(normalization!$B40=0,normalization!K$102,normalization!K$103))^2/IF(normalization!$B40=0,normalization!K$102,normalization!K$103)</f>
        <v>5.3264589612207328E-2</v>
      </c>
      <c r="L40">
        <f>(normalization!L40-IF(normalization!$B40=0,normalization!L$102,normalization!L$103))^2/IF(normalization!$B40=0,normalization!L$102,normalization!L$103)</f>
        <v>2.8355539861836105E-2</v>
      </c>
      <c r="M40">
        <f>(normalization!M40-IF(normalization!$B40=0,normalization!M$102,normalization!M$103))^2/IF(normalization!$B40=0,normalization!M$102,normalization!M$103)</f>
        <v>1.8089135113836818E-2</v>
      </c>
      <c r="N40">
        <f>(normalization!N40-IF(normalization!$B40=0,normalization!N$102,normalization!N$103))^2/IF(normalization!$B40=0,normalization!N$102,normalization!N$103)</f>
        <v>4.8170616548446218E-2</v>
      </c>
      <c r="O40">
        <f>(normalization!O40-IF(normalization!$B40=0,normalization!O$102,normalization!O$103))^2/IF(normalization!$B40=0,normalization!O$102,normalization!O$103)</f>
        <v>4.6078671867105694E-2</v>
      </c>
      <c r="P40">
        <f>(normalization!P40-IF(normalization!$B40=0,normalization!P$102,normalization!P$103))^2/IF(normalization!$B40=0,normalization!P$102,normalization!P$103)</f>
        <v>5.3264589612207328E-2</v>
      </c>
      <c r="Q40">
        <f>(normalization!Q40-IF(normalization!$B40=0,normalization!Q$102,normalization!Q$103))^2/IF(normalization!$B40=0,normalization!Q$102,normalization!Q$103)</f>
        <v>2.8355539861836105E-2</v>
      </c>
      <c r="R40">
        <f>(normalization!R40-IF(normalization!$B40=0,normalization!R$102,normalization!R$103))^2/IF(normalization!$B40=0,normalization!R$102,normalization!R$103)</f>
        <v>1.8089135113836818E-2</v>
      </c>
      <c r="S40">
        <f>(normalization!S40-IF(normalization!$B40=0,normalization!S$102,normalization!S$103))^2/IF(normalization!$B40=0,normalization!S$102,normalization!S$103)</f>
        <v>4.8170616548446218E-2</v>
      </c>
      <c r="T40">
        <f>(normalization!T40-IF(normalization!$B40=0,normalization!T$102,normalization!T$103))^2/IF(normalization!$B40=0,normalization!T$102,normalization!T$103)</f>
        <v>4.6078671867105694E-2</v>
      </c>
      <c r="U40">
        <f>(normalization!U40-IF(normalization!$B40=0,normalization!U$102,normalization!U$103))^2/IF(normalization!$B40=0,normalization!U$102,normalization!U$103)</f>
        <v>5.3264589612207328E-2</v>
      </c>
      <c r="V40">
        <f>(normalization!V40-IF(normalization!$B40=0,normalization!V$102,normalization!V$103))^2/IF(normalization!$B40=0,normalization!V$102,normalization!V$103)</f>
        <v>2.8355539861836105E-2</v>
      </c>
      <c r="W40">
        <f>(normalization!W40-IF(normalization!$B40=0,normalization!W$102,normalization!W$103))^2/IF(normalization!$B40=0,normalization!W$102,normalization!W$103)</f>
        <v>2.4600629852936384E-2</v>
      </c>
      <c r="X40">
        <f>(normalization!X40-IF(normalization!$B40=0,normalization!X$102,normalization!X$103))^2/IF(normalization!$B40=0,normalization!X$102,normalization!X$103)</f>
        <v>5.8153092161697055E-2</v>
      </c>
      <c r="Y40">
        <f>(normalization!Y40-IF(normalization!$B40=0,normalization!Y$102,normalization!Y$103))^2/IF(normalization!$B40=0,normalization!Y$102,normalization!Y$103)</f>
        <v>5.5146555216641462E-2</v>
      </c>
      <c r="Z40">
        <f>(normalization!Z40-IF(normalization!$B40=0,normalization!Z$102,normalization!Z$103))^2/IF(normalization!$B40=0,normalization!Z$102,normalization!Z$103)</f>
        <v>6.4105022787649513E-2</v>
      </c>
      <c r="AA40">
        <f>(normalization!AA40-IF(normalization!$B40=0,normalization!AA$102,normalization!AA$103))^2/IF(normalization!$B40=0,normalization!AA$102,normalization!AA$103)</f>
        <v>3.5369619733198535E-2</v>
      </c>
      <c r="AB40">
        <f>(normalization!AB40-IF(normalization!$B40=0,normalization!AB$102,normalization!AB$103))^2/IF(normalization!$B40=0,normalization!AB$102,normalization!AB$103)</f>
        <v>2.3890649878284684E-2</v>
      </c>
      <c r="AC40">
        <f>(normalization!AC40-IF(normalization!$B40=0,normalization!AC$102,normalization!AC$103))^2/IF(normalization!$B40=0,normalization!AC$102,normalization!AC$103)</f>
        <v>4.1282048298076156E-2</v>
      </c>
      <c r="AD40">
        <f>(normalization!AD40-IF(normalization!$B40=0,normalization!AD$102,normalization!AD$103))^2/IF(normalization!$B40=0,normalization!AD$102,normalization!AD$103)</f>
        <v>3.9516044180815099E-2</v>
      </c>
      <c r="AE40">
        <f>(normalization!AE40-IF(normalization!$B40=0,normalization!AE$102,normalization!AE$103))^2/IF(normalization!$B40=0,normalization!AE$102,normalization!AE$103)</f>
        <v>5.4163034594701544E-2</v>
      </c>
      <c r="AF40">
        <f>(normalization!AF40-IF(normalization!$B40=0,normalization!AF$102,normalization!AF$103))^2/IF(normalization!$B40=0,normalization!AF$102,normalization!AF$103)</f>
        <v>3.0922816847755746E-2</v>
      </c>
      <c r="AG40">
        <f>(normalization!AG40-IF(normalization!$B40=0,normalization!AG$102,normalization!AG$103))^2/IF(normalization!$B40=0,normalization!AG$102,normalization!AG$103)</f>
        <v>2.3890649878284684E-2</v>
      </c>
      <c r="AH40">
        <f>(normalization!AH40-IF(normalization!$B40=0,normalization!AH$102,normalization!AH$103))^2/IF(normalization!$B40=0,normalization!AH$102,normalization!AH$103)</f>
        <v>4.1282048298076156E-2</v>
      </c>
      <c r="AI40">
        <f>(normalization!AI40-IF(normalization!$B40=0,normalization!AI$102,normalization!AI$103))^2/IF(normalization!$B40=0,normalization!AI$102,normalization!AI$103)</f>
        <v>3.9516044180815099E-2</v>
      </c>
      <c r="AJ40">
        <f>(normalization!AJ40-IF(normalization!$B40=0,normalization!AJ$102,normalization!AJ$103))^2/IF(normalization!$B40=0,normalization!AJ$102,normalization!AJ$103)</f>
        <v>5.4163034594701544E-2</v>
      </c>
      <c r="AK40">
        <f>(normalization!AK40-IF(normalization!$B40=0,normalization!AK$102,normalization!AK$103))^2/IF(normalization!$B40=0,normalization!AK$102,normalization!AK$103)</f>
        <v>3.0922816847755746E-2</v>
      </c>
      <c r="AL40">
        <f>(normalization!AL40-IF(normalization!$B40=0,normalization!AL$102,normalization!AL$103))^2/IF(normalization!$B40=0,normalization!AL$102,normalization!AL$103)</f>
        <v>1.8089135113836818E-2</v>
      </c>
      <c r="AM40">
        <f>(normalization!AM40-IF(normalization!$B40=0,normalization!AM$102,normalization!AM$103))^2/IF(normalization!$B40=0,normalization!AM$102,normalization!AM$103)</f>
        <v>4.8170616548446218E-2</v>
      </c>
      <c r="AN40">
        <f>(normalization!AN40-IF(normalization!$B40=0,normalization!AN$102,normalization!AN$103))^2/IF(normalization!$B40=0,normalization!AN$102,normalization!AN$103)</f>
        <v>4.6078671867105694E-2</v>
      </c>
      <c r="AO40">
        <f>(normalization!AO40-IF(normalization!$B40=0,normalization!AO$102,normalization!AO$103))^2/IF(normalization!$B40=0,normalization!AO$102,normalization!AO$103)</f>
        <v>5.3264589612207328E-2</v>
      </c>
      <c r="AP40">
        <f>(normalization!AP40-IF(normalization!$B40=0,normalization!AP$102,normalization!AP$103))^2/IF(normalization!$B40=0,normalization!AP$102,normalization!AP$103)</f>
        <v>2.8355539861836105E-2</v>
      </c>
      <c r="AQ40">
        <f>(normalization!AQ40-IF(normalization!$B40=0,normalization!AQ$102,normalization!AQ$103))^2/IF(normalization!$B40=0,normalization!AQ$102,normalization!AQ$103)</f>
        <v>9.4368105935523153E-3</v>
      </c>
      <c r="AR40">
        <f>(normalization!AR40-IF(normalization!$B40=0,normalization!AR$102,normalization!AR$103))^2/IF(normalization!$B40=0,normalization!AR$102,normalization!AR$103)</f>
        <v>3.0926325971658515E-2</v>
      </c>
      <c r="AS40">
        <f>(normalization!AS40-IF(normalization!$B40=0,normalization!AS$102,normalization!AS$103))^2/IF(normalization!$B40=0,normalization!AS$102,normalization!AS$103)</f>
        <v>2.9882181015474216E-2</v>
      </c>
      <c r="AT40">
        <f>(normalization!AT40-IF(normalization!$B40=0,normalization!AT$102,normalization!AT$103))^2/IF(normalization!$B40=0,normalization!AT$102,normalization!AT$103)</f>
        <v>3.5056481414994248E-2</v>
      </c>
      <c r="AU40">
        <f>(normalization!AU40-IF(normalization!$B40=0,normalization!AU$102,normalization!AU$103))^2/IF(normalization!$B40=0,normalization!AU$102,normalization!AU$103)</f>
        <v>1.6580074925568806E-2</v>
      </c>
      <c r="AV40">
        <f>(normalization!AV40-IF(normalization!$B40=0,normalization!AV$102,normalization!AV$103))^2/IF(normalization!$B40=0,normalization!AV$102,normalization!AV$103)</f>
        <v>1.6042079216897424E-2</v>
      </c>
      <c r="AW40">
        <f>(normalization!AW40-IF(normalization!$B40=0,normalization!AW$102,normalization!AW$103))^2/IF(normalization!$B40=0,normalization!AW$102,normalization!AW$103)</f>
        <v>3.6393832717519121E-2</v>
      </c>
      <c r="AX40">
        <f>(normalization!AX40-IF(normalization!$B40=0,normalization!AX$102,normalization!AX$103))^2/IF(normalization!$B40=0,normalization!AX$102,normalization!AX$103)</f>
        <v>3.496994993834502E-2</v>
      </c>
      <c r="AY40">
        <f>(normalization!AY40-IF(normalization!$B40=0,normalization!AY$102,normalization!AY$103))^2/IF(normalization!$B40=0,normalization!AY$102,normalization!AY$103)</f>
        <v>4.450452783098293E-2</v>
      </c>
      <c r="AZ40">
        <f>(normalization!AZ40-IF(normalization!$B40=0,normalization!AZ$102,normalization!AZ$103))^2/IF(normalization!$B40=0,normalization!AZ$102,normalization!AZ$103)</f>
        <v>2.2482667387132997E-2</v>
      </c>
      <c r="BA40">
        <f>(normalization!BA40-IF(normalization!$B40=0,normalization!BA$102,normalization!BA$103))^2/IF(normalization!$B40=0,normalization!BA$102,normalization!BA$103)</f>
        <v>1.6042079216897424E-2</v>
      </c>
      <c r="BB40">
        <f>(normalization!BB40-IF(normalization!$B40=0,normalization!BB$102,normalization!BB$103))^2/IF(normalization!$B40=0,normalization!BB$102,normalization!BB$103)</f>
        <v>3.6393832717519121E-2</v>
      </c>
      <c r="BC40">
        <f>(normalization!BC40-IF(normalization!$B40=0,normalization!BC$102,normalization!BC$103))^2/IF(normalization!$B40=0,normalization!BC$102,normalization!BC$103)</f>
        <v>3.496994993834502E-2</v>
      </c>
      <c r="BD40">
        <f>(normalization!BD40-IF(normalization!$B40=0,normalization!BD$102,normalization!BD$103))^2/IF(normalization!$B40=0,normalization!BD$102,normalization!BD$103)</f>
        <v>4.450452783098293E-2</v>
      </c>
      <c r="BE40">
        <f>(normalization!BE40-IF(normalization!$B40=0,normalization!BE$102,normalization!BE$103))^2/IF(normalization!$B40=0,normalization!BE$102,normalization!BE$103)</f>
        <v>2.2482667387132997E-2</v>
      </c>
      <c r="BF40">
        <f>(normalization!BF40-IF(normalization!$B40=0,normalization!BF$102,normalization!BF$103))^2/IF(normalization!$B40=0,normalization!BF$102,normalization!BF$103)</f>
        <v>1.8089135113836818E-2</v>
      </c>
      <c r="BG40">
        <f>(normalization!BG40-IF(normalization!$B40=0,normalization!BG$102,normalization!BG$103))^2/IF(normalization!$B40=0,normalization!BG$102,normalization!BG$103)</f>
        <v>4.8170616548446218E-2</v>
      </c>
      <c r="BH40">
        <f>(normalization!BH40-IF(normalization!$B40=0,normalization!BH$102,normalization!BH$103))^2/IF(normalization!$B40=0,normalization!BH$102,normalization!BH$103)</f>
        <v>4.6078671867105694E-2</v>
      </c>
      <c r="BI40">
        <f>(normalization!BI40-IF(normalization!$B40=0,normalization!BI$102,normalization!BI$103))^2/IF(normalization!$B40=0,normalization!BI$102,normalization!BI$103)</f>
        <v>5.3264589612207328E-2</v>
      </c>
      <c r="BJ40">
        <f>(normalization!BJ40-IF(normalization!$B40=0,normalization!BJ$102,normalization!BJ$103))^2/IF(normalization!$B40=0,normalization!BJ$102,normalization!BJ$103)</f>
        <v>2.8355539861836105E-2</v>
      </c>
      <c r="BK40">
        <f>(normalization!BK40-IF(normalization!$B40=0,normalization!BK$102,normalization!BK$103))^2/IF(normalization!$B40=0,normalization!BK$102,normalization!BK$103)</f>
        <v>1.6952128461284181E-2</v>
      </c>
      <c r="BL40">
        <f>(normalization!BL40-IF(normalization!$B40=0,normalization!BL$102,normalization!BL$103))^2/IF(normalization!$B40=0,normalization!BL$102,normalization!BL$103)</f>
        <v>2.4306636040397638E-5</v>
      </c>
      <c r="BM40">
        <f>(normalization!BM40-IF(normalization!$B40=0,normalization!BM$102,normalization!BM$103))^2/IF(normalization!$B40=0,normalization!BM$102,normalization!BM$103)</f>
        <v>6.773198837746347E-2</v>
      </c>
    </row>
    <row r="41" spans="1:65" x14ac:dyDescent="0.25">
      <c r="A41" t="s">
        <v>1084</v>
      </c>
      <c r="C41">
        <f>(normalization!C41-IF(normalization!$B41=0,normalization!C$102,normalization!C$103))^2/IF(normalization!$B41=0,normalization!C$102,normalization!C$103)</f>
        <v>7.552881141063586E-2</v>
      </c>
      <c r="D41">
        <f>(normalization!D41-IF(normalization!$B41=0,normalization!D$102,normalization!D$103))^2/IF(normalization!$B41=0,normalization!D$102,normalization!D$103)</f>
        <v>0.14351709534430868</v>
      </c>
      <c r="E41">
        <f>(normalization!E41-IF(normalization!$B41=0,normalization!E$102,normalization!E$103))^2/IF(normalization!$B41=0,normalization!E$102,normalization!E$103)</f>
        <v>0.13603943427081897</v>
      </c>
      <c r="F41">
        <f>(normalization!F41-IF(normalization!$B41=0,normalization!F$102,normalization!F$103))^2/IF(normalization!$B41=0,normalization!F$102,normalization!F$103)</f>
        <v>0.19192130149697137</v>
      </c>
      <c r="G41">
        <f>(normalization!G41-IF(normalization!$B41=0,normalization!G$102,normalization!G$103))^2/IF(normalization!$B41=0,normalization!G$102,normalization!G$103)</f>
        <v>9.4816421537993162E-2</v>
      </c>
      <c r="H41">
        <f>(normalization!H41-IF(normalization!$B41=0,normalization!H$102,normalization!H$103))^2/IF(normalization!$B41=0,normalization!H$102,normalization!H$103)</f>
        <v>9.2320193044358678E-2</v>
      </c>
      <c r="I41">
        <f>(normalization!I41-IF(normalization!$B41=0,normalization!I$102,normalization!I$103))^2/IF(normalization!$B41=0,normalization!I$102,normalization!I$103)</f>
        <v>0.21054626631304613</v>
      </c>
      <c r="J41">
        <f>(normalization!J41-IF(normalization!$B41=0,normalization!J$102,normalization!J$103))^2/IF(normalization!$B41=0,normalization!J$102,normalization!J$103)</f>
        <v>0.20542798219506184</v>
      </c>
      <c r="K41">
        <f>(normalization!K41-IF(normalization!$B41=0,normalization!K$102,normalization!K$103))^2/IF(normalization!$B41=0,normalization!K$102,normalization!K$103)</f>
        <v>0.25151332907784923</v>
      </c>
      <c r="L41">
        <f>(normalization!L41-IF(normalization!$B41=0,normalization!L$102,normalization!L$103))^2/IF(normalization!$B41=0,normalization!L$102,normalization!L$103)</f>
        <v>0.13530959442698287</v>
      </c>
      <c r="M41">
        <f>(normalization!M41-IF(normalization!$B41=0,normalization!M$102,normalization!M$103))^2/IF(normalization!$B41=0,normalization!M$102,normalization!M$103)</f>
        <v>9.2320193044358678E-2</v>
      </c>
      <c r="N41">
        <f>(normalization!N41-IF(normalization!$B41=0,normalization!N$102,normalization!N$103))^2/IF(normalization!$B41=0,normalization!N$102,normalization!N$103)</f>
        <v>0.21054626631304613</v>
      </c>
      <c r="O41">
        <f>(normalization!O41-IF(normalization!$B41=0,normalization!O$102,normalization!O$103))^2/IF(normalization!$B41=0,normalization!O$102,normalization!O$103)</f>
        <v>0.20542798219506184</v>
      </c>
      <c r="P41">
        <f>(normalization!P41-IF(normalization!$B41=0,normalization!P$102,normalization!P$103))^2/IF(normalization!$B41=0,normalization!P$102,normalization!P$103)</f>
        <v>0.25151332907784923</v>
      </c>
      <c r="Q41">
        <f>(normalization!Q41-IF(normalization!$B41=0,normalization!Q$102,normalization!Q$103))^2/IF(normalization!$B41=0,normalization!Q$102,normalization!Q$103)</f>
        <v>0.13530959442698287</v>
      </c>
      <c r="R41">
        <f>(normalization!R41-IF(normalization!$B41=0,normalization!R$102,normalization!R$103))^2/IF(normalization!$B41=0,normalization!R$102,normalization!R$103)</f>
        <v>9.2320193044358678E-2</v>
      </c>
      <c r="S41">
        <f>(normalization!S41-IF(normalization!$B41=0,normalization!S$102,normalization!S$103))^2/IF(normalization!$B41=0,normalization!S$102,normalization!S$103)</f>
        <v>0.21054626631304613</v>
      </c>
      <c r="T41">
        <f>(normalization!T41-IF(normalization!$B41=0,normalization!T$102,normalization!T$103))^2/IF(normalization!$B41=0,normalization!T$102,normalization!T$103)</f>
        <v>0.20542798219506184</v>
      </c>
      <c r="U41">
        <f>(normalization!U41-IF(normalization!$B41=0,normalization!U$102,normalization!U$103))^2/IF(normalization!$B41=0,normalization!U$102,normalization!U$103)</f>
        <v>0.25151332907784923</v>
      </c>
      <c r="V41">
        <f>(normalization!V41-IF(normalization!$B41=0,normalization!V$102,normalization!V$103))^2/IF(normalization!$B41=0,normalization!V$102,normalization!V$103)</f>
        <v>0.13530959442698287</v>
      </c>
      <c r="W41">
        <f>(normalization!W41-IF(normalization!$B41=0,normalization!W$102,normalization!W$103))^2/IF(normalization!$B41=0,normalization!W$102,normalization!W$103)</f>
        <v>0.10273831196920351</v>
      </c>
      <c r="X41">
        <f>(normalization!X41-IF(normalization!$B41=0,normalization!X$102,normalization!X$103))^2/IF(normalization!$B41=0,normalization!X$102,normalization!X$103)</f>
        <v>0.22616077518738031</v>
      </c>
      <c r="Y41">
        <f>(normalization!Y41-IF(normalization!$B41=0,normalization!Y$102,normalization!Y$103))^2/IF(normalization!$B41=0,normalization!Y$102,normalization!Y$103)</f>
        <v>0.22191197520846931</v>
      </c>
      <c r="Z41">
        <f>(normalization!Z41-IF(normalization!$B41=0,normalization!Z$102,normalization!Z$103))^2/IF(normalization!$B41=0,normalization!Z$102,normalization!Z$103)</f>
        <v>0.26857014767326171</v>
      </c>
      <c r="AA41">
        <f>(normalization!AA41-IF(normalization!$B41=0,normalization!AA$102,normalization!AA$103))^2/IF(normalization!$B41=0,normalization!AA$102,normalization!AA$103)</f>
        <v>0.1481182536198157</v>
      </c>
      <c r="AB41">
        <f>(normalization!AB41-IF(normalization!$B41=0,normalization!AB$102,normalization!AB$103))^2/IF(normalization!$B41=0,normalization!AB$102,normalization!AB$103)</f>
        <v>9.6387812772703363E-2</v>
      </c>
      <c r="AC41">
        <f>(normalization!AC41-IF(normalization!$B41=0,normalization!AC$102,normalization!AC$103))^2/IF(normalization!$B41=0,normalization!AC$102,normalization!AC$103)</f>
        <v>0.18610979919869755</v>
      </c>
      <c r="AD41">
        <f>(normalization!AD41-IF(normalization!$B41=0,normalization!AD$102,normalization!AD$103))^2/IF(normalization!$B41=0,normalization!AD$102,normalization!AD$103)</f>
        <v>0.17994296421853739</v>
      </c>
      <c r="AE41">
        <f>(normalization!AE41-IF(normalization!$B41=0,normalization!AE$102,normalization!AE$103))^2/IF(normalization!$B41=0,normalization!AE$102,normalization!AE$103)</f>
        <v>0.23788536113449701</v>
      </c>
      <c r="AF41">
        <f>(normalization!AF41-IF(normalization!$B41=0,normalization!AF$102,normalization!AF$103))^2/IF(normalization!$B41=0,normalization!AF$102,normalization!AF$103)</f>
        <v>0.13417117515062948</v>
      </c>
      <c r="AG41">
        <f>(normalization!AG41-IF(normalization!$B41=0,normalization!AG$102,normalization!AG$103))^2/IF(normalization!$B41=0,normalization!AG$102,normalization!AG$103)</f>
        <v>9.6387812772703363E-2</v>
      </c>
      <c r="AH41">
        <f>(normalization!AH41-IF(normalization!$B41=0,normalization!AH$102,normalization!AH$103))^2/IF(normalization!$B41=0,normalization!AH$102,normalization!AH$103)</f>
        <v>0.18610979919869755</v>
      </c>
      <c r="AI41">
        <f>(normalization!AI41-IF(normalization!$B41=0,normalization!AI$102,normalization!AI$103))^2/IF(normalization!$B41=0,normalization!AI$102,normalization!AI$103)</f>
        <v>0.17994296421853739</v>
      </c>
      <c r="AJ41">
        <f>(normalization!AJ41-IF(normalization!$B41=0,normalization!AJ$102,normalization!AJ$103))^2/IF(normalization!$B41=0,normalization!AJ$102,normalization!AJ$103)</f>
        <v>0.23788536113449701</v>
      </c>
      <c r="AK41">
        <f>(normalization!AK41-IF(normalization!$B41=0,normalization!AK$102,normalization!AK$103))^2/IF(normalization!$B41=0,normalization!AK$102,normalization!AK$103)</f>
        <v>0.13417117515062948</v>
      </c>
      <c r="AL41">
        <f>(normalization!AL41-IF(normalization!$B41=0,normalization!AL$102,normalization!AL$103))^2/IF(normalization!$B41=0,normalization!AL$102,normalization!AL$103)</f>
        <v>9.2320193044358678E-2</v>
      </c>
      <c r="AM41">
        <f>(normalization!AM41-IF(normalization!$B41=0,normalization!AM$102,normalization!AM$103))^2/IF(normalization!$B41=0,normalization!AM$102,normalization!AM$103)</f>
        <v>0.21054626631304613</v>
      </c>
      <c r="AN41">
        <f>(normalization!AN41-IF(normalization!$B41=0,normalization!AN$102,normalization!AN$103))^2/IF(normalization!$B41=0,normalization!AN$102,normalization!AN$103)</f>
        <v>0.20542798219506184</v>
      </c>
      <c r="AO41">
        <f>(normalization!AO41-IF(normalization!$B41=0,normalization!AO$102,normalization!AO$103))^2/IF(normalization!$B41=0,normalization!AO$102,normalization!AO$103)</f>
        <v>0.25151332907784923</v>
      </c>
      <c r="AP41">
        <f>(normalization!AP41-IF(normalization!$B41=0,normalization!AP$102,normalization!AP$103))^2/IF(normalization!$B41=0,normalization!AP$102,normalization!AP$103)</f>
        <v>0.13530959442698287</v>
      </c>
      <c r="AQ41">
        <f>(normalization!AQ41-IF(normalization!$B41=0,normalization!AQ$102,normalization!AQ$103))^2/IF(normalization!$B41=0,normalization!AQ$102,normalization!AQ$103)</f>
        <v>7.4283877706168275E-2</v>
      </c>
      <c r="AR41">
        <f>(normalization!AR41-IF(normalization!$B41=0,normalization!AR$102,normalization!AR$103))^2/IF(normalization!$B41=0,normalization!AR$102,normalization!AR$103)</f>
        <v>0.17719639121343272</v>
      </c>
      <c r="AS41">
        <f>(normalization!AS41-IF(normalization!$B41=0,normalization!AS$102,normalization!AS$103))^2/IF(normalization!$B41=0,normalization!AS$102,normalization!AS$103)</f>
        <v>0.17031455223866152</v>
      </c>
      <c r="AT41">
        <f>(normalization!AT41-IF(normalization!$B41=0,normalization!AT$102,normalization!AT$103))^2/IF(normalization!$B41=0,normalization!AT$102,normalization!AT$103)</f>
        <v>0.21921114588696061</v>
      </c>
      <c r="AU41">
        <f>(normalization!AU41-IF(normalization!$B41=0,normalization!AU$102,normalization!AU$103))^2/IF(normalization!$B41=0,normalization!AU$102,normalization!AU$103)</f>
        <v>0.10687443858344253</v>
      </c>
      <c r="AV41">
        <f>(normalization!AV41-IF(normalization!$B41=0,normalization!AV$102,normalization!AV$103))^2/IF(normalization!$B41=0,normalization!AV$102,normalization!AV$103)</f>
        <v>9.4879187679803523E-2</v>
      </c>
      <c r="AW41">
        <f>(normalization!AW41-IF(normalization!$B41=0,normalization!AW$102,normalization!AW$103))^2/IF(normalization!$B41=0,normalization!AW$102,normalization!AW$103)</f>
        <v>0.18457937121278831</v>
      </c>
      <c r="AX41">
        <f>(normalization!AX41-IF(normalization!$B41=0,normalization!AX$102,normalization!AX$103))^2/IF(normalization!$B41=0,normalization!AX$102,normalization!AX$103)</f>
        <v>0.17839354251695486</v>
      </c>
      <c r="AY41">
        <f>(normalization!AY41-IF(normalization!$B41=0,normalization!AY$102,normalization!AY$103))^2/IF(normalization!$B41=0,normalization!AY$102,normalization!AY$103)</f>
        <v>0.24109811011542018</v>
      </c>
      <c r="AZ41">
        <f>(normalization!AZ41-IF(normalization!$B41=0,normalization!AZ$102,normalization!AZ$103))^2/IF(normalization!$B41=0,normalization!AZ$102,normalization!AZ$103)</f>
        <v>0.12336116413055516</v>
      </c>
      <c r="BA41">
        <f>(normalization!BA41-IF(normalization!$B41=0,normalization!BA$102,normalization!BA$103))^2/IF(normalization!$B41=0,normalization!BA$102,normalization!BA$103)</f>
        <v>9.4879187679803523E-2</v>
      </c>
      <c r="BB41">
        <f>(normalization!BB41-IF(normalization!$B41=0,normalization!BB$102,normalization!BB$103))^2/IF(normalization!$B41=0,normalization!BB$102,normalization!BB$103)</f>
        <v>0.18457937121278831</v>
      </c>
      <c r="BC41">
        <f>(normalization!BC41-IF(normalization!$B41=0,normalization!BC$102,normalization!BC$103))^2/IF(normalization!$B41=0,normalization!BC$102,normalization!BC$103)</f>
        <v>0.17839354251695486</v>
      </c>
      <c r="BD41">
        <f>(normalization!BD41-IF(normalization!$B41=0,normalization!BD$102,normalization!BD$103))^2/IF(normalization!$B41=0,normalization!BD$102,normalization!BD$103)</f>
        <v>0.24109811011542018</v>
      </c>
      <c r="BE41">
        <f>(normalization!BE41-IF(normalization!$B41=0,normalization!BE$102,normalization!BE$103))^2/IF(normalization!$B41=0,normalization!BE$102,normalization!BE$103)</f>
        <v>0.12336116413055516</v>
      </c>
      <c r="BF41">
        <f>(normalization!BF41-IF(normalization!$B41=0,normalization!BF$102,normalization!BF$103))^2/IF(normalization!$B41=0,normalization!BF$102,normalization!BF$103)</f>
        <v>9.2320193044358678E-2</v>
      </c>
      <c r="BG41">
        <f>(normalization!BG41-IF(normalization!$B41=0,normalization!BG$102,normalization!BG$103))^2/IF(normalization!$B41=0,normalization!BG$102,normalization!BG$103)</f>
        <v>0.21054626631304613</v>
      </c>
      <c r="BH41">
        <f>(normalization!BH41-IF(normalization!$B41=0,normalization!BH$102,normalization!BH$103))^2/IF(normalization!$B41=0,normalization!BH$102,normalization!BH$103)</f>
        <v>0.20542798219506184</v>
      </c>
      <c r="BI41">
        <f>(normalization!BI41-IF(normalization!$B41=0,normalization!BI$102,normalization!BI$103))^2/IF(normalization!$B41=0,normalization!BI$102,normalization!BI$103)</f>
        <v>0.25151332907784923</v>
      </c>
      <c r="BJ41">
        <f>(normalization!BJ41-IF(normalization!$B41=0,normalization!BJ$102,normalization!BJ$103))^2/IF(normalization!$B41=0,normalization!BJ$102,normalization!BJ$103)</f>
        <v>0.13530959442698287</v>
      </c>
      <c r="BK41">
        <f>(normalization!BK41-IF(normalization!$B41=0,normalization!BK$102,normalization!BK$103))^2/IF(normalization!$B41=0,normalization!BK$102,normalization!BK$103)</f>
        <v>8.2934884708499676E-2</v>
      </c>
      <c r="BL41">
        <f>(normalization!BL41-IF(normalization!$B41=0,normalization!BL$102,normalization!BL$103))^2/IF(normalization!$B41=0,normalization!BL$102,normalization!BL$103)</f>
        <v>1.7995262106052037E-2</v>
      </c>
      <c r="BM41">
        <f>(normalization!BM41-IF(normalization!$B41=0,normalization!BM$102,normalization!BM$103))^2/IF(normalization!$B41=0,normalization!BM$102,normalization!BM$103)</f>
        <v>1.3070020747376265E-3</v>
      </c>
    </row>
    <row r="42" spans="1:65" x14ac:dyDescent="0.25">
      <c r="A42" t="s">
        <v>1111</v>
      </c>
      <c r="C42">
        <f>(normalization!C42-IF(normalization!$B42=0,normalization!C$102,normalization!C$103))^2/IF(normalization!$B42=0,normalization!C$102,normalization!C$103)</f>
        <v>5.3259900174706623E-2</v>
      </c>
      <c r="D42">
        <f>(normalization!D42-IF(normalization!$B42=0,normalization!D$102,normalization!D$103))^2/IF(normalization!$B42=0,normalization!D$102,normalization!D$103)</f>
        <v>0.19549038970763524</v>
      </c>
      <c r="E42">
        <f>(normalization!E42-IF(normalization!$B42=0,normalization!E$102,normalization!E$103))^2/IF(normalization!$B42=0,normalization!E$102,normalization!E$103)</f>
        <v>0.17912205990573077</v>
      </c>
      <c r="F42">
        <f>(normalization!F42-IF(normalization!$B42=0,normalization!F$102,normalization!F$103))^2/IF(normalization!$B42=0,normalization!F$102,normalization!F$103)</f>
        <v>0.1566488006017451</v>
      </c>
      <c r="G42">
        <f>(normalization!G42-IF(normalization!$B42=0,normalization!G$102,normalization!G$103))^2/IF(normalization!$B42=0,normalization!G$102,normalization!G$103)</f>
        <v>9.301251431670686E-2</v>
      </c>
      <c r="H42">
        <f>(normalization!H42-IF(normalization!$B42=0,normalization!H$102,normalization!H$103))^2/IF(normalization!$B42=0,normalization!H$102,normalization!H$103)</f>
        <v>5.8240525534231771E-2</v>
      </c>
      <c r="I42">
        <f>(normalization!I42-IF(normalization!$B42=0,normalization!I$102,normalization!I$103))^2/IF(normalization!$B42=0,normalization!I$102,normalization!I$103)</f>
        <v>0.23528613912953128</v>
      </c>
      <c r="J42">
        <f>(normalization!J42-IF(normalization!$B42=0,normalization!J$102,normalization!J$103))^2/IF(normalization!$B42=0,normalization!J$102,normalization!J$103)</f>
        <v>0.21694716272536463</v>
      </c>
      <c r="K42">
        <f>(normalization!K42-IF(normalization!$B42=0,normalization!K$102,normalization!K$103))^2/IF(normalization!$B42=0,normalization!K$102,normalization!K$103)</f>
        <v>0.16986662790495294</v>
      </c>
      <c r="L42">
        <f>(normalization!L42-IF(normalization!$B42=0,normalization!L$102,normalization!L$103))^2/IF(normalization!$B42=0,normalization!L$102,normalization!L$103)</f>
        <v>0.11104956343973331</v>
      </c>
      <c r="M42">
        <f>(normalization!M42-IF(normalization!$B42=0,normalization!M$102,normalization!M$103))^2/IF(normalization!$B42=0,normalization!M$102,normalization!M$103)</f>
        <v>5.8240525534231771E-2</v>
      </c>
      <c r="N42">
        <f>(normalization!N42-IF(normalization!$B42=0,normalization!N$102,normalization!N$103))^2/IF(normalization!$B42=0,normalization!N$102,normalization!N$103)</f>
        <v>0.23528613912953128</v>
      </c>
      <c r="O42">
        <f>(normalization!O42-IF(normalization!$B42=0,normalization!O$102,normalization!O$103))^2/IF(normalization!$B42=0,normalization!O$102,normalization!O$103)</f>
        <v>0.21694716272536463</v>
      </c>
      <c r="P42">
        <f>(normalization!P42-IF(normalization!$B42=0,normalization!P$102,normalization!P$103))^2/IF(normalization!$B42=0,normalization!P$102,normalization!P$103)</f>
        <v>0.16986662790495294</v>
      </c>
      <c r="Q42">
        <f>(normalization!Q42-IF(normalization!$B42=0,normalization!Q$102,normalization!Q$103))^2/IF(normalization!$B42=0,normalization!Q$102,normalization!Q$103)</f>
        <v>0.11104956343973331</v>
      </c>
      <c r="R42">
        <f>(normalization!R42-IF(normalization!$B42=0,normalization!R$102,normalization!R$103))^2/IF(normalization!$B42=0,normalization!R$102,normalization!R$103)</f>
        <v>5.8240525534231771E-2</v>
      </c>
      <c r="S42">
        <f>(normalization!S42-IF(normalization!$B42=0,normalization!S$102,normalization!S$103))^2/IF(normalization!$B42=0,normalization!S$102,normalization!S$103)</f>
        <v>0.23528613912953128</v>
      </c>
      <c r="T42">
        <f>(normalization!T42-IF(normalization!$B42=0,normalization!T$102,normalization!T$103))^2/IF(normalization!$B42=0,normalization!T$102,normalization!T$103)</f>
        <v>0.21694716272536463</v>
      </c>
      <c r="U42">
        <f>(normalization!U42-IF(normalization!$B42=0,normalization!U$102,normalization!U$103))^2/IF(normalization!$B42=0,normalization!U$102,normalization!U$103)</f>
        <v>0.16986662790495294</v>
      </c>
      <c r="V42">
        <f>(normalization!V42-IF(normalization!$B42=0,normalization!V$102,normalization!V$103))^2/IF(normalization!$B42=0,normalization!V$102,normalization!V$103)</f>
        <v>0.11104956343973331</v>
      </c>
      <c r="W42">
        <f>(normalization!W42-IF(normalization!$B42=0,normalization!W$102,normalization!W$103))^2/IF(normalization!$B42=0,normalization!W$102,normalization!W$103)</f>
        <v>6.5637158903103912E-2</v>
      </c>
      <c r="X42">
        <f>(normalization!X42-IF(normalization!$B42=0,normalization!X$102,normalization!X$103))^2/IF(normalization!$B42=0,normalization!X$102,normalization!X$103)</f>
        <v>0.19931278907415803</v>
      </c>
      <c r="Y42">
        <f>(normalization!Y42-IF(normalization!$B42=0,normalization!Y$102,normalization!Y$103))^2/IF(normalization!$B42=0,normalization!Y$102,normalization!Y$103)</f>
        <v>0.18602036204703939</v>
      </c>
      <c r="Z42">
        <f>(normalization!Z42-IF(normalization!$B42=0,normalization!Z$102,normalization!Z$103))^2/IF(normalization!$B42=0,normalization!Z$102,normalization!Z$103)</f>
        <v>0.1564396576568903</v>
      </c>
      <c r="AA42">
        <f>(normalization!AA42-IF(normalization!$B42=0,normalization!AA$102,normalization!AA$103))^2/IF(normalization!$B42=0,normalization!AA$102,normalization!AA$103)</f>
        <v>0.10595291399387384</v>
      </c>
      <c r="AB42">
        <f>(normalization!AB42-IF(normalization!$B42=0,normalization!AB$102,normalization!AB$103))^2/IF(normalization!$B42=0,normalization!AB$102,normalization!AB$103)</f>
        <v>5.830340209040414E-2</v>
      </c>
      <c r="AC42">
        <f>(normalization!AC42-IF(normalization!$B42=0,normalization!AC$102,normalization!AC$103))^2/IF(normalization!$B42=0,normalization!AC$102,normalization!AC$103)</f>
        <v>0.18079902732108774</v>
      </c>
      <c r="AD42">
        <f>(normalization!AD42-IF(normalization!$B42=0,normalization!AD$102,normalization!AD$103))^2/IF(normalization!$B42=0,normalization!AD$102,normalization!AD$103)</f>
        <v>0.16779370773824231</v>
      </c>
      <c r="AE42">
        <f>(normalization!AE42-IF(normalization!$B42=0,normalization!AE$102,normalization!AE$103))^2/IF(normalization!$B42=0,normalization!AE$102,normalization!AE$103)</f>
        <v>0.14832412540721276</v>
      </c>
      <c r="AF42">
        <f>(normalization!AF42-IF(normalization!$B42=0,normalization!AF$102,normalization!AF$103))^2/IF(normalization!$B42=0,normalization!AF$102,normalization!AF$103)</f>
        <v>0.10136592553575309</v>
      </c>
      <c r="AG42">
        <f>(normalization!AG42-IF(normalization!$B42=0,normalization!AG$102,normalization!AG$103))^2/IF(normalization!$B42=0,normalization!AG$102,normalization!AG$103)</f>
        <v>5.830340209040414E-2</v>
      </c>
      <c r="AH42">
        <f>(normalization!AH42-IF(normalization!$B42=0,normalization!AH$102,normalization!AH$103))^2/IF(normalization!$B42=0,normalization!AH$102,normalization!AH$103)</f>
        <v>0.18079902732108774</v>
      </c>
      <c r="AI42">
        <f>(normalization!AI42-IF(normalization!$B42=0,normalization!AI$102,normalization!AI$103))^2/IF(normalization!$B42=0,normalization!AI$102,normalization!AI$103)</f>
        <v>0.16779370773824231</v>
      </c>
      <c r="AJ42">
        <f>(normalization!AJ42-IF(normalization!$B42=0,normalization!AJ$102,normalization!AJ$103))^2/IF(normalization!$B42=0,normalization!AJ$102,normalization!AJ$103)</f>
        <v>0.14832412540721276</v>
      </c>
      <c r="AK42">
        <f>(normalization!AK42-IF(normalization!$B42=0,normalization!AK$102,normalization!AK$103))^2/IF(normalization!$B42=0,normalization!AK$102,normalization!AK$103)</f>
        <v>0.10136592553575309</v>
      </c>
      <c r="AL42">
        <f>(normalization!AL42-IF(normalization!$B42=0,normalization!AL$102,normalization!AL$103))^2/IF(normalization!$B42=0,normalization!AL$102,normalization!AL$103)</f>
        <v>5.8240525534231771E-2</v>
      </c>
      <c r="AM42">
        <f>(normalization!AM42-IF(normalization!$B42=0,normalization!AM$102,normalization!AM$103))^2/IF(normalization!$B42=0,normalization!AM$102,normalization!AM$103)</f>
        <v>0.23528613912953128</v>
      </c>
      <c r="AN42">
        <f>(normalization!AN42-IF(normalization!$B42=0,normalization!AN$102,normalization!AN$103))^2/IF(normalization!$B42=0,normalization!AN$102,normalization!AN$103)</f>
        <v>0.21694716272536463</v>
      </c>
      <c r="AO42">
        <f>(normalization!AO42-IF(normalization!$B42=0,normalization!AO$102,normalization!AO$103))^2/IF(normalization!$B42=0,normalization!AO$102,normalization!AO$103)</f>
        <v>0.16986662790495294</v>
      </c>
      <c r="AP42">
        <f>(normalization!AP42-IF(normalization!$B42=0,normalization!AP$102,normalization!AP$103))^2/IF(normalization!$B42=0,normalization!AP$102,normalization!AP$103)</f>
        <v>0.11104956343973331</v>
      </c>
      <c r="AQ42">
        <f>(normalization!AQ42-IF(normalization!$B42=0,normalization!AQ$102,normalization!AQ$103))^2/IF(normalization!$B42=0,normalization!AQ$102,normalization!AQ$103)</f>
        <v>5.6027996639533201E-2</v>
      </c>
      <c r="AR42">
        <f>(normalization!AR42-IF(normalization!$B42=0,normalization!AR$102,normalization!AR$103))^2/IF(normalization!$B42=0,normalization!AR$102,normalization!AR$103)</f>
        <v>0.20257114761595965</v>
      </c>
      <c r="AS42">
        <f>(normalization!AS42-IF(normalization!$B42=0,normalization!AS$102,normalization!AS$103))^2/IF(normalization!$B42=0,normalization!AS$102,normalization!AS$103)</f>
        <v>0.18673131297634452</v>
      </c>
      <c r="AT42">
        <f>(normalization!AT42-IF(normalization!$B42=0,normalization!AT$102,normalization!AT$103))^2/IF(normalization!$B42=0,normalization!AT$102,normalization!AT$103)</f>
        <v>0.16117183603127819</v>
      </c>
      <c r="AU42">
        <f>(normalization!AU42-IF(normalization!$B42=0,normalization!AU$102,normalization!AU$103))^2/IF(normalization!$B42=0,normalization!AU$102,normalization!AU$103)</f>
        <v>9.7167495598918519E-2</v>
      </c>
      <c r="AV42">
        <f>(normalization!AV42-IF(normalization!$B42=0,normalization!AV$102,normalization!AV$103))^2/IF(normalization!$B42=0,normalization!AV$102,normalization!AV$103)</f>
        <v>4.5732203265749935E-2</v>
      </c>
      <c r="AW42">
        <f>(normalization!AW42-IF(normalization!$B42=0,normalization!AW$102,normalization!AW$103))^2/IF(normalization!$B42=0,normalization!AW$102,normalization!AW$103)</f>
        <v>0.18902054255689016</v>
      </c>
      <c r="AX42">
        <f>(normalization!AX42-IF(normalization!$B42=0,normalization!AX$102,normalization!AX$103))^2/IF(normalization!$B42=0,normalization!AX$102,normalization!AX$103)</f>
        <v>0.17545765323497289</v>
      </c>
      <c r="AY42">
        <f>(normalization!AY42-IF(normalization!$B42=0,normalization!AY$102,normalization!AY$103))^2/IF(normalization!$B42=0,normalization!AY$102,normalization!AY$103)</f>
        <v>0.14122515316223799</v>
      </c>
      <c r="AZ42">
        <f>(normalization!AZ42-IF(normalization!$B42=0,normalization!AZ$102,normalization!AZ$103))^2/IF(normalization!$B42=0,normalization!AZ$102,normalization!AZ$103)</f>
        <v>8.6626338385831878E-2</v>
      </c>
      <c r="BA42">
        <f>(normalization!BA42-IF(normalization!$B42=0,normalization!BA$102,normalization!BA$103))^2/IF(normalization!$B42=0,normalization!BA$102,normalization!BA$103)</f>
        <v>4.5732203265749935E-2</v>
      </c>
      <c r="BB42">
        <f>(normalization!BB42-IF(normalization!$B42=0,normalization!BB$102,normalization!BB$103))^2/IF(normalization!$B42=0,normalization!BB$102,normalization!BB$103)</f>
        <v>0.18902054255689016</v>
      </c>
      <c r="BC42">
        <f>(normalization!BC42-IF(normalization!$B42=0,normalization!BC$102,normalization!BC$103))^2/IF(normalization!$B42=0,normalization!BC$102,normalization!BC$103)</f>
        <v>0.17545765323497289</v>
      </c>
      <c r="BD42">
        <f>(normalization!BD42-IF(normalization!$B42=0,normalization!BD$102,normalization!BD$103))^2/IF(normalization!$B42=0,normalization!BD$102,normalization!BD$103)</f>
        <v>0.14122515316223799</v>
      </c>
      <c r="BE42">
        <f>(normalization!BE42-IF(normalization!$B42=0,normalization!BE$102,normalization!BE$103))^2/IF(normalization!$B42=0,normalization!BE$102,normalization!BE$103)</f>
        <v>8.6626338385831878E-2</v>
      </c>
      <c r="BF42">
        <f>(normalization!BF42-IF(normalization!$B42=0,normalization!BF$102,normalization!BF$103))^2/IF(normalization!$B42=0,normalization!BF$102,normalization!BF$103)</f>
        <v>5.8240525534231771E-2</v>
      </c>
      <c r="BG42">
        <f>(normalization!BG42-IF(normalization!$B42=0,normalization!BG$102,normalization!BG$103))^2/IF(normalization!$B42=0,normalization!BG$102,normalization!BG$103)</f>
        <v>0.23528613912953128</v>
      </c>
      <c r="BH42">
        <f>(normalization!BH42-IF(normalization!$B42=0,normalization!BH$102,normalization!BH$103))^2/IF(normalization!$B42=0,normalization!BH$102,normalization!BH$103)</f>
        <v>0.21694716272536463</v>
      </c>
      <c r="BI42">
        <f>(normalization!BI42-IF(normalization!$B42=0,normalization!BI$102,normalization!BI$103))^2/IF(normalization!$B42=0,normalization!BI$102,normalization!BI$103)</f>
        <v>0.16986662790495294</v>
      </c>
      <c r="BJ42">
        <f>(normalization!BJ42-IF(normalization!$B42=0,normalization!BJ$102,normalization!BJ$103))^2/IF(normalization!$B42=0,normalization!BJ$102,normalization!BJ$103)</f>
        <v>0.11104956343973331</v>
      </c>
      <c r="BK42">
        <f>(normalization!BK42-IF(normalization!$B42=0,normalization!BK$102,normalization!BK$103))^2/IF(normalization!$B42=0,normalization!BK$102,normalization!BK$103)</f>
        <v>1.1214473640929849E-4</v>
      </c>
      <c r="BL42">
        <f>(normalization!BL42-IF(normalization!$B42=0,normalization!BL$102,normalization!BL$103))^2/IF(normalization!$B42=0,normalization!BL$102,normalization!BL$103)</f>
        <v>0.11887135836613913</v>
      </c>
      <c r="BM42">
        <f>(normalization!BM42-IF(normalization!$B42=0,normalization!BM$102,normalization!BM$103))^2/IF(normalization!$B42=0,normalization!BM$102,normalization!BM$103)</f>
        <v>5.3618043373176664E-3</v>
      </c>
    </row>
    <row r="43" spans="1:65" x14ac:dyDescent="0.25">
      <c r="A43" t="s">
        <v>1134</v>
      </c>
      <c r="C43">
        <f>(normalization!C43-IF(normalization!$B43=0,normalization!C$102,normalization!C$103))^2/IF(normalization!$B43=0,normalization!C$102,normalization!C$103)</f>
        <v>5.048385887909828E-2</v>
      </c>
      <c r="D43">
        <f>(normalization!D43-IF(normalization!$B43=0,normalization!D$102,normalization!D$103))^2/IF(normalization!$B43=0,normalization!D$102,normalization!D$103)</f>
        <v>7.0504709885152825E-2</v>
      </c>
      <c r="E43">
        <f>(normalization!E43-IF(normalization!$B43=0,normalization!E$102,normalization!E$103))^2/IF(normalization!$B43=0,normalization!E$102,normalization!E$103)</f>
        <v>6.8481182606434612E-2</v>
      </c>
      <c r="F43">
        <f>(normalization!F43-IF(normalization!$B43=0,normalization!F$102,normalization!F$103))^2/IF(normalization!$B43=0,normalization!F$102,normalization!F$103)</f>
        <v>8.6925529169294122E-2</v>
      </c>
      <c r="G43">
        <f>(normalization!G43-IF(normalization!$B43=0,normalization!G$102,normalization!G$103))^2/IF(normalization!$B43=0,normalization!G$102,normalization!G$103)</f>
        <v>5.5794084509676038E-2</v>
      </c>
      <c r="H43">
        <f>(normalization!H43-IF(normalization!$B43=0,normalization!H$102,normalization!H$103))^2/IF(normalization!$B43=0,normalization!H$102,normalization!H$103)</f>
        <v>7.9317782153434838E-2</v>
      </c>
      <c r="I43">
        <f>(normalization!I43-IF(normalization!$B43=0,normalization!I$102,normalization!I$103))^2/IF(normalization!$B43=0,normalization!I$102,normalization!I$103)</f>
        <v>9.3561553372580333E-2</v>
      </c>
      <c r="J43">
        <f>(normalization!J43-IF(normalization!$B43=0,normalization!J$102,normalization!J$103))^2/IF(normalization!$B43=0,normalization!J$102,normalization!J$103)</f>
        <v>9.0917664948556853E-2</v>
      </c>
      <c r="K43">
        <f>(normalization!K43-IF(normalization!$B43=0,normalization!K$102,normalization!K$103))^2/IF(normalization!$B43=0,normalization!K$102,normalization!K$103)</f>
        <v>0.11234213474483613</v>
      </c>
      <c r="L43">
        <f>(normalization!L43-IF(normalization!$B43=0,normalization!L$102,normalization!L$103))^2/IF(normalization!$B43=0,normalization!L$102,normalization!L$103)</f>
        <v>8.1488825695329323E-2</v>
      </c>
      <c r="M43">
        <f>(normalization!M43-IF(normalization!$B43=0,normalization!M$102,normalization!M$103))^2/IF(normalization!$B43=0,normalization!M$102,normalization!M$103)</f>
        <v>7.9317782153434838E-2</v>
      </c>
      <c r="N43">
        <f>(normalization!N43-IF(normalization!$B43=0,normalization!N$102,normalization!N$103))^2/IF(normalization!$B43=0,normalization!N$102,normalization!N$103)</f>
        <v>9.3561553372580333E-2</v>
      </c>
      <c r="O43">
        <f>(normalization!O43-IF(normalization!$B43=0,normalization!O$102,normalization!O$103))^2/IF(normalization!$B43=0,normalization!O$102,normalization!O$103)</f>
        <v>9.0917664948556853E-2</v>
      </c>
      <c r="P43">
        <f>(normalization!P43-IF(normalization!$B43=0,normalization!P$102,normalization!P$103))^2/IF(normalization!$B43=0,normalization!P$102,normalization!P$103)</f>
        <v>0.11234213474483613</v>
      </c>
      <c r="Q43">
        <f>(normalization!Q43-IF(normalization!$B43=0,normalization!Q$102,normalization!Q$103))^2/IF(normalization!$B43=0,normalization!Q$102,normalization!Q$103)</f>
        <v>8.1488825695329323E-2</v>
      </c>
      <c r="R43">
        <f>(normalization!R43-IF(normalization!$B43=0,normalization!R$102,normalization!R$103))^2/IF(normalization!$B43=0,normalization!R$102,normalization!R$103)</f>
        <v>7.9317782153434838E-2</v>
      </c>
      <c r="S43">
        <f>(normalization!S43-IF(normalization!$B43=0,normalization!S$102,normalization!S$103))^2/IF(normalization!$B43=0,normalization!S$102,normalization!S$103)</f>
        <v>9.3561553372580333E-2</v>
      </c>
      <c r="T43">
        <f>(normalization!T43-IF(normalization!$B43=0,normalization!T$102,normalization!T$103))^2/IF(normalization!$B43=0,normalization!T$102,normalization!T$103)</f>
        <v>9.0917664948556853E-2</v>
      </c>
      <c r="U43">
        <f>(normalization!U43-IF(normalization!$B43=0,normalization!U$102,normalization!U$103))^2/IF(normalization!$B43=0,normalization!U$102,normalization!U$103)</f>
        <v>0.11234213474483613</v>
      </c>
      <c r="V43">
        <f>(normalization!V43-IF(normalization!$B43=0,normalization!V$102,normalization!V$103))^2/IF(normalization!$B43=0,normalization!V$102,normalization!V$103)</f>
        <v>8.1488825695329323E-2</v>
      </c>
      <c r="W43">
        <f>(normalization!W43-IF(normalization!$B43=0,normalization!W$102,normalization!W$103))^2/IF(normalization!$B43=0,normalization!W$102,normalization!W$103)</f>
        <v>6.2148784528155324E-2</v>
      </c>
      <c r="X43">
        <f>(normalization!X43-IF(normalization!$B43=0,normalization!X$102,normalization!X$103))^2/IF(normalization!$B43=0,normalization!X$102,normalization!X$103)</f>
        <v>8.7281082060780557E-2</v>
      </c>
      <c r="Y43">
        <f>(normalization!Y43-IF(normalization!$B43=0,normalization!Y$102,normalization!Y$103))^2/IF(normalization!$B43=0,normalization!Y$102,normalization!Y$103)</f>
        <v>8.5376769663174853E-2</v>
      </c>
      <c r="Z43">
        <f>(normalization!Z43-IF(normalization!$B43=0,normalization!Z$102,normalization!Z$103))^2/IF(normalization!$B43=0,normalization!Z$102,normalization!Z$103)</f>
        <v>9.6319091062270643E-2</v>
      </c>
      <c r="AA43">
        <f>(normalization!AA43-IF(normalization!$B43=0,normalization!AA$102,normalization!AA$103))^2/IF(normalization!$B43=0,normalization!AA$102,normalization!AA$103)</f>
        <v>6.9405159238059927E-2</v>
      </c>
      <c r="AB43">
        <f>(normalization!AB43-IF(normalization!$B43=0,normalization!AB$102,normalization!AB$103))^2/IF(normalization!$B43=0,normalization!AB$102,normalization!AB$103)</f>
        <v>5.9943259812764167E-2</v>
      </c>
      <c r="AC43">
        <f>(normalization!AC43-IF(normalization!$B43=0,normalization!AC$102,normalization!AC$103))^2/IF(normalization!$B43=0,normalization!AC$102,normalization!AC$103)</f>
        <v>8.5904731796167977E-2</v>
      </c>
      <c r="AD43">
        <f>(normalization!AD43-IF(normalization!$B43=0,normalization!AD$102,normalization!AD$103))^2/IF(normalization!$B43=0,normalization!AD$102,normalization!AD$103)</f>
        <v>8.3198649409894798E-2</v>
      </c>
      <c r="AE43">
        <f>(normalization!AE43-IF(normalization!$B43=0,normalization!AE$102,normalization!AE$103))^2/IF(normalization!$B43=0,normalization!AE$102,normalization!AE$103)</f>
        <v>9.7981006501053278E-2</v>
      </c>
      <c r="AF43">
        <f>(normalization!AF43-IF(normalization!$B43=0,normalization!AF$102,normalization!AF$103))^2/IF(normalization!$B43=0,normalization!AF$102,normalization!AF$103)</f>
        <v>7.1285795405473543E-2</v>
      </c>
      <c r="AG43">
        <f>(normalization!AG43-IF(normalization!$B43=0,normalization!AG$102,normalization!AG$103))^2/IF(normalization!$B43=0,normalization!AG$102,normalization!AG$103)</f>
        <v>5.9943259812764167E-2</v>
      </c>
      <c r="AH43">
        <f>(normalization!AH43-IF(normalization!$B43=0,normalization!AH$102,normalization!AH$103))^2/IF(normalization!$B43=0,normalization!AH$102,normalization!AH$103)</f>
        <v>8.5904731796167977E-2</v>
      </c>
      <c r="AI43">
        <f>(normalization!AI43-IF(normalization!$B43=0,normalization!AI$102,normalization!AI$103))^2/IF(normalization!$B43=0,normalization!AI$102,normalization!AI$103)</f>
        <v>8.3198649409894798E-2</v>
      </c>
      <c r="AJ43">
        <f>(normalization!AJ43-IF(normalization!$B43=0,normalization!AJ$102,normalization!AJ$103))^2/IF(normalization!$B43=0,normalization!AJ$102,normalization!AJ$103)</f>
        <v>9.7981006501053278E-2</v>
      </c>
      <c r="AK43">
        <f>(normalization!AK43-IF(normalization!$B43=0,normalization!AK$102,normalization!AK$103))^2/IF(normalization!$B43=0,normalization!AK$102,normalization!AK$103)</f>
        <v>7.1285795405473543E-2</v>
      </c>
      <c r="AL43">
        <f>(normalization!AL43-IF(normalization!$B43=0,normalization!AL$102,normalization!AL$103))^2/IF(normalization!$B43=0,normalization!AL$102,normalization!AL$103)</f>
        <v>7.9317782153434838E-2</v>
      </c>
      <c r="AM43">
        <f>(normalization!AM43-IF(normalization!$B43=0,normalization!AM$102,normalization!AM$103))^2/IF(normalization!$B43=0,normalization!AM$102,normalization!AM$103)</f>
        <v>9.3561553372580333E-2</v>
      </c>
      <c r="AN43">
        <f>(normalization!AN43-IF(normalization!$B43=0,normalization!AN$102,normalization!AN$103))^2/IF(normalization!$B43=0,normalization!AN$102,normalization!AN$103)</f>
        <v>9.0917664948556853E-2</v>
      </c>
      <c r="AO43">
        <f>(normalization!AO43-IF(normalization!$B43=0,normalization!AO$102,normalization!AO$103))^2/IF(normalization!$B43=0,normalization!AO$102,normalization!AO$103)</f>
        <v>0.11234213474483613</v>
      </c>
      <c r="AP43">
        <f>(normalization!AP43-IF(normalization!$B43=0,normalization!AP$102,normalization!AP$103))^2/IF(normalization!$B43=0,normalization!AP$102,normalization!AP$103)</f>
        <v>8.1488825695329323E-2</v>
      </c>
      <c r="AQ43">
        <f>(normalization!AQ43-IF(normalization!$B43=0,normalization!AQ$102,normalization!AQ$103))^2/IF(normalization!$B43=0,normalization!AQ$102,normalization!AQ$103)</f>
        <v>5.9084397471660499E-2</v>
      </c>
      <c r="AR43">
        <f>(normalization!AR43-IF(normalization!$B43=0,normalization!AR$102,normalization!AR$103))^2/IF(normalization!$B43=0,normalization!AR$102,normalization!AR$103)</f>
        <v>8.1553922379462546E-2</v>
      </c>
      <c r="AS43">
        <f>(normalization!AS43-IF(normalization!$B43=0,normalization!AS$102,normalization!AS$103))^2/IF(normalization!$B43=0,normalization!AS$102,normalization!AS$103)</f>
        <v>7.9229607791063847E-2</v>
      </c>
      <c r="AT43">
        <f>(normalization!AT43-IF(normalization!$B43=0,normalization!AT$102,normalization!AT$103))^2/IF(normalization!$B43=0,normalization!AT$102,normalization!AT$103)</f>
        <v>9.8557719555481205E-2</v>
      </c>
      <c r="AU43">
        <f>(normalization!AU43-IF(normalization!$B43=0,normalization!AU$102,normalization!AU$103))^2/IF(normalization!$B43=0,normalization!AU$102,normalization!AU$103)</f>
        <v>6.4292852823743155E-2</v>
      </c>
      <c r="AV43">
        <f>(normalization!AV43-IF(normalization!$B43=0,normalization!AV$102,normalization!AV$103))^2/IF(normalization!$B43=0,normalization!AV$102,normalization!AV$103)</f>
        <v>5.2540624334023976E-2</v>
      </c>
      <c r="AW43">
        <f>(normalization!AW43-IF(normalization!$B43=0,normalization!AW$102,normalization!AW$103))^2/IF(normalization!$B43=0,normalization!AW$102,normalization!AW$103)</f>
        <v>8.1093375954593441E-2</v>
      </c>
      <c r="AX43">
        <f>(normalization!AX43-IF(normalization!$B43=0,normalization!AX$102,normalization!AX$103))^2/IF(normalization!$B43=0,normalization!AX$102,normalization!AX$103)</f>
        <v>7.9066161346799391E-2</v>
      </c>
      <c r="AY43">
        <f>(normalization!AY43-IF(normalization!$B43=0,normalization!AY$102,normalization!AY$103))^2/IF(normalization!$B43=0,normalization!AY$102,normalization!AY$103)</f>
        <v>9.1584433190927711E-2</v>
      </c>
      <c r="AZ43">
        <f>(normalization!AZ43-IF(normalization!$B43=0,normalization!AZ$102,normalization!AZ$103))^2/IF(normalization!$B43=0,normalization!AZ$102,normalization!AZ$103)</f>
        <v>6.0914892588062083E-2</v>
      </c>
      <c r="BA43">
        <f>(normalization!BA43-IF(normalization!$B43=0,normalization!BA$102,normalization!BA$103))^2/IF(normalization!$B43=0,normalization!BA$102,normalization!BA$103)</f>
        <v>5.2540624334023976E-2</v>
      </c>
      <c r="BB43">
        <f>(normalization!BB43-IF(normalization!$B43=0,normalization!BB$102,normalization!BB$103))^2/IF(normalization!$B43=0,normalization!BB$102,normalization!BB$103)</f>
        <v>8.1093375954593441E-2</v>
      </c>
      <c r="BC43">
        <f>(normalization!BC43-IF(normalization!$B43=0,normalization!BC$102,normalization!BC$103))^2/IF(normalization!$B43=0,normalization!BC$102,normalization!BC$103)</f>
        <v>7.9066161346799391E-2</v>
      </c>
      <c r="BD43">
        <f>(normalization!BD43-IF(normalization!$B43=0,normalization!BD$102,normalization!BD$103))^2/IF(normalization!$B43=0,normalization!BD$102,normalization!BD$103)</f>
        <v>9.1584433190927711E-2</v>
      </c>
      <c r="BE43">
        <f>(normalization!BE43-IF(normalization!$B43=0,normalization!BE$102,normalization!BE$103))^2/IF(normalization!$B43=0,normalization!BE$102,normalization!BE$103)</f>
        <v>6.0914892588062083E-2</v>
      </c>
      <c r="BF43">
        <f>(normalization!BF43-IF(normalization!$B43=0,normalization!BF$102,normalization!BF$103))^2/IF(normalization!$B43=0,normalization!BF$102,normalization!BF$103)</f>
        <v>7.9317782153434838E-2</v>
      </c>
      <c r="BG43">
        <f>(normalization!BG43-IF(normalization!$B43=0,normalization!BG$102,normalization!BG$103))^2/IF(normalization!$B43=0,normalization!BG$102,normalization!BG$103)</f>
        <v>9.3561553372580333E-2</v>
      </c>
      <c r="BH43">
        <f>(normalization!BH43-IF(normalization!$B43=0,normalization!BH$102,normalization!BH$103))^2/IF(normalization!$B43=0,normalization!BH$102,normalization!BH$103)</f>
        <v>9.0917664948556853E-2</v>
      </c>
      <c r="BI43">
        <f>(normalization!BI43-IF(normalization!$B43=0,normalization!BI$102,normalization!BI$103))^2/IF(normalization!$B43=0,normalization!BI$102,normalization!BI$103)</f>
        <v>0.11234213474483613</v>
      </c>
      <c r="BJ43">
        <f>(normalization!BJ43-IF(normalization!$B43=0,normalization!BJ$102,normalization!BJ$103))^2/IF(normalization!$B43=0,normalization!BJ$102,normalization!BJ$103)</f>
        <v>8.1488825695329323E-2</v>
      </c>
      <c r="BK43">
        <f>(normalization!BK43-IF(normalization!$B43=0,normalization!BK$102,normalization!BK$103))^2/IF(normalization!$B43=0,normalization!BK$102,normalization!BK$103)</f>
        <v>7.1322687447603603E-2</v>
      </c>
      <c r="BL43">
        <f>(normalization!BL43-IF(normalization!$B43=0,normalization!BL$102,normalization!BL$103))^2/IF(normalization!$B43=0,normalization!BL$102,normalization!BL$103)</f>
        <v>4.0100941108398756E-2</v>
      </c>
      <c r="BM43">
        <f>(normalization!BM43-IF(normalization!$B43=0,normalization!BM$102,normalization!BM$103))^2/IF(normalization!$B43=0,normalization!BM$102,normalization!BM$103)</f>
        <v>1.2543430875527806E-2</v>
      </c>
    </row>
    <row r="44" spans="1:65" x14ac:dyDescent="0.25">
      <c r="A44" t="s">
        <v>1154</v>
      </c>
      <c r="C44">
        <f>(normalization!C44-IF(normalization!$B44=0,normalization!C$102,normalization!C$103))^2/IF(normalization!$B44=0,normalization!C$102,normalization!C$103)</f>
        <v>2.5990987224686012E-3</v>
      </c>
      <c r="D44">
        <f>(normalization!D44-IF(normalization!$B44=0,normalization!D$102,normalization!D$103))^2/IF(normalization!$B44=0,normalization!D$102,normalization!D$103)</f>
        <v>2.3498955517855385E-4</v>
      </c>
      <c r="E44">
        <f>(normalization!E44-IF(normalization!$B44=0,normalization!E$102,normalization!E$103))^2/IF(normalization!$B44=0,normalization!E$102,normalization!E$103)</f>
        <v>6.0900849003969813E-4</v>
      </c>
      <c r="F44">
        <f>(normalization!F44-IF(normalization!$B44=0,normalization!F$102,normalization!F$103))^2/IF(normalization!$B44=0,normalization!F$102,normalization!F$103)</f>
        <v>3.0099778404020809E-3</v>
      </c>
      <c r="G44">
        <f>(normalization!G44-IF(normalization!$B44=0,normalization!G$102,normalization!G$103))^2/IF(normalization!$B44=0,normalization!G$102,normalization!G$103)</f>
        <v>2.0722766448903079E-3</v>
      </c>
      <c r="H44">
        <f>(normalization!H44-IF(normalization!$B44=0,normalization!H$102,normalization!H$103))^2/IF(normalization!$B44=0,normalization!H$102,normalization!H$103)</f>
        <v>8.7518847661898925E-3</v>
      </c>
      <c r="I44">
        <f>(normalization!I44-IF(normalization!$B44=0,normalization!I$102,normalization!I$103))^2/IF(normalization!$B44=0,normalization!I$102,normalization!I$103)</f>
        <v>7.5266513757177539E-4</v>
      </c>
      <c r="J44">
        <f>(normalization!J44-IF(normalization!$B44=0,normalization!J$102,normalization!J$103))^2/IF(normalization!$B44=0,normalization!J$102,normalization!J$103)</f>
        <v>1.3737760766402297E-3</v>
      </c>
      <c r="K44">
        <f>(normalization!K44-IF(normalization!$B44=0,normalization!K$102,normalization!K$103))^2/IF(normalization!$B44=0,normalization!K$102,normalization!K$103)</f>
        <v>6.6915108652791768E-3</v>
      </c>
      <c r="L44">
        <f>(normalization!L44-IF(normalization!$B44=0,normalization!L$102,normalization!L$103))^2/IF(normalization!$B44=0,normalization!L$102,normalization!L$103)</f>
        <v>5.457048976863838E-3</v>
      </c>
      <c r="M44">
        <f>(normalization!M44-IF(normalization!$B44=0,normalization!M$102,normalization!M$103))^2/IF(normalization!$B44=0,normalization!M$102,normalization!M$103)</f>
        <v>8.7518847661898925E-3</v>
      </c>
      <c r="N44">
        <f>(normalization!N44-IF(normalization!$B44=0,normalization!N$102,normalization!N$103))^2/IF(normalization!$B44=0,normalization!N$102,normalization!N$103)</f>
        <v>7.5266513757177539E-4</v>
      </c>
      <c r="O44">
        <f>(normalization!O44-IF(normalization!$B44=0,normalization!O$102,normalization!O$103))^2/IF(normalization!$B44=0,normalization!O$102,normalization!O$103)</f>
        <v>1.3737760766402297E-3</v>
      </c>
      <c r="P44">
        <f>(normalization!P44-IF(normalization!$B44=0,normalization!P$102,normalization!P$103))^2/IF(normalization!$B44=0,normalization!P$102,normalization!P$103)</f>
        <v>6.6915108652791768E-3</v>
      </c>
      <c r="Q44">
        <f>(normalization!Q44-IF(normalization!$B44=0,normalization!Q$102,normalization!Q$103))^2/IF(normalization!$B44=0,normalization!Q$102,normalization!Q$103)</f>
        <v>5.457048976863838E-3</v>
      </c>
      <c r="R44">
        <f>(normalization!R44-IF(normalization!$B44=0,normalization!R$102,normalization!R$103))^2/IF(normalization!$B44=0,normalization!R$102,normalization!R$103)</f>
        <v>8.7518847661898925E-3</v>
      </c>
      <c r="S44">
        <f>(normalization!S44-IF(normalization!$B44=0,normalization!S$102,normalization!S$103))^2/IF(normalization!$B44=0,normalization!S$102,normalization!S$103)</f>
        <v>7.5266513757177539E-4</v>
      </c>
      <c r="T44">
        <f>(normalization!T44-IF(normalization!$B44=0,normalization!T$102,normalization!T$103))^2/IF(normalization!$B44=0,normalization!T$102,normalization!T$103)</f>
        <v>1.3737760766402297E-3</v>
      </c>
      <c r="U44">
        <f>(normalization!U44-IF(normalization!$B44=0,normalization!U$102,normalization!U$103))^2/IF(normalization!$B44=0,normalization!U$102,normalization!U$103)</f>
        <v>6.6915108652791768E-3</v>
      </c>
      <c r="V44">
        <f>(normalization!V44-IF(normalization!$B44=0,normalization!V$102,normalization!V$103))^2/IF(normalization!$B44=0,normalization!V$102,normalization!V$103)</f>
        <v>5.457048976863838E-3</v>
      </c>
      <c r="W44">
        <f>(normalization!W44-IF(normalization!$B44=0,normalization!W$102,normalization!W$103))^2/IF(normalization!$B44=0,normalization!W$102,normalization!W$103)</f>
        <v>1.0186855627202754E-3</v>
      </c>
      <c r="X44">
        <f>(normalization!X44-IF(normalization!$B44=0,normalization!X$102,normalization!X$103))^2/IF(normalization!$B44=0,normalization!X$102,normalization!X$103)</f>
        <v>7.8892270209889175E-5</v>
      </c>
      <c r="Y44">
        <f>(normalization!Y44-IF(normalization!$B44=0,normalization!Y$102,normalization!Y$103))^2/IF(normalization!$B44=0,normalization!Y$102,normalization!Y$103)</f>
        <v>2.932917655942644E-6</v>
      </c>
      <c r="Z44">
        <f>(normalization!Z44-IF(normalization!$B44=0,normalization!Z$102,normalization!Z$103))^2/IF(normalization!$B44=0,normalization!Z$102,normalization!Z$103)</f>
        <v>8.022226499419296E-4</v>
      </c>
      <c r="AA44">
        <f>(normalization!AA44-IF(normalization!$B44=0,normalization!AA$102,normalization!AA$103))^2/IF(normalization!$B44=0,normalization!AA$102,normalization!AA$103)</f>
        <v>6.5378294398519578E-4</v>
      </c>
      <c r="AB44">
        <f>(normalization!AB44-IF(normalization!$B44=0,normalization!AB$102,normalization!AB$103))^2/IF(normalization!$B44=0,normalization!AB$102,normalization!AB$103)</f>
        <v>9.3041296913470885E-3</v>
      </c>
      <c r="AC44">
        <f>(normalization!AC44-IF(normalization!$B44=0,normalization!AC$102,normalization!AC$103))^2/IF(normalization!$B44=0,normalization!AC$102,normalization!AC$103)</f>
        <v>9.8044267579689117E-5</v>
      </c>
      <c r="AD44">
        <f>(normalization!AD44-IF(normalization!$B44=0,normalization!AD$102,normalization!AD$103))^2/IF(normalization!$B44=0,normalization!AD$102,normalization!AD$103)</f>
        <v>3.8966478537308657E-4</v>
      </c>
      <c r="AE44">
        <f>(normalization!AE44-IF(normalization!$B44=0,normalization!AE$102,normalization!AE$103))^2/IF(normalization!$B44=0,normalization!AE$102,normalization!AE$103)</f>
        <v>5.2021545146512102E-3</v>
      </c>
      <c r="AF44">
        <f>(normalization!AF44-IF(normalization!$B44=0,normalization!AF$102,normalization!AF$103))^2/IF(normalization!$B44=0,normalization!AF$102,normalization!AF$103)</f>
        <v>4.6649957064493989E-3</v>
      </c>
      <c r="AG44">
        <f>(normalization!AG44-IF(normalization!$B44=0,normalization!AG$102,normalization!AG$103))^2/IF(normalization!$B44=0,normalization!AG$102,normalization!AG$103)</f>
        <v>9.3041296913470885E-3</v>
      </c>
      <c r="AH44">
        <f>(normalization!AH44-IF(normalization!$B44=0,normalization!AH$102,normalization!AH$103))^2/IF(normalization!$B44=0,normalization!AH$102,normalization!AH$103)</f>
        <v>9.8044267579689117E-5</v>
      </c>
      <c r="AI44">
        <f>(normalization!AI44-IF(normalization!$B44=0,normalization!AI$102,normalization!AI$103))^2/IF(normalization!$B44=0,normalization!AI$102,normalization!AI$103)</f>
        <v>3.8966478537308657E-4</v>
      </c>
      <c r="AJ44">
        <f>(normalization!AJ44-IF(normalization!$B44=0,normalization!AJ$102,normalization!AJ$103))^2/IF(normalization!$B44=0,normalization!AJ$102,normalization!AJ$103)</f>
        <v>5.2021545146512102E-3</v>
      </c>
      <c r="AK44">
        <f>(normalization!AK44-IF(normalization!$B44=0,normalization!AK$102,normalization!AK$103))^2/IF(normalization!$B44=0,normalization!AK$102,normalization!AK$103)</f>
        <v>4.6649957064493989E-3</v>
      </c>
      <c r="AL44">
        <f>(normalization!AL44-IF(normalization!$B44=0,normalization!AL$102,normalization!AL$103))^2/IF(normalization!$B44=0,normalization!AL$102,normalization!AL$103)</f>
        <v>8.7518847661898925E-3</v>
      </c>
      <c r="AM44">
        <f>(normalization!AM44-IF(normalization!$B44=0,normalization!AM$102,normalization!AM$103))^2/IF(normalization!$B44=0,normalization!AM$102,normalization!AM$103)</f>
        <v>7.5266513757177539E-4</v>
      </c>
      <c r="AN44">
        <f>(normalization!AN44-IF(normalization!$B44=0,normalization!AN$102,normalization!AN$103))^2/IF(normalization!$B44=0,normalization!AN$102,normalization!AN$103)</f>
        <v>1.3737760766402297E-3</v>
      </c>
      <c r="AO44">
        <f>(normalization!AO44-IF(normalization!$B44=0,normalization!AO$102,normalization!AO$103))^2/IF(normalization!$B44=0,normalization!AO$102,normalization!AO$103)</f>
        <v>6.6915108652791768E-3</v>
      </c>
      <c r="AP44">
        <f>(normalization!AP44-IF(normalization!$B44=0,normalization!AP$102,normalization!AP$103))^2/IF(normalization!$B44=0,normalization!AP$102,normalization!AP$103)</f>
        <v>5.457048976863838E-3</v>
      </c>
      <c r="AQ44">
        <f>(normalization!AQ44-IF(normalization!$B44=0,normalization!AQ$102,normalization!AQ$103))^2/IF(normalization!$B44=0,normalization!AQ$102,normalization!AQ$103)</f>
        <v>4.6084025347521871E-3</v>
      </c>
      <c r="AR44">
        <f>(normalization!AR44-IF(normalization!$B44=0,normalization!AR$102,normalization!AR$103))^2/IF(normalization!$B44=0,normalization!AR$102,normalization!AR$103)</f>
        <v>1.230158838894583E-3</v>
      </c>
      <c r="AS44">
        <f>(normalization!AS44-IF(normalization!$B44=0,normalization!AS$102,normalization!AS$103))^2/IF(normalization!$B44=0,normalization!AS$102,normalization!AS$103)</f>
        <v>1.9666063800380168E-3</v>
      </c>
      <c r="AT44">
        <f>(normalization!AT44-IF(normalization!$B44=0,normalization!AT$102,normalization!AT$103))^2/IF(normalization!$B44=0,normalization!AT$102,normalization!AT$103)</f>
        <v>5.7814076390791469E-3</v>
      </c>
      <c r="AU44">
        <f>(normalization!AU44-IF(normalization!$B44=0,normalization!AU$102,normalization!AU$103))^2/IF(normalization!$B44=0,normalization!AU$102,normalization!AU$103)</f>
        <v>3.9609093307951338E-3</v>
      </c>
      <c r="AV44">
        <f>(normalization!AV44-IF(normalization!$B44=0,normalization!AV$102,normalization!AV$103))^2/IF(normalization!$B44=0,normalization!AV$102,normalization!AV$103)</f>
        <v>4.0016846929384273E-3</v>
      </c>
      <c r="AW44">
        <f>(normalization!AW44-IF(normalization!$B44=0,normalization!AW$102,normalization!AW$103))^2/IF(normalization!$B44=0,normalization!AW$102,normalization!AW$103)</f>
        <v>2.8244268382501684E-5</v>
      </c>
      <c r="AX44">
        <f>(normalization!AX44-IF(normalization!$B44=0,normalization!AX$102,normalization!AX$103))^2/IF(normalization!$B44=0,normalization!AX$102,normalization!AX$103)</f>
        <v>2.7261805076350378E-5</v>
      </c>
      <c r="AY44">
        <f>(normalization!AY44-IF(normalization!$B44=0,normalization!AY$102,normalization!AY$103))^2/IF(normalization!$B44=0,normalization!AY$102,normalization!AY$103)</f>
        <v>2.3482935718200201E-3</v>
      </c>
      <c r="AZ44">
        <f>(normalization!AZ44-IF(normalization!$B44=0,normalization!AZ$102,normalization!AZ$103))^2/IF(normalization!$B44=0,normalization!AZ$102,normalization!AZ$103)</f>
        <v>1.9432700286619122E-3</v>
      </c>
      <c r="BA44">
        <f>(normalization!BA44-IF(normalization!$B44=0,normalization!BA$102,normalization!BA$103))^2/IF(normalization!$B44=0,normalization!BA$102,normalization!BA$103)</f>
        <v>4.0016846929384273E-3</v>
      </c>
      <c r="BB44">
        <f>(normalization!BB44-IF(normalization!$B44=0,normalization!BB$102,normalization!BB$103))^2/IF(normalization!$B44=0,normalization!BB$102,normalization!BB$103)</f>
        <v>2.8244268382501684E-5</v>
      </c>
      <c r="BC44">
        <f>(normalization!BC44-IF(normalization!$B44=0,normalization!BC$102,normalization!BC$103))^2/IF(normalization!$B44=0,normalization!BC$102,normalization!BC$103)</f>
        <v>2.7261805076350378E-5</v>
      </c>
      <c r="BD44">
        <f>(normalization!BD44-IF(normalization!$B44=0,normalization!BD$102,normalization!BD$103))^2/IF(normalization!$B44=0,normalization!BD$102,normalization!BD$103)</f>
        <v>2.3482935718200201E-3</v>
      </c>
      <c r="BE44">
        <f>(normalization!BE44-IF(normalization!$B44=0,normalization!BE$102,normalization!BE$103))^2/IF(normalization!$B44=0,normalization!BE$102,normalization!BE$103)</f>
        <v>1.9432700286619122E-3</v>
      </c>
      <c r="BF44">
        <f>(normalization!BF44-IF(normalization!$B44=0,normalization!BF$102,normalization!BF$103))^2/IF(normalization!$B44=0,normalization!BF$102,normalization!BF$103)</f>
        <v>8.7518847661898925E-3</v>
      </c>
      <c r="BG44">
        <f>(normalization!BG44-IF(normalization!$B44=0,normalization!BG$102,normalization!BG$103))^2/IF(normalization!$B44=0,normalization!BG$102,normalization!BG$103)</f>
        <v>7.5266513757177539E-4</v>
      </c>
      <c r="BH44">
        <f>(normalization!BH44-IF(normalization!$B44=0,normalization!BH$102,normalization!BH$103))^2/IF(normalization!$B44=0,normalization!BH$102,normalization!BH$103)</f>
        <v>1.3737760766402297E-3</v>
      </c>
      <c r="BI44">
        <f>(normalization!BI44-IF(normalization!$B44=0,normalization!BI$102,normalization!BI$103))^2/IF(normalization!$B44=0,normalization!BI$102,normalization!BI$103)</f>
        <v>6.6915108652791768E-3</v>
      </c>
      <c r="BJ44">
        <f>(normalization!BJ44-IF(normalization!$B44=0,normalization!BJ$102,normalization!BJ$103))^2/IF(normalization!$B44=0,normalization!BJ$102,normalization!BJ$103)</f>
        <v>5.457048976863838E-3</v>
      </c>
      <c r="BK44">
        <f>(normalization!BK44-IF(normalization!$B44=0,normalization!BK$102,normalization!BK$103))^2/IF(normalization!$B44=0,normalization!BK$102,normalization!BK$103)</f>
        <v>0.10298914790932093</v>
      </c>
      <c r="BL44">
        <f>(normalization!BL44-IF(normalization!$B44=0,normalization!BL$102,normalization!BL$103))^2/IF(normalization!$B44=0,normalization!BL$102,normalization!BL$103)</f>
        <v>7.4759306765543737E-3</v>
      </c>
      <c r="BM44">
        <f>(normalization!BM44-IF(normalization!$B44=0,normalization!BM$102,normalization!BM$103))^2/IF(normalization!$B44=0,normalization!BM$102,normalization!BM$103)</f>
        <v>4.8935677487484522E-2</v>
      </c>
    </row>
    <row r="45" spans="1:65" x14ac:dyDescent="0.25">
      <c r="A45" t="s">
        <v>1172</v>
      </c>
      <c r="C45">
        <f>(normalization!C45-IF(normalization!$B45=0,normalization!C$102,normalization!C$103))^2/IF(normalization!$B45=0,normalization!C$102,normalization!C$103)</f>
        <v>0.22970490532927743</v>
      </c>
      <c r="D45">
        <f>(normalization!D45-IF(normalization!$B45=0,normalization!D$102,normalization!D$103))^2/IF(normalization!$B45=0,normalization!D$102,normalization!D$103)</f>
        <v>0.21842052740360218</v>
      </c>
      <c r="E45">
        <f>(normalization!E45-IF(normalization!$B45=0,normalization!E$102,normalization!E$103))^2/IF(normalization!$B45=0,normalization!E$102,normalization!E$103)</f>
        <v>0.21564774004645978</v>
      </c>
      <c r="F45">
        <f>(normalization!F45-IF(normalization!$B45=0,normalization!F$102,normalization!F$103))^2/IF(normalization!$B45=0,normalization!F$102,normalization!F$103)</f>
        <v>0.32968197129319621</v>
      </c>
      <c r="G45">
        <f>(normalization!G45-IF(normalization!$B45=0,normalization!G$102,normalization!G$103))^2/IF(normalization!$B45=0,normalization!G$102,normalization!G$103)</f>
        <v>0.21822006376409039</v>
      </c>
      <c r="H45">
        <f>(normalization!H45-IF(normalization!$B45=0,normalization!H$102,normalization!H$103))^2/IF(normalization!$B45=0,normalization!H$102,normalization!H$103)</f>
        <v>0.27503130409093163</v>
      </c>
      <c r="I45">
        <f>(normalization!I45-IF(normalization!$B45=0,normalization!I$102,normalization!I$103))^2/IF(normalization!$B45=0,normalization!I$102,normalization!I$103)</f>
        <v>0.21554480614813135</v>
      </c>
      <c r="J45">
        <f>(normalization!J45-IF(normalization!$B45=0,normalization!J$102,normalization!J$103))^2/IF(normalization!$B45=0,normalization!J$102,normalization!J$103)</f>
        <v>0.21351683951132872</v>
      </c>
      <c r="K45">
        <f>(normalization!K45-IF(normalization!$B45=0,normalization!K$102,normalization!K$103))^2/IF(normalization!$B45=0,normalization!K$102,normalization!K$103)</f>
        <v>0.32406937380881568</v>
      </c>
      <c r="L45">
        <f>(normalization!L45-IF(normalization!$B45=0,normalization!L$102,normalization!L$103))^2/IF(normalization!$B45=0,normalization!L$102,normalization!L$103)</f>
        <v>0.24269904049076649</v>
      </c>
      <c r="M45">
        <f>(normalization!M45-IF(normalization!$B45=0,normalization!M$102,normalization!M$103))^2/IF(normalization!$B45=0,normalization!M$102,normalization!M$103)</f>
        <v>0.27503130409093163</v>
      </c>
      <c r="N45">
        <f>(normalization!N45-IF(normalization!$B45=0,normalization!N$102,normalization!N$103))^2/IF(normalization!$B45=0,normalization!N$102,normalization!N$103)</f>
        <v>0.21554480614813135</v>
      </c>
      <c r="O45">
        <f>(normalization!O45-IF(normalization!$B45=0,normalization!O$102,normalization!O$103))^2/IF(normalization!$B45=0,normalization!O$102,normalization!O$103)</f>
        <v>0.21351683951132872</v>
      </c>
      <c r="P45">
        <f>(normalization!P45-IF(normalization!$B45=0,normalization!P$102,normalization!P$103))^2/IF(normalization!$B45=0,normalization!P$102,normalization!P$103)</f>
        <v>0.32406937380881568</v>
      </c>
      <c r="Q45">
        <f>(normalization!Q45-IF(normalization!$B45=0,normalization!Q$102,normalization!Q$103))^2/IF(normalization!$B45=0,normalization!Q$102,normalization!Q$103)</f>
        <v>0.24269904049076649</v>
      </c>
      <c r="R45">
        <f>(normalization!R45-IF(normalization!$B45=0,normalization!R$102,normalization!R$103))^2/IF(normalization!$B45=0,normalization!R$102,normalization!R$103)</f>
        <v>0.27503130409093163</v>
      </c>
      <c r="S45">
        <f>(normalization!S45-IF(normalization!$B45=0,normalization!S$102,normalization!S$103))^2/IF(normalization!$B45=0,normalization!S$102,normalization!S$103)</f>
        <v>0.21554480614813135</v>
      </c>
      <c r="T45">
        <f>(normalization!T45-IF(normalization!$B45=0,normalization!T$102,normalization!T$103))^2/IF(normalization!$B45=0,normalization!T$102,normalization!T$103)</f>
        <v>0.21351683951132872</v>
      </c>
      <c r="U45">
        <f>(normalization!U45-IF(normalization!$B45=0,normalization!U$102,normalization!U$103))^2/IF(normalization!$B45=0,normalization!U$102,normalization!U$103)</f>
        <v>0.32406937380881568</v>
      </c>
      <c r="V45">
        <f>(normalization!V45-IF(normalization!$B45=0,normalization!V$102,normalization!V$103))^2/IF(normalization!$B45=0,normalization!V$102,normalization!V$103)</f>
        <v>0.24269904049076649</v>
      </c>
      <c r="W45">
        <f>(normalization!W45-IF(normalization!$B45=0,normalization!W$102,normalization!W$103))^2/IF(normalization!$B45=0,normalization!W$102,normalization!W$103)</f>
        <v>0.30765139534296876</v>
      </c>
      <c r="X45">
        <f>(normalization!X45-IF(normalization!$B45=0,normalization!X$102,normalization!X$103))^2/IF(normalization!$B45=0,normalization!X$102,normalization!X$103)</f>
        <v>0.23786759535026136</v>
      </c>
      <c r="Y45">
        <f>(normalization!Y45-IF(normalization!$B45=0,normalization!Y$102,normalization!Y$103))^2/IF(normalization!$B45=0,normalization!Y$102,normalization!Y$103)</f>
        <v>0.23766396016805735</v>
      </c>
      <c r="Z45">
        <f>(normalization!Z45-IF(normalization!$B45=0,normalization!Z$102,normalization!Z$103))^2/IF(normalization!$B45=0,normalization!Z$102,normalization!Z$103)</f>
        <v>0.35617272355757912</v>
      </c>
      <c r="AA45">
        <f>(normalization!AA45-IF(normalization!$B45=0,normalization!AA$102,normalization!AA$103))^2/IF(normalization!$B45=0,normalization!AA$102,normalization!AA$103)</f>
        <v>0.26950657609287604</v>
      </c>
      <c r="AB45">
        <f>(normalization!AB45-IF(normalization!$B45=0,normalization!AB$102,normalization!AB$103))^2/IF(normalization!$B45=0,normalization!AB$102,normalization!AB$103)</f>
        <v>0.2817109499196952</v>
      </c>
      <c r="AC45">
        <f>(normalization!AC45-IF(normalization!$B45=0,normalization!AC$102,normalization!AC$103))^2/IF(normalization!$B45=0,normalization!AC$102,normalization!AC$103)</f>
        <v>0.21469072365996617</v>
      </c>
      <c r="AD45">
        <f>(normalization!AD45-IF(normalization!$B45=0,normalization!AD$102,normalization!AD$103))^2/IF(normalization!$B45=0,normalization!AD$102,normalization!AD$103)</f>
        <v>0.21257308266329242</v>
      </c>
      <c r="AE45">
        <f>(normalization!AE45-IF(normalization!$B45=0,normalization!AE$102,normalization!AE$103))^2/IF(normalization!$B45=0,normalization!AE$102,normalization!AE$103)</f>
        <v>0.33551505022785721</v>
      </c>
      <c r="AF45">
        <f>(normalization!AF45-IF(normalization!$B45=0,normalization!AF$102,normalization!AF$103))^2/IF(normalization!$B45=0,normalization!AF$102,normalization!AF$103)</f>
        <v>0.25727658731902808</v>
      </c>
      <c r="AG45">
        <f>(normalization!AG45-IF(normalization!$B45=0,normalization!AG$102,normalization!AG$103))^2/IF(normalization!$B45=0,normalization!AG$102,normalization!AG$103)</f>
        <v>0.2817109499196952</v>
      </c>
      <c r="AH45">
        <f>(normalization!AH45-IF(normalization!$B45=0,normalization!AH$102,normalization!AH$103))^2/IF(normalization!$B45=0,normalization!AH$102,normalization!AH$103)</f>
        <v>0.21469072365996617</v>
      </c>
      <c r="AI45">
        <f>(normalization!AI45-IF(normalization!$B45=0,normalization!AI$102,normalization!AI$103))^2/IF(normalization!$B45=0,normalization!AI$102,normalization!AI$103)</f>
        <v>0.21257308266329242</v>
      </c>
      <c r="AJ45">
        <f>(normalization!AJ45-IF(normalization!$B45=0,normalization!AJ$102,normalization!AJ$103))^2/IF(normalization!$B45=0,normalization!AJ$102,normalization!AJ$103)</f>
        <v>0.33551505022785721</v>
      </c>
      <c r="AK45">
        <f>(normalization!AK45-IF(normalization!$B45=0,normalization!AK$102,normalization!AK$103))^2/IF(normalization!$B45=0,normalization!AK$102,normalization!AK$103)</f>
        <v>0.25727658731902808</v>
      </c>
      <c r="AL45">
        <f>(normalization!AL45-IF(normalization!$B45=0,normalization!AL$102,normalization!AL$103))^2/IF(normalization!$B45=0,normalization!AL$102,normalization!AL$103)</f>
        <v>0.27503130409093163</v>
      </c>
      <c r="AM45">
        <f>(normalization!AM45-IF(normalization!$B45=0,normalization!AM$102,normalization!AM$103))^2/IF(normalization!$B45=0,normalization!AM$102,normalization!AM$103)</f>
        <v>0.21554480614813135</v>
      </c>
      <c r="AN45">
        <f>(normalization!AN45-IF(normalization!$B45=0,normalization!AN$102,normalization!AN$103))^2/IF(normalization!$B45=0,normalization!AN$102,normalization!AN$103)</f>
        <v>0.21351683951132872</v>
      </c>
      <c r="AO45">
        <f>(normalization!AO45-IF(normalization!$B45=0,normalization!AO$102,normalization!AO$103))^2/IF(normalization!$B45=0,normalization!AO$102,normalization!AO$103)</f>
        <v>0.32406937380881568</v>
      </c>
      <c r="AP45">
        <f>(normalization!AP45-IF(normalization!$B45=0,normalization!AP$102,normalization!AP$103))^2/IF(normalization!$B45=0,normalization!AP$102,normalization!AP$103)</f>
        <v>0.24269904049076649</v>
      </c>
      <c r="AQ45">
        <f>(normalization!AQ45-IF(normalization!$B45=0,normalization!AQ$102,normalization!AQ$103))^2/IF(normalization!$B45=0,normalization!AQ$102,normalization!AQ$103)</f>
        <v>0.22129359312370986</v>
      </c>
      <c r="AR45">
        <f>(normalization!AR45-IF(normalization!$B45=0,normalization!AR$102,normalization!AR$103))^2/IF(normalization!$B45=0,normalization!AR$102,normalization!AR$103)</f>
        <v>0.21465616171349949</v>
      </c>
      <c r="AS45">
        <f>(normalization!AS45-IF(normalization!$B45=0,normalization!AS$102,normalization!AS$103))^2/IF(normalization!$B45=0,normalization!AS$102,normalization!AS$103)</f>
        <v>0.21151856792579271</v>
      </c>
      <c r="AT45">
        <f>(normalization!AT45-IF(normalization!$B45=0,normalization!AT$102,normalization!AT$103))^2/IF(normalization!$B45=0,normalization!AT$102,normalization!AT$103)</f>
        <v>0.31148494945621236</v>
      </c>
      <c r="AU45">
        <f>(normalization!AU45-IF(normalization!$B45=0,normalization!AU$102,normalization!AU$103))^2/IF(normalization!$B45=0,normalization!AU$102,normalization!AU$103)</f>
        <v>0.20907139656672347</v>
      </c>
      <c r="AV45">
        <f>(normalization!AV45-IF(normalization!$B45=0,normalization!AV$102,normalization!AV$103))^2/IF(normalization!$B45=0,normalization!AV$102,normalization!AV$103)</f>
        <v>0.24003751775451296</v>
      </c>
      <c r="AW45">
        <f>(normalization!AW45-IF(normalization!$B45=0,normalization!AW$102,normalization!AW$103))^2/IF(normalization!$B45=0,normalization!AW$102,normalization!AW$103)</f>
        <v>0.22243693326447417</v>
      </c>
      <c r="AX45">
        <f>(normalization!AX45-IF(normalization!$B45=0,normalization!AX$102,normalization!AX$103))^2/IF(normalization!$B45=0,normalization!AX$102,normalization!AX$103)</f>
        <v>0.22066800220757152</v>
      </c>
      <c r="AY45">
        <f>(normalization!AY45-IF(normalization!$B45=0,normalization!AY$102,normalization!AY$103))^2/IF(normalization!$B45=0,normalization!AY$102,normalization!AY$103)</f>
        <v>0.32580285522976316</v>
      </c>
      <c r="AZ45">
        <f>(normalization!AZ45-IF(normalization!$B45=0,normalization!AZ$102,normalization!AZ$103))^2/IF(normalization!$B45=0,normalization!AZ$102,normalization!AZ$103)</f>
        <v>0.22601003076885634</v>
      </c>
      <c r="BA45">
        <f>(normalization!BA45-IF(normalization!$B45=0,normalization!BA$102,normalization!BA$103))^2/IF(normalization!$B45=0,normalization!BA$102,normalization!BA$103)</f>
        <v>0.24003751775451296</v>
      </c>
      <c r="BB45">
        <f>(normalization!BB45-IF(normalization!$B45=0,normalization!BB$102,normalization!BB$103))^2/IF(normalization!$B45=0,normalization!BB$102,normalization!BB$103)</f>
        <v>0.22243693326447417</v>
      </c>
      <c r="BC45">
        <f>(normalization!BC45-IF(normalization!$B45=0,normalization!BC$102,normalization!BC$103))^2/IF(normalization!$B45=0,normalization!BC$102,normalization!BC$103)</f>
        <v>0.22066800220757152</v>
      </c>
      <c r="BD45">
        <f>(normalization!BD45-IF(normalization!$B45=0,normalization!BD$102,normalization!BD$103))^2/IF(normalization!$B45=0,normalization!BD$102,normalization!BD$103)</f>
        <v>0.32580285522976316</v>
      </c>
      <c r="BE45">
        <f>(normalization!BE45-IF(normalization!$B45=0,normalization!BE$102,normalization!BE$103))^2/IF(normalization!$B45=0,normalization!BE$102,normalization!BE$103)</f>
        <v>0.22601003076885634</v>
      </c>
      <c r="BF45">
        <f>(normalization!BF45-IF(normalization!$B45=0,normalization!BF$102,normalization!BF$103))^2/IF(normalization!$B45=0,normalization!BF$102,normalization!BF$103)</f>
        <v>0.27503130409093163</v>
      </c>
      <c r="BG45">
        <f>(normalization!BG45-IF(normalization!$B45=0,normalization!BG$102,normalization!BG$103))^2/IF(normalization!$B45=0,normalization!BG$102,normalization!BG$103)</f>
        <v>0.21554480614813135</v>
      </c>
      <c r="BH45">
        <f>(normalization!BH45-IF(normalization!$B45=0,normalization!BH$102,normalization!BH$103))^2/IF(normalization!$B45=0,normalization!BH$102,normalization!BH$103)</f>
        <v>0.21351683951132872</v>
      </c>
      <c r="BI45">
        <f>(normalization!BI45-IF(normalization!$B45=0,normalization!BI$102,normalization!BI$103))^2/IF(normalization!$B45=0,normalization!BI$102,normalization!BI$103)</f>
        <v>0.32406937380881568</v>
      </c>
      <c r="BJ45">
        <f>(normalization!BJ45-IF(normalization!$B45=0,normalization!BJ$102,normalization!BJ$103))^2/IF(normalization!$B45=0,normalization!BJ$102,normalization!BJ$103)</f>
        <v>0.24269904049076649</v>
      </c>
      <c r="BK45">
        <f>(normalization!BK45-IF(normalization!$B45=0,normalization!BK$102,normalization!BK$103))^2/IF(normalization!$B45=0,normalization!BK$102,normalization!BK$103)</f>
        <v>5.5318975994256038E-2</v>
      </c>
      <c r="BL45">
        <f>(normalization!BL45-IF(normalization!$B45=0,normalization!BL$102,normalization!BL$103))^2/IF(normalization!$B45=0,normalization!BL$102,normalization!BL$103)</f>
        <v>2.2174285932230003E-3</v>
      </c>
      <c r="BM45">
        <f>(normalization!BM45-IF(normalization!$B45=0,normalization!BM$102,normalization!BM$103))^2/IF(normalization!$B45=0,normalization!BM$102,normalization!BM$103)</f>
        <v>5.7080057862947007E-3</v>
      </c>
    </row>
    <row r="46" spans="1:65" x14ac:dyDescent="0.25">
      <c r="A46" t="s">
        <v>1195</v>
      </c>
      <c r="C46">
        <f>(normalization!C46-IF(normalization!$B46=0,normalization!C$102,normalization!C$103))^2/IF(normalization!$B46=0,normalization!C$102,normalization!C$103)</f>
        <v>1.0248806108856404E-4</v>
      </c>
      <c r="D46">
        <f>(normalization!D46-IF(normalization!$B46=0,normalization!D$102,normalization!D$103))^2/IF(normalization!$B46=0,normalization!D$102,normalization!D$103)</f>
        <v>9.982952957718734E-3</v>
      </c>
      <c r="E46">
        <f>(normalization!E46-IF(normalization!$B46=0,normalization!E$102,normalization!E$103))^2/IF(normalization!$B46=0,normalization!E$102,normalization!E$103)</f>
        <v>1.032064774681018E-2</v>
      </c>
      <c r="F46">
        <f>(normalization!F46-IF(normalization!$B46=0,normalization!F$102,normalization!F$103))^2/IF(normalization!$B46=0,normalization!F$102,normalization!F$103)</f>
        <v>5.6919040663874739E-3</v>
      </c>
      <c r="G46">
        <f>(normalization!G46-IF(normalization!$B46=0,normalization!G$102,normalization!G$103))^2/IF(normalization!$B46=0,normalization!G$102,normalization!G$103)</f>
        <v>1.8802692215236533E-3</v>
      </c>
      <c r="H46">
        <f>(normalization!H46-IF(normalization!$B46=0,normalization!H$102,normalization!H$103))^2/IF(normalization!$B46=0,normalization!H$102,normalization!H$103)</f>
        <v>1.5706664532106232E-3</v>
      </c>
      <c r="I46">
        <f>(normalization!I46-IF(normalization!$B46=0,normalization!I$102,normalization!I$103))^2/IF(normalization!$B46=0,normalization!I$102,normalization!I$103)</f>
        <v>1.110094480574894E-2</v>
      </c>
      <c r="J46">
        <f>(normalization!J46-IF(normalization!$B46=0,normalization!J$102,normalization!J$103))^2/IF(normalization!$B46=0,normalization!J$102,normalization!J$103)</f>
        <v>1.1637648316197419E-2</v>
      </c>
      <c r="K46">
        <f>(normalization!K46-IF(normalization!$B46=0,normalization!K$102,normalization!K$103))^2/IF(normalization!$B46=0,normalization!K$102,normalization!K$103)</f>
        <v>1.1208239575111309E-2</v>
      </c>
      <c r="L46">
        <f>(normalization!L46-IF(normalization!$B46=0,normalization!L$102,normalization!L$103))^2/IF(normalization!$B46=0,normalization!L$102,normalization!L$103)</f>
        <v>5.4123844525447848E-3</v>
      </c>
      <c r="M46">
        <f>(normalization!M46-IF(normalization!$B46=0,normalization!M$102,normalization!M$103))^2/IF(normalization!$B46=0,normalization!M$102,normalization!M$103)</f>
        <v>1.5706664532106232E-3</v>
      </c>
      <c r="N46">
        <f>(normalization!N46-IF(normalization!$B46=0,normalization!N$102,normalization!N$103))^2/IF(normalization!$B46=0,normalization!N$102,normalization!N$103)</f>
        <v>1.110094480574894E-2</v>
      </c>
      <c r="O46">
        <f>(normalization!O46-IF(normalization!$B46=0,normalization!O$102,normalization!O$103))^2/IF(normalization!$B46=0,normalization!O$102,normalization!O$103)</f>
        <v>1.1637648316197419E-2</v>
      </c>
      <c r="P46">
        <f>(normalization!P46-IF(normalization!$B46=0,normalization!P$102,normalization!P$103))^2/IF(normalization!$B46=0,normalization!P$102,normalization!P$103)</f>
        <v>1.1208239575111309E-2</v>
      </c>
      <c r="Q46">
        <f>(normalization!Q46-IF(normalization!$B46=0,normalization!Q$102,normalization!Q$103))^2/IF(normalization!$B46=0,normalization!Q$102,normalization!Q$103)</f>
        <v>5.4123844525447848E-3</v>
      </c>
      <c r="R46">
        <f>(normalization!R46-IF(normalization!$B46=0,normalization!R$102,normalization!R$103))^2/IF(normalization!$B46=0,normalization!R$102,normalization!R$103)</f>
        <v>1.5706664532106232E-3</v>
      </c>
      <c r="S46">
        <f>(normalization!S46-IF(normalization!$B46=0,normalization!S$102,normalization!S$103))^2/IF(normalization!$B46=0,normalization!S$102,normalization!S$103)</f>
        <v>1.110094480574894E-2</v>
      </c>
      <c r="T46">
        <f>(normalization!T46-IF(normalization!$B46=0,normalization!T$102,normalization!T$103))^2/IF(normalization!$B46=0,normalization!T$102,normalization!T$103)</f>
        <v>1.1637648316197419E-2</v>
      </c>
      <c r="U46">
        <f>(normalization!U46-IF(normalization!$B46=0,normalization!U$102,normalization!U$103))^2/IF(normalization!$B46=0,normalization!U$102,normalization!U$103)</f>
        <v>1.1208239575111309E-2</v>
      </c>
      <c r="V46">
        <f>(normalization!V46-IF(normalization!$B46=0,normalization!V$102,normalization!V$103))^2/IF(normalization!$B46=0,normalization!V$102,normalization!V$103)</f>
        <v>5.4123844525447848E-3</v>
      </c>
      <c r="W46">
        <f>(normalization!W46-IF(normalization!$B46=0,normalization!W$102,normalization!W$103))^2/IF(normalization!$B46=0,normalization!W$102,normalization!W$103)</f>
        <v>6.2064830089737501E-5</v>
      </c>
      <c r="X46">
        <f>(normalization!X46-IF(normalization!$B46=0,normalization!X$102,normalization!X$103))^2/IF(normalization!$B46=0,normalization!X$102,normalization!X$103)</f>
        <v>9.9676273954614029E-3</v>
      </c>
      <c r="Y46">
        <f>(normalization!Y46-IF(normalization!$B46=0,normalization!Y$102,normalization!Y$103))^2/IF(normalization!$B46=0,normalization!Y$102,normalization!Y$103)</f>
        <v>1.0547491078583967E-2</v>
      </c>
      <c r="Z46">
        <f>(normalization!Z46-IF(normalization!$B46=0,normalization!Z$102,normalization!Z$103))^2/IF(normalization!$B46=0,normalization!Z$102,normalization!Z$103)</f>
        <v>7.1619163713983044E-3</v>
      </c>
      <c r="AA46">
        <f>(normalization!AA46-IF(normalization!$B46=0,normalization!AA$102,normalization!AA$103))^2/IF(normalization!$B46=0,normalization!AA$102,normalization!AA$103)</f>
        <v>3.0912346982116695E-3</v>
      </c>
      <c r="AB46">
        <f>(normalization!AB46-IF(normalization!$B46=0,normalization!AB$102,normalization!AB$103))^2/IF(normalization!$B46=0,normalization!AB$102,normalization!AB$103)</f>
        <v>1.0687849023053384E-4</v>
      </c>
      <c r="AC46">
        <f>(normalization!AC46-IF(normalization!$B46=0,normalization!AC$102,normalization!AC$103))^2/IF(normalization!$B46=0,normalization!AC$102,normalization!AC$103)</f>
        <v>5.8915541257520913E-3</v>
      </c>
      <c r="AD46">
        <f>(normalization!AD46-IF(normalization!$B46=0,normalization!AD$102,normalization!AD$103))^2/IF(normalization!$B46=0,normalization!AD$102,normalization!AD$103)</f>
        <v>6.475203271610953E-3</v>
      </c>
      <c r="AE46">
        <f>(normalization!AE46-IF(normalization!$B46=0,normalization!AE$102,normalization!AE$103))^2/IF(normalization!$B46=0,normalization!AE$102,normalization!AE$103)</f>
        <v>3.7591067212737082E-3</v>
      </c>
      <c r="AF46">
        <f>(normalization!AF46-IF(normalization!$B46=0,normalization!AF$102,normalization!AF$103))^2/IF(normalization!$B46=0,normalization!AF$102,normalization!AF$103)</f>
        <v>1.4325391481338015E-3</v>
      </c>
      <c r="AG46">
        <f>(normalization!AG46-IF(normalization!$B46=0,normalization!AG$102,normalization!AG$103))^2/IF(normalization!$B46=0,normalization!AG$102,normalization!AG$103)</f>
        <v>1.0687849023053384E-4</v>
      </c>
      <c r="AH46">
        <f>(normalization!AH46-IF(normalization!$B46=0,normalization!AH$102,normalization!AH$103))^2/IF(normalization!$B46=0,normalization!AH$102,normalization!AH$103)</f>
        <v>5.8915541257520913E-3</v>
      </c>
      <c r="AI46">
        <f>(normalization!AI46-IF(normalization!$B46=0,normalization!AI$102,normalization!AI$103))^2/IF(normalization!$B46=0,normalization!AI$102,normalization!AI$103)</f>
        <v>6.475203271610953E-3</v>
      </c>
      <c r="AJ46">
        <f>(normalization!AJ46-IF(normalization!$B46=0,normalization!AJ$102,normalization!AJ$103))^2/IF(normalization!$B46=0,normalization!AJ$102,normalization!AJ$103)</f>
        <v>3.7591067212737082E-3</v>
      </c>
      <c r="AK46">
        <f>(normalization!AK46-IF(normalization!$B46=0,normalization!AK$102,normalization!AK$103))^2/IF(normalization!$B46=0,normalization!AK$102,normalization!AK$103)</f>
        <v>1.4325391481338015E-3</v>
      </c>
      <c r="AL46">
        <f>(normalization!AL46-IF(normalization!$B46=0,normalization!AL$102,normalization!AL$103))^2/IF(normalization!$B46=0,normalization!AL$102,normalization!AL$103)</f>
        <v>1.5706664532106232E-3</v>
      </c>
      <c r="AM46">
        <f>(normalization!AM46-IF(normalization!$B46=0,normalization!AM$102,normalization!AM$103))^2/IF(normalization!$B46=0,normalization!AM$102,normalization!AM$103)</f>
        <v>1.110094480574894E-2</v>
      </c>
      <c r="AN46">
        <f>(normalization!AN46-IF(normalization!$B46=0,normalization!AN$102,normalization!AN$103))^2/IF(normalization!$B46=0,normalization!AN$102,normalization!AN$103)</f>
        <v>1.1637648316197419E-2</v>
      </c>
      <c r="AO46">
        <f>(normalization!AO46-IF(normalization!$B46=0,normalization!AO$102,normalization!AO$103))^2/IF(normalization!$B46=0,normalization!AO$102,normalization!AO$103)</f>
        <v>1.1208239575111309E-2</v>
      </c>
      <c r="AP46">
        <f>(normalization!AP46-IF(normalization!$B46=0,normalization!AP$102,normalization!AP$103))^2/IF(normalization!$B46=0,normalization!AP$102,normalization!AP$103)</f>
        <v>5.4123844525447848E-3</v>
      </c>
      <c r="AQ46">
        <f>(normalization!AQ46-IF(normalization!$B46=0,normalization!AQ$102,normalization!AQ$103))^2/IF(normalization!$B46=0,normalization!AQ$102,normalization!AQ$103)</f>
        <v>1.3433457890380297E-4</v>
      </c>
      <c r="AR46">
        <f>(normalization!AR46-IF(normalization!$B46=0,normalization!AR$102,normalization!AR$103))^2/IF(normalization!$B46=0,normalization!AR$102,normalization!AR$103)</f>
        <v>5.5290881871725428E-3</v>
      </c>
      <c r="AS46">
        <f>(normalization!AS46-IF(normalization!$B46=0,normalization!AS$102,normalization!AS$103))^2/IF(normalization!$B46=0,normalization!AS$102,normalization!AS$103)</f>
        <v>6.0452466281989935E-3</v>
      </c>
      <c r="AT46">
        <f>(normalization!AT46-IF(normalization!$B46=0,normalization!AT$102,normalization!AT$103))^2/IF(normalization!$B46=0,normalization!AT$102,normalization!AT$103)</f>
        <v>3.3087188997854775E-3</v>
      </c>
      <c r="AU46">
        <f>(normalization!AU46-IF(normalization!$B46=0,normalization!AU$102,normalization!AU$103))^2/IF(normalization!$B46=0,normalization!AU$102,normalization!AU$103)</f>
        <v>1.0671853536286155E-3</v>
      </c>
      <c r="AV46">
        <f>(normalization!AV46-IF(normalization!$B46=0,normalization!AV$102,normalization!AV$103))^2/IF(normalization!$B46=0,normalization!AV$102,normalization!AV$103)</f>
        <v>5.616859042807737E-7</v>
      </c>
      <c r="AW46">
        <f>(normalization!AW46-IF(normalization!$B46=0,normalization!AW$102,normalization!AW$103))^2/IF(normalization!$B46=0,normalization!AW$102,normalization!AW$103)</f>
        <v>1.1914067273516314E-2</v>
      </c>
      <c r="AX46">
        <f>(normalization!AX46-IF(normalization!$B46=0,normalization!AX$102,normalization!AX$103))^2/IF(normalization!$B46=0,normalization!AX$102,normalization!AX$103)</f>
        <v>1.2270270714862133E-2</v>
      </c>
      <c r="AY46">
        <f>(normalization!AY46-IF(normalization!$B46=0,normalization!AY$102,normalization!AY$103))^2/IF(normalization!$B46=0,normalization!AY$102,normalization!AY$103)</f>
        <v>7.4562295983478287E-3</v>
      </c>
      <c r="AZ46">
        <f>(normalization!AZ46-IF(normalization!$B46=0,normalization!AZ$102,normalization!AZ$103))^2/IF(normalization!$B46=0,normalization!AZ$102,normalization!AZ$103)</f>
        <v>2.7820939568769373E-3</v>
      </c>
      <c r="BA46">
        <f>(normalization!BA46-IF(normalization!$B46=0,normalization!BA$102,normalization!BA$103))^2/IF(normalization!$B46=0,normalization!BA$102,normalization!BA$103)</f>
        <v>5.616859042807737E-7</v>
      </c>
      <c r="BB46">
        <f>(normalization!BB46-IF(normalization!$B46=0,normalization!BB$102,normalization!BB$103))^2/IF(normalization!$B46=0,normalization!BB$102,normalization!BB$103)</f>
        <v>1.1914067273516314E-2</v>
      </c>
      <c r="BC46">
        <f>(normalization!BC46-IF(normalization!$B46=0,normalization!BC$102,normalization!BC$103))^2/IF(normalization!$B46=0,normalization!BC$102,normalization!BC$103)</f>
        <v>1.2270270714862133E-2</v>
      </c>
      <c r="BD46">
        <f>(normalization!BD46-IF(normalization!$B46=0,normalization!BD$102,normalization!BD$103))^2/IF(normalization!$B46=0,normalization!BD$102,normalization!BD$103)</f>
        <v>7.4562295983478287E-3</v>
      </c>
      <c r="BE46">
        <f>(normalization!BE46-IF(normalization!$B46=0,normalization!BE$102,normalization!BE$103))^2/IF(normalization!$B46=0,normalization!BE$102,normalization!BE$103)</f>
        <v>2.7820939568769373E-3</v>
      </c>
      <c r="BF46">
        <f>(normalization!BF46-IF(normalization!$B46=0,normalization!BF$102,normalization!BF$103))^2/IF(normalization!$B46=0,normalization!BF$102,normalization!BF$103)</f>
        <v>1.5706664532106232E-3</v>
      </c>
      <c r="BG46">
        <f>(normalization!BG46-IF(normalization!$B46=0,normalization!BG$102,normalization!BG$103))^2/IF(normalization!$B46=0,normalization!BG$102,normalization!BG$103)</f>
        <v>1.110094480574894E-2</v>
      </c>
      <c r="BH46">
        <f>(normalization!BH46-IF(normalization!$B46=0,normalization!BH$102,normalization!BH$103))^2/IF(normalization!$B46=0,normalization!BH$102,normalization!BH$103)</f>
        <v>1.1637648316197419E-2</v>
      </c>
      <c r="BI46">
        <f>(normalization!BI46-IF(normalization!$B46=0,normalization!BI$102,normalization!BI$103))^2/IF(normalization!$B46=0,normalization!BI$102,normalization!BI$103)</f>
        <v>1.1208239575111309E-2</v>
      </c>
      <c r="BJ46">
        <f>(normalization!BJ46-IF(normalization!$B46=0,normalization!BJ$102,normalization!BJ$103))^2/IF(normalization!$B46=0,normalization!BJ$102,normalization!BJ$103)</f>
        <v>5.4123844525447848E-3</v>
      </c>
      <c r="BK46">
        <f>(normalization!BK46-IF(normalization!$B46=0,normalization!BK$102,normalization!BK$103))^2/IF(normalization!$B46=0,normalization!BK$102,normalization!BK$103)</f>
        <v>6.7817197477431273E-3</v>
      </c>
      <c r="BL46">
        <f>(normalization!BL46-IF(normalization!$B46=0,normalization!BL$102,normalization!BL$103))^2/IF(normalization!$B46=0,normalization!BL$102,normalization!BL$103)</f>
        <v>2.2220222119477398E-2</v>
      </c>
      <c r="BM46">
        <f>(normalization!BM46-IF(normalization!$B46=0,normalization!BM$102,normalization!BM$103))^2/IF(normalization!$B46=0,normalization!BM$102,normalization!BM$103)</f>
        <v>1.9645826292896271E-2</v>
      </c>
    </row>
    <row r="47" spans="1:65" x14ac:dyDescent="0.25">
      <c r="A47" t="s">
        <v>1211</v>
      </c>
      <c r="C47">
        <f>(normalization!C47-IF(normalization!$B47=0,normalization!C$102,normalization!C$103))^2/IF(normalization!$B47=0,normalization!C$102,normalization!C$103)</f>
        <v>6.9432415743112583E-2</v>
      </c>
      <c r="D47">
        <f>(normalization!D47-IF(normalization!$B47=0,normalization!D$102,normalization!D$103))^2/IF(normalization!$B47=0,normalization!D$102,normalization!D$103)</f>
        <v>0.1075269301816463</v>
      </c>
      <c r="E47">
        <f>(normalization!E47-IF(normalization!$B47=0,normalization!E$102,normalization!E$103))^2/IF(normalization!$B47=0,normalization!E$102,normalization!E$103)</f>
        <v>9.703626117737385E-2</v>
      </c>
      <c r="F47">
        <f>(normalization!F47-IF(normalization!$B47=0,normalization!F$102,normalization!F$103))^2/IF(normalization!$B47=0,normalization!F$102,normalization!F$103)</f>
        <v>0.14468968017297631</v>
      </c>
      <c r="G47">
        <f>(normalization!G47-IF(normalization!$B47=0,normalization!G$102,normalization!G$103))^2/IF(normalization!$B47=0,normalization!G$102,normalization!G$103)</f>
        <v>7.3737838222160276E-2</v>
      </c>
      <c r="H47">
        <f>(normalization!H47-IF(normalization!$B47=0,normalization!H$102,normalization!H$103))^2/IF(normalization!$B47=0,normalization!H$102,normalization!H$103)</f>
        <v>8.3083064622679281E-2</v>
      </c>
      <c r="I47">
        <f>(normalization!I47-IF(normalization!$B47=0,normalization!I$102,normalization!I$103))^2/IF(normalization!$B47=0,normalization!I$102,normalization!I$103)</f>
        <v>0.13216348386601565</v>
      </c>
      <c r="J47">
        <f>(normalization!J47-IF(normalization!$B47=0,normalization!J$102,normalization!J$103))^2/IF(normalization!$B47=0,normalization!J$102,normalization!J$103)</f>
        <v>0.12018245955371072</v>
      </c>
      <c r="K47">
        <f>(normalization!K47-IF(normalization!$B47=0,normalization!K$102,normalization!K$103))^2/IF(normalization!$B47=0,normalization!K$102,normalization!K$103)</f>
        <v>0.16179379859305881</v>
      </c>
      <c r="L47">
        <f>(normalization!L47-IF(normalization!$B47=0,normalization!L$102,normalization!L$103))^2/IF(normalization!$B47=0,normalization!L$102,normalization!L$103)</f>
        <v>9.1475955291809685E-2</v>
      </c>
      <c r="M47">
        <f>(normalization!M47-IF(normalization!$B47=0,normalization!M$102,normalization!M$103))^2/IF(normalization!$B47=0,normalization!M$102,normalization!M$103)</f>
        <v>8.3083064622679281E-2</v>
      </c>
      <c r="N47">
        <f>(normalization!N47-IF(normalization!$B47=0,normalization!N$102,normalization!N$103))^2/IF(normalization!$B47=0,normalization!N$102,normalization!N$103)</f>
        <v>0.13216348386601565</v>
      </c>
      <c r="O47">
        <f>(normalization!O47-IF(normalization!$B47=0,normalization!O$102,normalization!O$103))^2/IF(normalization!$B47=0,normalization!O$102,normalization!O$103)</f>
        <v>0.12018245955371072</v>
      </c>
      <c r="P47">
        <f>(normalization!P47-IF(normalization!$B47=0,normalization!P$102,normalization!P$103))^2/IF(normalization!$B47=0,normalization!P$102,normalization!P$103)</f>
        <v>0.16179379859305881</v>
      </c>
      <c r="Q47">
        <f>(normalization!Q47-IF(normalization!$B47=0,normalization!Q$102,normalization!Q$103))^2/IF(normalization!$B47=0,normalization!Q$102,normalization!Q$103)</f>
        <v>9.1475955291809685E-2</v>
      </c>
      <c r="R47">
        <f>(normalization!R47-IF(normalization!$B47=0,normalization!R$102,normalization!R$103))^2/IF(normalization!$B47=0,normalization!R$102,normalization!R$103)</f>
        <v>8.3083064622679281E-2</v>
      </c>
      <c r="S47">
        <f>(normalization!S47-IF(normalization!$B47=0,normalization!S$102,normalization!S$103))^2/IF(normalization!$B47=0,normalization!S$102,normalization!S$103)</f>
        <v>0.13216348386601565</v>
      </c>
      <c r="T47">
        <f>(normalization!T47-IF(normalization!$B47=0,normalization!T$102,normalization!T$103))^2/IF(normalization!$B47=0,normalization!T$102,normalization!T$103)</f>
        <v>0.12018245955371072</v>
      </c>
      <c r="U47">
        <f>(normalization!U47-IF(normalization!$B47=0,normalization!U$102,normalization!U$103))^2/IF(normalization!$B47=0,normalization!U$102,normalization!U$103)</f>
        <v>0.16179379859305881</v>
      </c>
      <c r="V47">
        <f>(normalization!V47-IF(normalization!$B47=0,normalization!V$102,normalization!V$103))^2/IF(normalization!$B47=0,normalization!V$102,normalization!V$103)</f>
        <v>9.1475955291809685E-2</v>
      </c>
      <c r="W47">
        <f>(normalization!W47-IF(normalization!$B47=0,normalization!W$102,normalization!W$103))^2/IF(normalization!$B47=0,normalization!W$102,normalization!W$103)</f>
        <v>7.9588445329019875E-2</v>
      </c>
      <c r="X47">
        <f>(normalization!X47-IF(normalization!$B47=0,normalization!X$102,normalization!X$103))^2/IF(normalization!$B47=0,normalization!X$102,normalization!X$103)</f>
        <v>0.13033433605881006</v>
      </c>
      <c r="Y47">
        <f>(normalization!Y47-IF(normalization!$B47=0,normalization!Y$102,normalization!Y$103))^2/IF(normalization!$B47=0,normalization!Y$102,normalization!Y$103)</f>
        <v>0.11873024628598812</v>
      </c>
      <c r="Z47">
        <f>(normalization!Z47-IF(normalization!$B47=0,normalization!Z$102,normalization!Z$103))^2/IF(normalization!$B47=0,normalization!Z$102,normalization!Z$103)</f>
        <v>0.15339048705847788</v>
      </c>
      <c r="AA47">
        <f>(normalization!AA47-IF(normalization!$B47=0,normalization!AA$102,normalization!AA$103))^2/IF(normalization!$B47=0,normalization!AA$102,normalization!AA$103)</f>
        <v>8.8420136849953215E-2</v>
      </c>
      <c r="AB47">
        <f>(normalization!AB47-IF(normalization!$B47=0,normalization!AB$102,normalization!AB$103))^2/IF(normalization!$B47=0,normalization!AB$102,normalization!AB$103)</f>
        <v>7.2899415188914948E-2</v>
      </c>
      <c r="AC47">
        <f>(normalization!AC47-IF(normalization!$B47=0,normalization!AC$102,normalization!AC$103))^2/IF(normalization!$B47=0,normalization!AC$102,normalization!AC$103)</f>
        <v>0.1059996626142285</v>
      </c>
      <c r="AD47">
        <f>(normalization!AD47-IF(normalization!$B47=0,normalization!AD$102,normalization!AD$103))^2/IF(normalization!$B47=0,normalization!AD$102,normalization!AD$103)</f>
        <v>9.6686019057892106E-2</v>
      </c>
      <c r="AE47">
        <f>(normalization!AE47-IF(normalization!$B47=0,normalization!AE$102,normalization!AE$103))^2/IF(normalization!$B47=0,normalization!AE$102,normalization!AE$103)</f>
        <v>0.13767949069270632</v>
      </c>
      <c r="AF47">
        <f>(normalization!AF47-IF(normalization!$B47=0,normalization!AF$102,normalization!AF$103))^2/IF(normalization!$B47=0,normalization!AF$102,normalization!AF$103)</f>
        <v>8.0813624998687453E-2</v>
      </c>
      <c r="AG47">
        <f>(normalization!AG47-IF(normalization!$B47=0,normalization!AG$102,normalization!AG$103))^2/IF(normalization!$B47=0,normalization!AG$102,normalization!AG$103)</f>
        <v>7.2899415188914948E-2</v>
      </c>
      <c r="AH47">
        <f>(normalization!AH47-IF(normalization!$B47=0,normalization!AH$102,normalization!AH$103))^2/IF(normalization!$B47=0,normalization!AH$102,normalization!AH$103)</f>
        <v>0.1059996626142285</v>
      </c>
      <c r="AI47">
        <f>(normalization!AI47-IF(normalization!$B47=0,normalization!AI$102,normalization!AI$103))^2/IF(normalization!$B47=0,normalization!AI$102,normalization!AI$103)</f>
        <v>9.6686019057892106E-2</v>
      </c>
      <c r="AJ47">
        <f>(normalization!AJ47-IF(normalization!$B47=0,normalization!AJ$102,normalization!AJ$103))^2/IF(normalization!$B47=0,normalization!AJ$102,normalization!AJ$103)</f>
        <v>0.13767949069270632</v>
      </c>
      <c r="AK47">
        <f>(normalization!AK47-IF(normalization!$B47=0,normalization!AK$102,normalization!AK$103))^2/IF(normalization!$B47=0,normalization!AK$102,normalization!AK$103)</f>
        <v>8.0813624998687453E-2</v>
      </c>
      <c r="AL47">
        <f>(normalization!AL47-IF(normalization!$B47=0,normalization!AL$102,normalization!AL$103))^2/IF(normalization!$B47=0,normalization!AL$102,normalization!AL$103)</f>
        <v>8.3083064622679281E-2</v>
      </c>
      <c r="AM47">
        <f>(normalization!AM47-IF(normalization!$B47=0,normalization!AM$102,normalization!AM$103))^2/IF(normalization!$B47=0,normalization!AM$102,normalization!AM$103)</f>
        <v>0.13216348386601565</v>
      </c>
      <c r="AN47">
        <f>(normalization!AN47-IF(normalization!$B47=0,normalization!AN$102,normalization!AN$103))^2/IF(normalization!$B47=0,normalization!AN$102,normalization!AN$103)</f>
        <v>0.12018245955371072</v>
      </c>
      <c r="AO47">
        <f>(normalization!AO47-IF(normalization!$B47=0,normalization!AO$102,normalization!AO$103))^2/IF(normalization!$B47=0,normalization!AO$102,normalization!AO$103)</f>
        <v>0.16179379859305881</v>
      </c>
      <c r="AP47">
        <f>(normalization!AP47-IF(normalization!$B47=0,normalization!AP$102,normalization!AP$103))^2/IF(normalization!$B47=0,normalization!AP$102,normalization!AP$103)</f>
        <v>9.1475955291809685E-2</v>
      </c>
      <c r="AQ47">
        <f>(normalization!AQ47-IF(normalization!$B47=0,normalization!AQ$102,normalization!AQ$103))^2/IF(normalization!$B47=0,normalization!AQ$102,normalization!AQ$103)</f>
        <v>8.7598382642676206E-2</v>
      </c>
      <c r="AR47">
        <f>(normalization!AR47-IF(normalization!$B47=0,normalization!AR$102,normalization!AR$103))^2/IF(normalization!$B47=0,normalization!AR$102,normalization!AR$103)</f>
        <v>0.13526417916897923</v>
      </c>
      <c r="AS47">
        <f>(normalization!AS47-IF(normalization!$B47=0,normalization!AS$102,normalization!AS$103))^2/IF(normalization!$B47=0,normalization!AS$102,normalization!AS$103)</f>
        <v>0.12135476964022965</v>
      </c>
      <c r="AT47">
        <f>(normalization!AT47-IF(normalization!$B47=0,normalization!AT$102,normalization!AT$103))^2/IF(normalization!$B47=0,normalization!AT$102,normalization!AT$103)</f>
        <v>0.17714642023823277</v>
      </c>
      <c r="AU47">
        <f>(normalization!AU47-IF(normalization!$B47=0,normalization!AU$102,normalization!AU$103))^2/IF(normalization!$B47=0,normalization!AU$102,normalization!AU$103)</f>
        <v>9.1419204339214619E-2</v>
      </c>
      <c r="AV47">
        <f>(normalization!AV47-IF(normalization!$B47=0,normalization!AV$102,normalization!AV$103))^2/IF(normalization!$B47=0,normalization!AV$102,normalization!AV$103)</f>
        <v>6.8412921371389712E-2</v>
      </c>
      <c r="AW47">
        <f>(normalization!AW47-IF(normalization!$B47=0,normalization!AW$102,normalization!AW$103))^2/IF(normalization!$B47=0,normalization!AW$102,normalization!AW$103)</f>
        <v>0.11364341492933472</v>
      </c>
      <c r="AX47">
        <f>(normalization!AX47-IF(normalization!$B47=0,normalization!AX$102,normalization!AX$103))^2/IF(normalization!$B47=0,normalization!AX$102,normalization!AX$103)</f>
        <v>0.10309338390150714</v>
      </c>
      <c r="AY47">
        <f>(normalization!AY47-IF(normalization!$B47=0,normalization!AY$102,normalization!AY$103))^2/IF(normalization!$B47=0,normalization!AY$102,normalization!AY$103)</f>
        <v>0.14283896245682415</v>
      </c>
      <c r="AZ47">
        <f>(normalization!AZ47-IF(normalization!$B47=0,normalization!AZ$102,normalization!AZ$103))^2/IF(normalization!$B47=0,normalization!AZ$102,normalization!AZ$103)</f>
        <v>7.5336761102276814E-2</v>
      </c>
      <c r="BA47">
        <f>(normalization!BA47-IF(normalization!$B47=0,normalization!BA$102,normalization!BA$103))^2/IF(normalization!$B47=0,normalization!BA$102,normalization!BA$103)</f>
        <v>6.8412921371389712E-2</v>
      </c>
      <c r="BB47">
        <f>(normalization!BB47-IF(normalization!$B47=0,normalization!BB$102,normalization!BB$103))^2/IF(normalization!$B47=0,normalization!BB$102,normalization!BB$103)</f>
        <v>0.11364341492933472</v>
      </c>
      <c r="BC47">
        <f>(normalization!BC47-IF(normalization!$B47=0,normalization!BC$102,normalization!BC$103))^2/IF(normalization!$B47=0,normalization!BC$102,normalization!BC$103)</f>
        <v>0.10309338390150714</v>
      </c>
      <c r="BD47">
        <f>(normalization!BD47-IF(normalization!$B47=0,normalization!BD$102,normalization!BD$103))^2/IF(normalization!$B47=0,normalization!BD$102,normalization!BD$103)</f>
        <v>0.14283896245682415</v>
      </c>
      <c r="BE47">
        <f>(normalization!BE47-IF(normalization!$B47=0,normalization!BE$102,normalization!BE$103))^2/IF(normalization!$B47=0,normalization!BE$102,normalization!BE$103)</f>
        <v>7.5336761102276814E-2</v>
      </c>
      <c r="BF47">
        <f>(normalization!BF47-IF(normalization!$B47=0,normalization!BF$102,normalization!BF$103))^2/IF(normalization!$B47=0,normalization!BF$102,normalization!BF$103)</f>
        <v>8.3083064622679281E-2</v>
      </c>
      <c r="BG47">
        <f>(normalization!BG47-IF(normalization!$B47=0,normalization!BG$102,normalization!BG$103))^2/IF(normalization!$B47=0,normalization!BG$102,normalization!BG$103)</f>
        <v>0.13216348386601565</v>
      </c>
      <c r="BH47">
        <f>(normalization!BH47-IF(normalization!$B47=0,normalization!BH$102,normalization!BH$103))^2/IF(normalization!$B47=0,normalization!BH$102,normalization!BH$103)</f>
        <v>0.12018245955371072</v>
      </c>
      <c r="BI47">
        <f>(normalization!BI47-IF(normalization!$B47=0,normalization!BI$102,normalization!BI$103))^2/IF(normalization!$B47=0,normalization!BI$102,normalization!BI$103)</f>
        <v>0.16179379859305881</v>
      </c>
      <c r="BJ47">
        <f>(normalization!BJ47-IF(normalization!$B47=0,normalization!BJ$102,normalization!BJ$103))^2/IF(normalization!$B47=0,normalization!BJ$102,normalization!BJ$103)</f>
        <v>9.1475955291809685E-2</v>
      </c>
      <c r="BK47">
        <f>(normalization!BK47-IF(normalization!$B47=0,normalization!BK$102,normalization!BK$103))^2/IF(normalization!$B47=0,normalization!BK$102,normalization!BK$103)</f>
        <v>2.9559751580097629E-4</v>
      </c>
      <c r="BL47">
        <f>(normalization!BL47-IF(normalization!$B47=0,normalization!BL$102,normalization!BL$103))^2/IF(normalization!$B47=0,normalization!BL$102,normalization!BL$103)</f>
        <v>7.626580613240376E-3</v>
      </c>
      <c r="BM47">
        <f>(normalization!BM47-IF(normalization!$B47=0,normalization!BM$102,normalization!BM$103))^2/IF(normalization!$B47=0,normalization!BM$102,normalization!BM$103)</f>
        <v>1.4987579088809611E-4</v>
      </c>
    </row>
    <row r="48" spans="1:65" x14ac:dyDescent="0.25">
      <c r="A48" t="s">
        <v>1236</v>
      </c>
      <c r="C48">
        <f>(normalization!C48-IF(normalization!$B48=0,normalization!C$102,normalization!C$103))^2/IF(normalization!$B48=0,normalization!C$102,normalization!C$103)</f>
        <v>1.1503654508285433E-3</v>
      </c>
      <c r="D48">
        <f>(normalization!D48-IF(normalization!$B48=0,normalization!D$102,normalization!D$103))^2/IF(normalization!$B48=0,normalization!D$102,normalization!D$103)</f>
        <v>5.0279318123563031E-3</v>
      </c>
      <c r="E48">
        <f>(normalization!E48-IF(normalization!$B48=0,normalization!E$102,normalization!E$103))^2/IF(normalization!$B48=0,normalization!E$102,normalization!E$103)</f>
        <v>5.518156943175671E-3</v>
      </c>
      <c r="F48">
        <f>(normalization!F48-IF(normalization!$B48=0,normalization!F$102,normalization!F$103))^2/IF(normalization!$B48=0,normalization!F$102,normalization!F$103)</f>
        <v>1.7585617298102123E-3</v>
      </c>
      <c r="G48">
        <f>(normalization!G48-IF(normalization!$B48=0,normalization!G$102,normalization!G$103))^2/IF(normalization!$B48=0,normalization!G$102,normalization!G$103)</f>
        <v>3.7413727720452352E-4</v>
      </c>
      <c r="H48">
        <f>(normalization!H48-IF(normalization!$B48=0,normalization!H$102,normalization!H$103))^2/IF(normalization!$B48=0,normalization!H$102,normalization!H$103)</f>
        <v>3.0506440939606803E-3</v>
      </c>
      <c r="I48">
        <f>(normalization!I48-IF(normalization!$B48=0,normalization!I$102,normalization!I$103))^2/IF(normalization!$B48=0,normalization!I$102,normalization!I$103)</f>
        <v>3.3085291945730601E-3</v>
      </c>
      <c r="J48">
        <f>(normalization!J48-IF(normalization!$B48=0,normalization!J$102,normalization!J$103))^2/IF(normalization!$B48=0,normalization!J$102,normalization!J$103)</f>
        <v>3.9063499974122014E-3</v>
      </c>
      <c r="K48">
        <f>(normalization!K48-IF(normalization!$B48=0,normalization!K$102,normalization!K$103))^2/IF(normalization!$B48=0,normalization!K$102,normalization!K$103)</f>
        <v>4.9730827599171669E-4</v>
      </c>
      <c r="L48">
        <f>(normalization!L48-IF(normalization!$B48=0,normalization!L$102,normalization!L$103))^2/IF(normalization!$B48=0,normalization!L$102,normalization!L$103)</f>
        <v>2.4054914423546842E-5</v>
      </c>
      <c r="M48">
        <f>(normalization!M48-IF(normalization!$B48=0,normalization!M$102,normalization!M$103))^2/IF(normalization!$B48=0,normalization!M$102,normalization!M$103)</f>
        <v>3.0506440939606803E-3</v>
      </c>
      <c r="N48">
        <f>(normalization!N48-IF(normalization!$B48=0,normalization!N$102,normalization!N$103))^2/IF(normalization!$B48=0,normalization!N$102,normalization!N$103)</f>
        <v>3.3085291945730601E-3</v>
      </c>
      <c r="O48">
        <f>(normalization!O48-IF(normalization!$B48=0,normalization!O$102,normalization!O$103))^2/IF(normalization!$B48=0,normalization!O$102,normalization!O$103)</f>
        <v>3.9063499974122014E-3</v>
      </c>
      <c r="P48">
        <f>(normalization!P48-IF(normalization!$B48=0,normalization!P$102,normalization!P$103))^2/IF(normalization!$B48=0,normalization!P$102,normalization!P$103)</f>
        <v>4.9730827599171669E-4</v>
      </c>
      <c r="Q48">
        <f>(normalization!Q48-IF(normalization!$B48=0,normalization!Q$102,normalization!Q$103))^2/IF(normalization!$B48=0,normalization!Q$102,normalization!Q$103)</f>
        <v>2.4054914423546842E-5</v>
      </c>
      <c r="R48">
        <f>(normalization!R48-IF(normalization!$B48=0,normalization!R$102,normalization!R$103))^2/IF(normalization!$B48=0,normalization!R$102,normalization!R$103)</f>
        <v>3.0506440939606803E-3</v>
      </c>
      <c r="S48">
        <f>(normalization!S48-IF(normalization!$B48=0,normalization!S$102,normalization!S$103))^2/IF(normalization!$B48=0,normalization!S$102,normalization!S$103)</f>
        <v>3.3085291945730601E-3</v>
      </c>
      <c r="T48">
        <f>(normalization!T48-IF(normalization!$B48=0,normalization!T$102,normalization!T$103))^2/IF(normalization!$B48=0,normalization!T$102,normalization!T$103)</f>
        <v>3.9063499974122014E-3</v>
      </c>
      <c r="U48">
        <f>(normalization!U48-IF(normalization!$B48=0,normalization!U$102,normalization!U$103))^2/IF(normalization!$B48=0,normalization!U$102,normalization!U$103)</f>
        <v>4.9730827599171669E-4</v>
      </c>
      <c r="V48">
        <f>(normalization!V48-IF(normalization!$B48=0,normalization!V$102,normalization!V$103))^2/IF(normalization!$B48=0,normalization!V$102,normalization!V$103)</f>
        <v>2.4054914423546842E-5</v>
      </c>
      <c r="W48">
        <f>(normalization!W48-IF(normalization!$B48=0,normalization!W$102,normalization!W$103))^2/IF(normalization!$B48=0,normalization!W$102,normalization!W$103)</f>
        <v>8.6223592494518234E-4</v>
      </c>
      <c r="X48">
        <f>(normalization!X48-IF(normalization!$B48=0,normalization!X$102,normalization!X$103))^2/IF(normalization!$B48=0,normalization!X$102,normalization!X$103)</f>
        <v>7.9543342484950253E-3</v>
      </c>
      <c r="Y48">
        <f>(normalization!Y48-IF(normalization!$B48=0,normalization!Y$102,normalization!Y$103))^2/IF(normalization!$B48=0,normalization!Y$102,normalization!Y$103)</f>
        <v>8.5775914646752729E-3</v>
      </c>
      <c r="Z48">
        <f>(normalization!Z48-IF(normalization!$B48=0,normalization!Z$102,normalization!Z$103))^2/IF(normalization!$B48=0,normalization!Z$102,normalization!Z$103)</f>
        <v>3.3602766593543621E-3</v>
      </c>
      <c r="AA48">
        <f>(normalization!AA48-IF(normalization!$B48=0,normalization!AA$102,normalization!AA$103))^2/IF(normalization!$B48=0,normalization!AA$102,normalization!AA$103)</f>
        <v>1.0508445559370143E-3</v>
      </c>
      <c r="AB48">
        <f>(normalization!AB48-IF(normalization!$B48=0,normalization!AB$102,normalization!AB$103))^2/IF(normalization!$B48=0,normalization!AB$102,normalization!AB$103)</f>
        <v>2.1731596742786091E-3</v>
      </c>
      <c r="AC48">
        <f>(normalization!AC48-IF(normalization!$B48=0,normalization!AC$102,normalization!AC$103))^2/IF(normalization!$B48=0,normalization!AC$102,normalization!AC$103)</f>
        <v>4.440860445990273E-3</v>
      </c>
      <c r="AD48">
        <f>(normalization!AD48-IF(normalization!$B48=0,normalization!AD$102,normalization!AD$103))^2/IF(normalization!$B48=0,normalization!AD$102,normalization!AD$103)</f>
        <v>5.0249967182050756E-3</v>
      </c>
      <c r="AE48">
        <f>(normalization!AE48-IF(normalization!$B48=0,normalization!AE$102,normalization!AE$103))^2/IF(normalization!$B48=0,normalization!AE$102,normalization!AE$103)</f>
        <v>1.22534154281252E-3</v>
      </c>
      <c r="AF48">
        <f>(normalization!AF48-IF(normalization!$B48=0,normalization!AF$102,normalization!AF$103))^2/IF(normalization!$B48=0,normalization!AF$102,normalization!AF$103)</f>
        <v>2.2048931545131449E-4</v>
      </c>
      <c r="AG48">
        <f>(normalization!AG48-IF(normalization!$B48=0,normalization!AG$102,normalization!AG$103))^2/IF(normalization!$B48=0,normalization!AG$102,normalization!AG$103)</f>
        <v>2.1731596742786091E-3</v>
      </c>
      <c r="AH48">
        <f>(normalization!AH48-IF(normalization!$B48=0,normalization!AH$102,normalization!AH$103))^2/IF(normalization!$B48=0,normalization!AH$102,normalization!AH$103)</f>
        <v>4.440860445990273E-3</v>
      </c>
      <c r="AI48">
        <f>(normalization!AI48-IF(normalization!$B48=0,normalization!AI$102,normalization!AI$103))^2/IF(normalization!$B48=0,normalization!AI$102,normalization!AI$103)</f>
        <v>5.0249967182050756E-3</v>
      </c>
      <c r="AJ48">
        <f>(normalization!AJ48-IF(normalization!$B48=0,normalization!AJ$102,normalization!AJ$103))^2/IF(normalization!$B48=0,normalization!AJ$102,normalization!AJ$103)</f>
        <v>1.22534154281252E-3</v>
      </c>
      <c r="AK48">
        <f>(normalization!AK48-IF(normalization!$B48=0,normalization!AK$102,normalization!AK$103))^2/IF(normalization!$B48=0,normalization!AK$102,normalization!AK$103)</f>
        <v>2.2048931545131449E-4</v>
      </c>
      <c r="AL48">
        <f>(normalization!AL48-IF(normalization!$B48=0,normalization!AL$102,normalization!AL$103))^2/IF(normalization!$B48=0,normalization!AL$102,normalization!AL$103)</f>
        <v>3.0506440939606803E-3</v>
      </c>
      <c r="AM48">
        <f>(normalization!AM48-IF(normalization!$B48=0,normalization!AM$102,normalization!AM$103))^2/IF(normalization!$B48=0,normalization!AM$102,normalization!AM$103)</f>
        <v>3.3085291945730601E-3</v>
      </c>
      <c r="AN48">
        <f>(normalization!AN48-IF(normalization!$B48=0,normalization!AN$102,normalization!AN$103))^2/IF(normalization!$B48=0,normalization!AN$102,normalization!AN$103)</f>
        <v>3.9063499974122014E-3</v>
      </c>
      <c r="AO48">
        <f>(normalization!AO48-IF(normalization!$B48=0,normalization!AO$102,normalization!AO$103))^2/IF(normalization!$B48=0,normalization!AO$102,normalization!AO$103)</f>
        <v>4.9730827599171669E-4</v>
      </c>
      <c r="AP48">
        <f>(normalization!AP48-IF(normalization!$B48=0,normalization!AP$102,normalization!AP$103))^2/IF(normalization!$B48=0,normalization!AP$102,normalization!AP$103)</f>
        <v>2.4054914423546842E-5</v>
      </c>
      <c r="AQ48">
        <f>(normalization!AQ48-IF(normalization!$B48=0,normalization!AQ$102,normalization!AQ$103))^2/IF(normalization!$B48=0,normalization!AQ$102,normalization!AQ$103)</f>
        <v>9.1387074798021585E-4</v>
      </c>
      <c r="AR48">
        <f>(normalization!AR48-IF(normalization!$B48=0,normalization!AR$102,normalization!AR$103))^2/IF(normalization!$B48=0,normalization!AR$102,normalization!AR$103)</f>
        <v>6.814601087433785E-3</v>
      </c>
      <c r="AS48">
        <f>(normalization!AS48-IF(normalization!$B48=0,normalization!AS$102,normalization!AS$103))^2/IF(normalization!$B48=0,normalization!AS$102,normalization!AS$103)</f>
        <v>7.3085890076262814E-3</v>
      </c>
      <c r="AT48">
        <f>(normalization!AT48-IF(normalization!$B48=0,normalization!AT$102,normalization!AT$103))^2/IF(normalization!$B48=0,normalization!AT$102,normalization!AT$103)</f>
        <v>2.7423340129643778E-3</v>
      </c>
      <c r="AU48">
        <f>(normalization!AU48-IF(normalization!$B48=0,normalization!AU$102,normalization!AU$103))^2/IF(normalization!$B48=0,normalization!AU$102,normalization!AU$103)</f>
        <v>7.0055994184828286E-4</v>
      </c>
      <c r="AV48">
        <f>(normalization!AV48-IF(normalization!$B48=0,normalization!AV$102,normalization!AV$103))^2/IF(normalization!$B48=0,normalization!AV$102,normalization!AV$103)</f>
        <v>3.8694000862143228E-3</v>
      </c>
      <c r="AW48">
        <f>(normalization!AW48-IF(normalization!$B48=0,normalization!AW$102,normalization!AW$103))^2/IF(normalization!$B48=0,normalization!AW$102,normalization!AW$103)</f>
        <v>2.2408989571484333E-3</v>
      </c>
      <c r="AX48">
        <f>(normalization!AX48-IF(normalization!$B48=0,normalization!AX$102,normalization!AX$103))^2/IF(normalization!$B48=0,normalization!AX$102,normalization!AX$103)</f>
        <v>2.7367037475781106E-3</v>
      </c>
      <c r="AY48">
        <f>(normalization!AY48-IF(normalization!$B48=0,normalization!AY$102,normalization!AY$103))^2/IF(normalization!$B48=0,normalization!AY$102,normalization!AY$103)</f>
        <v>8.2633347464973128E-5</v>
      </c>
      <c r="AZ48">
        <f>(normalization!AZ48-IF(normalization!$B48=0,normalization!AZ$102,normalization!AZ$103))^2/IF(normalization!$B48=0,normalization!AZ$102,normalization!AZ$103)</f>
        <v>2.4651166905196988E-5</v>
      </c>
      <c r="BA48">
        <f>(normalization!BA48-IF(normalization!$B48=0,normalization!BA$102,normalization!BA$103))^2/IF(normalization!$B48=0,normalization!BA$102,normalization!BA$103)</f>
        <v>3.8694000862143228E-3</v>
      </c>
      <c r="BB48">
        <f>(normalization!BB48-IF(normalization!$B48=0,normalization!BB$102,normalization!BB$103))^2/IF(normalization!$B48=0,normalization!BB$102,normalization!BB$103)</f>
        <v>2.2408989571484333E-3</v>
      </c>
      <c r="BC48">
        <f>(normalization!BC48-IF(normalization!$B48=0,normalization!BC$102,normalization!BC$103))^2/IF(normalization!$B48=0,normalization!BC$102,normalization!BC$103)</f>
        <v>2.7367037475781106E-3</v>
      </c>
      <c r="BD48">
        <f>(normalization!BD48-IF(normalization!$B48=0,normalization!BD$102,normalization!BD$103))^2/IF(normalization!$B48=0,normalization!BD$102,normalization!BD$103)</f>
        <v>8.2633347464973128E-5</v>
      </c>
      <c r="BE48">
        <f>(normalization!BE48-IF(normalization!$B48=0,normalization!BE$102,normalization!BE$103))^2/IF(normalization!$B48=0,normalization!BE$102,normalization!BE$103)</f>
        <v>2.4651166905196988E-5</v>
      </c>
      <c r="BF48">
        <f>(normalization!BF48-IF(normalization!$B48=0,normalization!BF$102,normalization!BF$103))^2/IF(normalization!$B48=0,normalization!BF$102,normalization!BF$103)</f>
        <v>3.0506440939606803E-3</v>
      </c>
      <c r="BG48">
        <f>(normalization!BG48-IF(normalization!$B48=0,normalization!BG$102,normalization!BG$103))^2/IF(normalization!$B48=0,normalization!BG$102,normalization!BG$103)</f>
        <v>3.3085291945730601E-3</v>
      </c>
      <c r="BH48">
        <f>(normalization!BH48-IF(normalization!$B48=0,normalization!BH$102,normalization!BH$103))^2/IF(normalization!$B48=0,normalization!BH$102,normalization!BH$103)</f>
        <v>3.9063499974122014E-3</v>
      </c>
      <c r="BI48">
        <f>(normalization!BI48-IF(normalization!$B48=0,normalization!BI$102,normalization!BI$103))^2/IF(normalization!$B48=0,normalization!BI$102,normalization!BI$103)</f>
        <v>4.9730827599171669E-4</v>
      </c>
      <c r="BJ48">
        <f>(normalization!BJ48-IF(normalization!$B48=0,normalization!BJ$102,normalization!BJ$103))^2/IF(normalization!$B48=0,normalization!BJ$102,normalization!BJ$103)</f>
        <v>2.4054914423546842E-5</v>
      </c>
      <c r="BK48">
        <f>(normalization!BK48-IF(normalization!$B48=0,normalization!BK$102,normalization!BK$103))^2/IF(normalization!$B48=0,normalization!BK$102,normalization!BK$103)</f>
        <v>2.9206954787343375E-2</v>
      </c>
      <c r="BL48">
        <f>(normalization!BL48-IF(normalization!$B48=0,normalization!BL$102,normalization!BL$103))^2/IF(normalization!$B48=0,normalization!BL$102,normalization!BL$103)</f>
        <v>4.684454413195481E-2</v>
      </c>
      <c r="BM48">
        <f>(normalization!BM48-IF(normalization!$B48=0,normalization!BM$102,normalization!BM$103))^2/IF(normalization!$B48=0,normalization!BM$102,normalization!BM$103)</f>
        <v>1.30446896409109E-3</v>
      </c>
    </row>
    <row r="49" spans="1:65" x14ac:dyDescent="0.25">
      <c r="A49" t="s">
        <v>1254</v>
      </c>
      <c r="C49">
        <f>(normalization!C49-IF(normalization!$B49=0,normalization!C$102,normalization!C$103))^2/IF(normalization!$B49=0,normalization!C$102,normalization!C$103)</f>
        <v>2.3373499869443672E-2</v>
      </c>
      <c r="D49">
        <f>(normalization!D49-IF(normalization!$B49=0,normalization!D$102,normalization!D$103))^2/IF(normalization!$B49=0,normalization!D$102,normalization!D$103)</f>
        <v>0.20652541954720613</v>
      </c>
      <c r="E49">
        <f>(normalization!E49-IF(normalization!$B49=0,normalization!E$102,normalization!E$103))^2/IF(normalization!$B49=0,normalization!E$102,normalization!E$103)</f>
        <v>0.20016498425849222</v>
      </c>
      <c r="F49">
        <f>(normalization!F49-IF(normalization!$B49=0,normalization!F$102,normalization!F$103))^2/IF(normalization!$B49=0,normalization!F$102,normalization!F$103)</f>
        <v>0.18249773463806973</v>
      </c>
      <c r="G49">
        <f>(normalization!G49-IF(normalization!$B49=0,normalization!G$102,normalization!G$103))^2/IF(normalization!$B49=0,normalization!G$102,normalization!G$103)</f>
        <v>7.8905281640513192E-2</v>
      </c>
      <c r="H49">
        <f>(normalization!H49-IF(normalization!$B49=0,normalization!H$102,normalization!H$103))^2/IF(normalization!$B49=0,normalization!H$102,normalization!H$103)</f>
        <v>4.0980241706414122E-2</v>
      </c>
      <c r="I49">
        <f>(normalization!I49-IF(normalization!$B49=0,normalization!I$102,normalization!I$103))^2/IF(normalization!$B49=0,normalization!I$102,normalization!I$103)</f>
        <v>0.23046167219918498</v>
      </c>
      <c r="J49">
        <f>(normalization!J49-IF(normalization!$B49=0,normalization!J$102,normalization!J$103))^2/IF(normalization!$B49=0,normalization!J$102,normalization!J$103)</f>
        <v>0.22615873098425732</v>
      </c>
      <c r="K49">
        <f>(normalization!K49-IF(normalization!$B49=0,normalization!K$102,normalization!K$103))^2/IF(normalization!$B49=0,normalization!K$102,normalization!K$103)</f>
        <v>0.21253858357709629</v>
      </c>
      <c r="L49">
        <f>(normalization!L49-IF(normalization!$B49=0,normalization!L$102,normalization!L$103))^2/IF(normalization!$B49=0,normalization!L$102,normalization!L$103)</f>
        <v>0.10584484053959831</v>
      </c>
      <c r="M49">
        <f>(normalization!M49-IF(normalization!$B49=0,normalization!M$102,normalization!M$103))^2/IF(normalization!$B49=0,normalization!M$102,normalization!M$103)</f>
        <v>4.0980241706414122E-2</v>
      </c>
      <c r="N49">
        <f>(normalization!N49-IF(normalization!$B49=0,normalization!N$102,normalization!N$103))^2/IF(normalization!$B49=0,normalization!N$102,normalization!N$103)</f>
        <v>0.23046167219918498</v>
      </c>
      <c r="O49">
        <f>(normalization!O49-IF(normalization!$B49=0,normalization!O$102,normalization!O$103))^2/IF(normalization!$B49=0,normalization!O$102,normalization!O$103)</f>
        <v>0.22615873098425732</v>
      </c>
      <c r="P49">
        <f>(normalization!P49-IF(normalization!$B49=0,normalization!P$102,normalization!P$103))^2/IF(normalization!$B49=0,normalization!P$102,normalization!P$103)</f>
        <v>0.21253858357709629</v>
      </c>
      <c r="Q49">
        <f>(normalization!Q49-IF(normalization!$B49=0,normalization!Q$102,normalization!Q$103))^2/IF(normalization!$B49=0,normalization!Q$102,normalization!Q$103)</f>
        <v>0.10584484053959831</v>
      </c>
      <c r="R49">
        <f>(normalization!R49-IF(normalization!$B49=0,normalization!R$102,normalization!R$103))^2/IF(normalization!$B49=0,normalization!R$102,normalization!R$103)</f>
        <v>4.0980241706414122E-2</v>
      </c>
      <c r="S49">
        <f>(normalization!S49-IF(normalization!$B49=0,normalization!S$102,normalization!S$103))^2/IF(normalization!$B49=0,normalization!S$102,normalization!S$103)</f>
        <v>0.23046167219918498</v>
      </c>
      <c r="T49">
        <f>(normalization!T49-IF(normalization!$B49=0,normalization!T$102,normalization!T$103))^2/IF(normalization!$B49=0,normalization!T$102,normalization!T$103)</f>
        <v>0.22615873098425732</v>
      </c>
      <c r="U49">
        <f>(normalization!U49-IF(normalization!$B49=0,normalization!U$102,normalization!U$103))^2/IF(normalization!$B49=0,normalization!U$102,normalization!U$103)</f>
        <v>0.21253858357709629</v>
      </c>
      <c r="V49">
        <f>(normalization!V49-IF(normalization!$B49=0,normalization!V$102,normalization!V$103))^2/IF(normalization!$B49=0,normalization!V$102,normalization!V$103)</f>
        <v>0.10584484053959831</v>
      </c>
      <c r="W49">
        <f>(normalization!W49-IF(normalization!$B49=0,normalization!W$102,normalization!W$103))^2/IF(normalization!$B49=0,normalization!W$102,normalization!W$103)</f>
        <v>4.359839854434544E-2</v>
      </c>
      <c r="X49">
        <f>(normalization!X49-IF(normalization!$B49=0,normalization!X$102,normalization!X$103))^2/IF(normalization!$B49=0,normalization!X$102,normalization!X$103)</f>
        <v>0.22931783006113277</v>
      </c>
      <c r="Y49">
        <f>(normalization!Y49-IF(normalization!$B49=0,normalization!Y$102,normalization!Y$103))^2/IF(normalization!$B49=0,normalization!Y$102,normalization!Y$103)</f>
        <v>0.22521032220196702</v>
      </c>
      <c r="Z49">
        <f>(normalization!Z49-IF(normalization!$B49=0,normalization!Z$102,normalization!Z$103))^2/IF(normalization!$B49=0,normalization!Z$102,normalization!Z$103)</f>
        <v>0.2105864318802145</v>
      </c>
      <c r="AA49">
        <f>(normalization!AA49-IF(normalization!$B49=0,normalization!AA$102,normalization!AA$103))^2/IF(normalization!$B49=0,normalization!AA$102,normalization!AA$103)</f>
        <v>0.10795295682461256</v>
      </c>
      <c r="AB49">
        <f>(normalization!AB49-IF(normalization!$B49=0,normalization!AB$102,normalization!AB$103))^2/IF(normalization!$B49=0,normalization!AB$102,normalization!AB$103)</f>
        <v>6.4717565331695676E-2</v>
      </c>
      <c r="AC49">
        <f>(normalization!AC49-IF(normalization!$B49=0,normalization!AC$102,normalization!AC$103))^2/IF(normalization!$B49=0,normalization!AC$102,normalization!AC$103)</f>
        <v>0.2291910876604491</v>
      </c>
      <c r="AD49">
        <f>(normalization!AD49-IF(normalization!$B49=0,normalization!AD$102,normalization!AD$103))^2/IF(normalization!$B49=0,normalization!AD$102,normalization!AD$103)</f>
        <v>0.22459202021538288</v>
      </c>
      <c r="AE49">
        <f>(normalization!AE49-IF(normalization!$B49=0,normalization!AE$102,normalization!AE$103))^2/IF(normalization!$B49=0,normalization!AE$102,normalization!AE$103)</f>
        <v>0.24707817665134407</v>
      </c>
      <c r="AF49">
        <f>(normalization!AF49-IF(normalization!$B49=0,normalization!AF$102,normalization!AF$103))^2/IF(normalization!$B49=0,normalization!AF$102,normalization!AF$103)</f>
        <v>0.13177490596107183</v>
      </c>
      <c r="AG49">
        <f>(normalization!AG49-IF(normalization!$B49=0,normalization!AG$102,normalization!AG$103))^2/IF(normalization!$B49=0,normalization!AG$102,normalization!AG$103)</f>
        <v>6.4717565331695676E-2</v>
      </c>
      <c r="AH49">
        <f>(normalization!AH49-IF(normalization!$B49=0,normalization!AH$102,normalization!AH$103))^2/IF(normalization!$B49=0,normalization!AH$102,normalization!AH$103)</f>
        <v>0.2291910876604491</v>
      </c>
      <c r="AI49">
        <f>(normalization!AI49-IF(normalization!$B49=0,normalization!AI$102,normalization!AI$103))^2/IF(normalization!$B49=0,normalization!AI$102,normalization!AI$103)</f>
        <v>0.22459202021538288</v>
      </c>
      <c r="AJ49">
        <f>(normalization!AJ49-IF(normalization!$B49=0,normalization!AJ$102,normalization!AJ$103))^2/IF(normalization!$B49=0,normalization!AJ$102,normalization!AJ$103)</f>
        <v>0.24707817665134407</v>
      </c>
      <c r="AK49">
        <f>(normalization!AK49-IF(normalization!$B49=0,normalization!AK$102,normalization!AK$103))^2/IF(normalization!$B49=0,normalization!AK$102,normalization!AK$103)</f>
        <v>0.13177490596107183</v>
      </c>
      <c r="AL49">
        <f>(normalization!AL49-IF(normalization!$B49=0,normalization!AL$102,normalization!AL$103))^2/IF(normalization!$B49=0,normalization!AL$102,normalization!AL$103)</f>
        <v>4.0980241706414122E-2</v>
      </c>
      <c r="AM49">
        <f>(normalization!AM49-IF(normalization!$B49=0,normalization!AM$102,normalization!AM$103))^2/IF(normalization!$B49=0,normalization!AM$102,normalization!AM$103)</f>
        <v>0.23046167219918498</v>
      </c>
      <c r="AN49">
        <f>(normalization!AN49-IF(normalization!$B49=0,normalization!AN$102,normalization!AN$103))^2/IF(normalization!$B49=0,normalization!AN$102,normalization!AN$103)</f>
        <v>0.22615873098425732</v>
      </c>
      <c r="AO49">
        <f>(normalization!AO49-IF(normalization!$B49=0,normalization!AO$102,normalization!AO$103))^2/IF(normalization!$B49=0,normalization!AO$102,normalization!AO$103)</f>
        <v>0.21253858357709629</v>
      </c>
      <c r="AP49">
        <f>(normalization!AP49-IF(normalization!$B49=0,normalization!AP$102,normalization!AP$103))^2/IF(normalization!$B49=0,normalization!AP$102,normalization!AP$103)</f>
        <v>0.10584484053959831</v>
      </c>
      <c r="AQ49">
        <f>(normalization!AQ49-IF(normalization!$B49=0,normalization!AQ$102,normalization!AQ$103))^2/IF(normalization!$B49=0,normalization!AQ$102,normalization!AQ$103)</f>
        <v>4.427542799942575E-2</v>
      </c>
      <c r="AR49">
        <f>(normalization!AR49-IF(normalization!$B49=0,normalization!AR$102,normalization!AR$103))^2/IF(normalization!$B49=0,normalization!AR$102,normalization!AR$103)</f>
        <v>0.23502814040441053</v>
      </c>
      <c r="AS49">
        <f>(normalization!AS49-IF(normalization!$B49=0,normalization!AS$102,normalization!AS$103))^2/IF(normalization!$B49=0,normalization!AS$102,normalization!AS$103)</f>
        <v>0.22993947111039548</v>
      </c>
      <c r="AT49">
        <f>(normalization!AT49-IF(normalization!$B49=0,normalization!AT$102,normalization!AT$103))^2/IF(normalization!$B49=0,normalization!AT$102,normalization!AT$103)</f>
        <v>0.23559401360052593</v>
      </c>
      <c r="AU49">
        <f>(normalization!AU49-IF(normalization!$B49=0,normalization!AU$102,normalization!AU$103))^2/IF(normalization!$B49=0,normalization!AU$102,normalization!AU$103)</f>
        <v>0.10687443858344253</v>
      </c>
      <c r="AV49">
        <f>(normalization!AV49-IF(normalization!$B49=0,normalization!AV$102,normalization!AV$103))^2/IF(normalization!$B49=0,normalization!AV$102,normalization!AV$103)</f>
        <v>3.7677903401457408E-2</v>
      </c>
      <c r="AW49">
        <f>(normalization!AW49-IF(normalization!$B49=0,normalization!AW$102,normalization!AW$103))^2/IF(normalization!$B49=0,normalization!AW$102,normalization!AW$103)</f>
        <v>0.23989801568514701</v>
      </c>
      <c r="AX49">
        <f>(normalization!AX49-IF(normalization!$B49=0,normalization!AX$102,normalization!AX$103))^2/IF(normalization!$B49=0,normalization!AX$102,normalization!AX$103)</f>
        <v>0.23579123977773625</v>
      </c>
      <c r="AY49">
        <f>(normalization!AY49-IF(normalization!$B49=0,normalization!AY$102,normalization!AY$103))^2/IF(normalization!$B49=0,normalization!AY$102,normalization!AY$103)</f>
        <v>0.22348407624713762</v>
      </c>
      <c r="AZ49">
        <f>(normalization!AZ49-IF(normalization!$B49=0,normalization!AZ$102,normalization!AZ$103))^2/IF(normalization!$B49=0,normalization!AZ$102,normalization!AZ$103)</f>
        <v>0.10294734562765777</v>
      </c>
      <c r="BA49">
        <f>(normalization!BA49-IF(normalization!$B49=0,normalization!BA$102,normalization!BA$103))^2/IF(normalization!$B49=0,normalization!BA$102,normalization!BA$103)</f>
        <v>3.7677903401457408E-2</v>
      </c>
      <c r="BB49">
        <f>(normalization!BB49-IF(normalization!$B49=0,normalization!BB$102,normalization!BB$103))^2/IF(normalization!$B49=0,normalization!BB$102,normalization!BB$103)</f>
        <v>0.23989801568514701</v>
      </c>
      <c r="BC49">
        <f>(normalization!BC49-IF(normalization!$B49=0,normalization!BC$102,normalization!BC$103))^2/IF(normalization!$B49=0,normalization!BC$102,normalization!BC$103)</f>
        <v>0.23579123977773625</v>
      </c>
      <c r="BD49">
        <f>(normalization!BD49-IF(normalization!$B49=0,normalization!BD$102,normalization!BD$103))^2/IF(normalization!$B49=0,normalization!BD$102,normalization!BD$103)</f>
        <v>0.22348407624713762</v>
      </c>
      <c r="BE49">
        <f>(normalization!BE49-IF(normalization!$B49=0,normalization!BE$102,normalization!BE$103))^2/IF(normalization!$B49=0,normalization!BE$102,normalization!BE$103)</f>
        <v>0.10294734562765777</v>
      </c>
      <c r="BF49">
        <f>(normalization!BF49-IF(normalization!$B49=0,normalization!BF$102,normalization!BF$103))^2/IF(normalization!$B49=0,normalization!BF$102,normalization!BF$103)</f>
        <v>4.0980241706414122E-2</v>
      </c>
      <c r="BG49">
        <f>(normalization!BG49-IF(normalization!$B49=0,normalization!BG$102,normalization!BG$103))^2/IF(normalization!$B49=0,normalization!BG$102,normalization!BG$103)</f>
        <v>0.23046167219918498</v>
      </c>
      <c r="BH49">
        <f>(normalization!BH49-IF(normalization!$B49=0,normalization!BH$102,normalization!BH$103))^2/IF(normalization!$B49=0,normalization!BH$102,normalization!BH$103)</f>
        <v>0.22615873098425732</v>
      </c>
      <c r="BI49">
        <f>(normalization!BI49-IF(normalization!$B49=0,normalization!BI$102,normalization!BI$103))^2/IF(normalization!$B49=0,normalization!BI$102,normalization!BI$103)</f>
        <v>0.21253858357709629</v>
      </c>
      <c r="BJ49">
        <f>(normalization!BJ49-IF(normalization!$B49=0,normalization!BJ$102,normalization!BJ$103))^2/IF(normalization!$B49=0,normalization!BJ$102,normalization!BJ$103)</f>
        <v>0.10584484053959831</v>
      </c>
      <c r="BK49">
        <f>(normalization!BK49-IF(normalization!$B49=0,normalization!BK$102,normalization!BK$103))^2/IF(normalization!$B49=0,normalization!BK$102,normalization!BK$103)</f>
        <v>6.9602924018779488E-2</v>
      </c>
      <c r="BL49">
        <f>(normalization!BL49-IF(normalization!$B49=0,normalization!BL$102,normalization!BL$103))^2/IF(normalization!$B49=0,normalization!BL$102,normalization!BL$103)</f>
        <v>3.0523155848945761E-2</v>
      </c>
      <c r="BM49">
        <f>(normalization!BM49-IF(normalization!$B49=0,normalization!BM$102,normalization!BM$103))^2/IF(normalization!$B49=0,normalization!BM$102,normalization!BM$103)</f>
        <v>5.9659331419065838E-4</v>
      </c>
    </row>
    <row r="50" spans="1:65" x14ac:dyDescent="0.25">
      <c r="A50" t="s">
        <v>1278</v>
      </c>
      <c r="C50">
        <f>(normalization!C50-IF(normalization!$B50=0,normalization!C$102,normalization!C$103))^2/IF(normalization!$B50=0,normalization!C$102,normalization!C$103)</f>
        <v>1.5164005436387346E-2</v>
      </c>
      <c r="D50">
        <f>(normalization!D50-IF(normalization!$B50=0,normalization!D$102,normalization!D$103))^2/IF(normalization!$B50=0,normalization!D$102,normalization!D$103)</f>
        <v>8.2335025180613874E-3</v>
      </c>
      <c r="E50">
        <f>(normalization!E50-IF(normalization!$B50=0,normalization!E$102,normalization!E$103))^2/IF(normalization!$B50=0,normalization!E$102,normalization!E$103)</f>
        <v>6.4893863905554818E-3</v>
      </c>
      <c r="F50">
        <f>(normalization!F50-IF(normalization!$B50=0,normalization!F$102,normalization!F$103))^2/IF(normalization!$B50=0,normalization!F$102,normalization!F$103)</f>
        <v>1.536031069116944E-2</v>
      </c>
      <c r="G50">
        <f>(normalization!G50-IF(normalization!$B50=0,normalization!G$102,normalization!G$103))^2/IF(normalization!$B50=0,normalization!G$102,normalization!G$103)</f>
        <v>8.9775470698069577E-3</v>
      </c>
      <c r="H50">
        <f>(normalization!H50-IF(normalization!$B50=0,normalization!H$102,normalization!H$103))^2/IF(normalization!$B50=0,normalization!H$102,normalization!H$103)</f>
        <v>3.223370821231563E-2</v>
      </c>
      <c r="I50">
        <f>(normalization!I50-IF(normalization!$B50=0,normalization!I$102,normalization!I$103))^2/IF(normalization!$B50=0,normalization!I$102,normalization!I$103)</f>
        <v>1.2083374590378509E-2</v>
      </c>
      <c r="J50">
        <f>(normalization!J50-IF(normalization!$B50=0,normalization!J$102,normalization!J$103))^2/IF(normalization!$B50=0,normalization!J$102,normalization!J$103)</f>
        <v>9.8659898009621199E-3</v>
      </c>
      <c r="K50">
        <f>(normalization!K50-IF(normalization!$B50=0,normalization!K$102,normalization!K$103))^2/IF(normalization!$B50=0,normalization!K$102,normalization!K$103)</f>
        <v>2.6265852531035638E-2</v>
      </c>
      <c r="L50">
        <f>(normalization!L50-IF(normalization!$B50=0,normalization!L$102,normalization!L$103))^2/IF(normalization!$B50=0,normalization!L$102,normalization!L$103)</f>
        <v>1.7536122789290086E-2</v>
      </c>
      <c r="M50">
        <f>(normalization!M50-IF(normalization!$B50=0,normalization!M$102,normalization!M$103))^2/IF(normalization!$B50=0,normalization!M$102,normalization!M$103)</f>
        <v>3.223370821231563E-2</v>
      </c>
      <c r="N50">
        <f>(normalization!N50-IF(normalization!$B50=0,normalization!N$102,normalization!N$103))^2/IF(normalization!$B50=0,normalization!N$102,normalization!N$103)</f>
        <v>1.2083374590378509E-2</v>
      </c>
      <c r="O50">
        <f>(normalization!O50-IF(normalization!$B50=0,normalization!O$102,normalization!O$103))^2/IF(normalization!$B50=0,normalization!O$102,normalization!O$103)</f>
        <v>9.8659898009621199E-3</v>
      </c>
      <c r="P50">
        <f>(normalization!P50-IF(normalization!$B50=0,normalization!P$102,normalization!P$103))^2/IF(normalization!$B50=0,normalization!P$102,normalization!P$103)</f>
        <v>2.6265852531035638E-2</v>
      </c>
      <c r="Q50">
        <f>(normalization!Q50-IF(normalization!$B50=0,normalization!Q$102,normalization!Q$103))^2/IF(normalization!$B50=0,normalization!Q$102,normalization!Q$103)</f>
        <v>1.7536122789290086E-2</v>
      </c>
      <c r="R50">
        <f>(normalization!R50-IF(normalization!$B50=0,normalization!R$102,normalization!R$103))^2/IF(normalization!$B50=0,normalization!R$102,normalization!R$103)</f>
        <v>3.223370821231563E-2</v>
      </c>
      <c r="S50">
        <f>(normalization!S50-IF(normalization!$B50=0,normalization!S$102,normalization!S$103))^2/IF(normalization!$B50=0,normalization!S$102,normalization!S$103)</f>
        <v>1.2083374590378509E-2</v>
      </c>
      <c r="T50">
        <f>(normalization!T50-IF(normalization!$B50=0,normalization!T$102,normalization!T$103))^2/IF(normalization!$B50=0,normalization!T$102,normalization!T$103)</f>
        <v>9.8659898009621199E-3</v>
      </c>
      <c r="U50">
        <f>(normalization!U50-IF(normalization!$B50=0,normalization!U$102,normalization!U$103))^2/IF(normalization!$B50=0,normalization!U$102,normalization!U$103)</f>
        <v>2.6265852531035638E-2</v>
      </c>
      <c r="V50">
        <f>(normalization!V50-IF(normalization!$B50=0,normalization!V$102,normalization!V$103))^2/IF(normalization!$B50=0,normalization!V$102,normalization!V$103)</f>
        <v>1.7536122789290086E-2</v>
      </c>
      <c r="W50">
        <f>(normalization!W50-IF(normalization!$B50=0,normalization!W$102,normalization!W$103))^2/IF(normalization!$B50=0,normalization!W$102,normalization!W$103)</f>
        <v>1.378046816919402E-2</v>
      </c>
      <c r="X50">
        <f>(normalization!X50-IF(normalization!$B50=0,normalization!X$102,normalization!X$103))^2/IF(normalization!$B50=0,normalization!X$102,normalization!X$103)</f>
        <v>4.5416251886366788E-3</v>
      </c>
      <c r="Y50">
        <f>(normalization!Y50-IF(normalization!$B50=0,normalization!Y$102,normalization!Y$103))^2/IF(normalization!$B50=0,normalization!Y$102,normalization!Y$103)</f>
        <v>3.3422208338909931E-3</v>
      </c>
      <c r="Z50">
        <f>(normalization!Z50-IF(normalization!$B50=0,normalization!Z$102,normalization!Z$103))^2/IF(normalization!$B50=0,normalization!Z$102,normalization!Z$103)</f>
        <v>9.0465927584103788E-3</v>
      </c>
      <c r="AA50">
        <f>(normalization!AA50-IF(normalization!$B50=0,normalization!AA$102,normalization!AA$103))^2/IF(normalization!$B50=0,normalization!AA$102,normalization!AA$103)</f>
        <v>6.4291689784622226E-3</v>
      </c>
      <c r="AB50">
        <f>(normalization!AB50-IF(normalization!$B50=0,normalization!AB$102,normalization!AB$103))^2/IF(normalization!$B50=0,normalization!AB$102,normalization!AB$103)</f>
        <v>1.9310857240713412E-2</v>
      </c>
      <c r="AC50">
        <f>(normalization!AC50-IF(normalization!$B50=0,normalization!AC$102,normalization!AC$103))^2/IF(normalization!$B50=0,normalization!AC$102,normalization!AC$103)</f>
        <v>3.7424952066848426E-3</v>
      </c>
      <c r="AD50">
        <f>(normalization!AD50-IF(normalization!$B50=0,normalization!AD$102,normalization!AD$103))^2/IF(normalization!$B50=0,normalization!AD$102,normalization!AD$103)</f>
        <v>2.6710637074175824E-3</v>
      </c>
      <c r="AE50">
        <f>(normalization!AE50-IF(normalization!$B50=0,normalization!AE$102,normalization!AE$103))^2/IF(normalization!$B50=0,normalization!AE$102,normalization!AE$103)</f>
        <v>1.0850579138330157E-2</v>
      </c>
      <c r="AF50">
        <f>(normalization!AF50-IF(normalization!$B50=0,normalization!AF$102,normalization!AF$103))^2/IF(normalization!$B50=0,normalization!AF$102,normalization!AF$103)</f>
        <v>8.1529959246173424E-3</v>
      </c>
      <c r="AG50">
        <f>(normalization!AG50-IF(normalization!$B50=0,normalization!AG$102,normalization!AG$103))^2/IF(normalization!$B50=0,normalization!AG$102,normalization!AG$103)</f>
        <v>1.9310857240713412E-2</v>
      </c>
      <c r="AH50">
        <f>(normalization!AH50-IF(normalization!$B50=0,normalization!AH$102,normalization!AH$103))^2/IF(normalization!$B50=0,normalization!AH$102,normalization!AH$103)</f>
        <v>3.7424952066848426E-3</v>
      </c>
      <c r="AI50">
        <f>(normalization!AI50-IF(normalization!$B50=0,normalization!AI$102,normalization!AI$103))^2/IF(normalization!$B50=0,normalization!AI$102,normalization!AI$103)</f>
        <v>2.6710637074175824E-3</v>
      </c>
      <c r="AJ50">
        <f>(normalization!AJ50-IF(normalization!$B50=0,normalization!AJ$102,normalization!AJ$103))^2/IF(normalization!$B50=0,normalization!AJ$102,normalization!AJ$103)</f>
        <v>1.0850579138330157E-2</v>
      </c>
      <c r="AK50">
        <f>(normalization!AK50-IF(normalization!$B50=0,normalization!AK$102,normalization!AK$103))^2/IF(normalization!$B50=0,normalization!AK$102,normalization!AK$103)</f>
        <v>8.1529959246173424E-3</v>
      </c>
      <c r="AL50">
        <f>(normalization!AL50-IF(normalization!$B50=0,normalization!AL$102,normalization!AL$103))^2/IF(normalization!$B50=0,normalization!AL$102,normalization!AL$103)</f>
        <v>3.223370821231563E-2</v>
      </c>
      <c r="AM50">
        <f>(normalization!AM50-IF(normalization!$B50=0,normalization!AM$102,normalization!AM$103))^2/IF(normalization!$B50=0,normalization!AM$102,normalization!AM$103)</f>
        <v>1.2083374590378509E-2</v>
      </c>
      <c r="AN50">
        <f>(normalization!AN50-IF(normalization!$B50=0,normalization!AN$102,normalization!AN$103))^2/IF(normalization!$B50=0,normalization!AN$102,normalization!AN$103)</f>
        <v>9.8659898009621199E-3</v>
      </c>
      <c r="AO50">
        <f>(normalization!AO50-IF(normalization!$B50=0,normalization!AO$102,normalization!AO$103))^2/IF(normalization!$B50=0,normalization!AO$102,normalization!AO$103)</f>
        <v>2.6265852531035638E-2</v>
      </c>
      <c r="AP50">
        <f>(normalization!AP50-IF(normalization!$B50=0,normalization!AP$102,normalization!AP$103))^2/IF(normalization!$B50=0,normalization!AP$102,normalization!AP$103)</f>
        <v>1.7536122789290086E-2</v>
      </c>
      <c r="AQ50">
        <f>(normalization!AQ50-IF(normalization!$B50=0,normalization!AQ$102,normalization!AQ$103))^2/IF(normalization!$B50=0,normalization!AQ$102,normalization!AQ$103)</f>
        <v>1.8457168221179945E-2</v>
      </c>
      <c r="AR50">
        <f>(normalization!AR50-IF(normalization!$B50=0,normalization!AR$102,normalization!AR$103))^2/IF(normalization!$B50=0,normalization!AR$102,normalization!AR$103)</f>
        <v>4.7549058536186743E-3</v>
      </c>
      <c r="AS50">
        <f>(normalization!AS50-IF(normalization!$B50=0,normalization!AS$102,normalization!AS$103))^2/IF(normalization!$B50=0,normalization!AS$102,normalization!AS$103)</f>
        <v>3.5359667531287297E-3</v>
      </c>
      <c r="AT50">
        <f>(normalization!AT50-IF(normalization!$B50=0,normalization!AT$102,normalization!AT$103))^2/IF(normalization!$B50=0,normalization!AT$102,normalization!AT$103)</f>
        <v>1.3060596486908068E-2</v>
      </c>
      <c r="AU50">
        <f>(normalization!AU50-IF(normalization!$B50=0,normalization!AU$102,normalization!AU$103))^2/IF(normalization!$B50=0,normalization!AU$102,normalization!AU$103)</f>
        <v>8.3405886971247446E-3</v>
      </c>
      <c r="AV50">
        <f>(normalization!AV50-IF(normalization!$B50=0,normalization!AV$102,normalization!AV$103))^2/IF(normalization!$B50=0,normalization!AV$102,normalization!AV$103)</f>
        <v>1.1485749661249775E-2</v>
      </c>
      <c r="AW50">
        <f>(normalization!AW50-IF(normalization!$B50=0,normalization!AW$102,normalization!AW$103))^2/IF(normalization!$B50=0,normalization!AW$102,normalization!AW$103)</f>
        <v>2.4416812898792229E-3</v>
      </c>
      <c r="AX50">
        <f>(normalization!AX50-IF(normalization!$B50=0,normalization!AX$102,normalization!AX$103))^2/IF(normalization!$B50=0,normalization!AX$102,normalization!AX$103)</f>
        <v>1.6398608474421097E-3</v>
      </c>
      <c r="AY50">
        <f>(normalization!AY50-IF(normalization!$B50=0,normalization!AY$102,normalization!AY$103))^2/IF(normalization!$B50=0,normalization!AY$102,normalization!AY$103)</f>
        <v>6.9093075581787757E-3</v>
      </c>
      <c r="AZ50">
        <f>(normalization!AZ50-IF(normalization!$B50=0,normalization!AZ$102,normalization!AZ$103))^2/IF(normalization!$B50=0,normalization!AZ$102,normalization!AZ$103)</f>
        <v>4.7265998261378991E-3</v>
      </c>
      <c r="BA50">
        <f>(normalization!BA50-IF(normalization!$B50=0,normalization!BA$102,normalization!BA$103))^2/IF(normalization!$B50=0,normalization!BA$102,normalization!BA$103)</f>
        <v>1.1485749661249775E-2</v>
      </c>
      <c r="BB50">
        <f>(normalization!BB50-IF(normalization!$B50=0,normalization!BB$102,normalization!BB$103))^2/IF(normalization!$B50=0,normalization!BB$102,normalization!BB$103)</f>
        <v>2.4416812898792229E-3</v>
      </c>
      <c r="BC50">
        <f>(normalization!BC50-IF(normalization!$B50=0,normalization!BC$102,normalization!BC$103))^2/IF(normalization!$B50=0,normalization!BC$102,normalization!BC$103)</f>
        <v>1.6398608474421097E-3</v>
      </c>
      <c r="BD50">
        <f>(normalization!BD50-IF(normalization!$B50=0,normalization!BD$102,normalization!BD$103))^2/IF(normalization!$B50=0,normalization!BD$102,normalization!BD$103)</f>
        <v>6.9093075581787757E-3</v>
      </c>
      <c r="BE50">
        <f>(normalization!BE50-IF(normalization!$B50=0,normalization!BE$102,normalization!BE$103))^2/IF(normalization!$B50=0,normalization!BE$102,normalization!BE$103)</f>
        <v>4.7265998261378991E-3</v>
      </c>
      <c r="BF50">
        <f>(normalization!BF50-IF(normalization!$B50=0,normalization!BF$102,normalization!BF$103))^2/IF(normalization!$B50=0,normalization!BF$102,normalization!BF$103)</f>
        <v>3.223370821231563E-2</v>
      </c>
      <c r="BG50">
        <f>(normalization!BG50-IF(normalization!$B50=0,normalization!BG$102,normalization!BG$103))^2/IF(normalization!$B50=0,normalization!BG$102,normalization!BG$103)</f>
        <v>1.2083374590378509E-2</v>
      </c>
      <c r="BH50">
        <f>(normalization!BH50-IF(normalization!$B50=0,normalization!BH$102,normalization!BH$103))^2/IF(normalization!$B50=0,normalization!BH$102,normalization!BH$103)</f>
        <v>9.8659898009621199E-3</v>
      </c>
      <c r="BI50">
        <f>(normalization!BI50-IF(normalization!$B50=0,normalization!BI$102,normalization!BI$103))^2/IF(normalization!$B50=0,normalization!BI$102,normalization!BI$103)</f>
        <v>2.6265852531035638E-2</v>
      </c>
      <c r="BJ50">
        <f>(normalization!BJ50-IF(normalization!$B50=0,normalization!BJ$102,normalization!BJ$103))^2/IF(normalization!$B50=0,normalization!BJ$102,normalization!BJ$103)</f>
        <v>1.7536122789290086E-2</v>
      </c>
      <c r="BK50">
        <f>(normalization!BK50-IF(normalization!$B50=0,normalization!BK$102,normalization!BK$103))^2/IF(normalization!$B50=0,normalization!BK$102,normalization!BK$103)</f>
        <v>0.1171195650249616</v>
      </c>
      <c r="BL50">
        <f>(normalization!BL50-IF(normalization!$B50=0,normalization!BL$102,normalization!BL$103))^2/IF(normalization!$B50=0,normalization!BL$102,normalization!BL$103)</f>
        <v>0.18209865668795652</v>
      </c>
      <c r="BM50">
        <f>(normalization!BM50-IF(normalization!$B50=0,normalization!BM$102,normalization!BM$103))^2/IF(normalization!$B50=0,normalization!BM$102,normalization!BM$103)</f>
        <v>2.7489461604956158E-2</v>
      </c>
    </row>
    <row r="51" spans="1:65" x14ac:dyDescent="0.25">
      <c r="A51" t="s">
        <v>1298</v>
      </c>
      <c r="C51">
        <f>(normalization!C51-IF(normalization!$B51=0,normalization!C$102,normalization!C$103))^2/IF(normalization!$B51=0,normalization!C$102,normalization!C$103)</f>
        <v>4.8451471295391443E-3</v>
      </c>
      <c r="D51">
        <f>(normalization!D51-IF(normalization!$B51=0,normalization!D$102,normalization!D$103))^2/IF(normalization!$B51=0,normalization!D$102,normalization!D$103)</f>
        <v>3.3511713677638459E-3</v>
      </c>
      <c r="E51">
        <f>(normalization!E51-IF(normalization!$B51=0,normalization!E$102,normalization!E$103))^2/IF(normalization!$B51=0,normalization!E$102,normalization!E$103)</f>
        <v>2.3729535890418593E-3</v>
      </c>
      <c r="F51">
        <f>(normalization!F51-IF(normalization!$B51=0,normalization!F$102,normalization!F$103))^2/IF(normalization!$B51=0,normalization!F$102,normalization!F$103)</f>
        <v>4.7122839474457411E-3</v>
      </c>
      <c r="G51">
        <f>(normalization!G51-IF(normalization!$B51=0,normalization!G$102,normalization!G$103))^2/IF(normalization!$B51=0,normalization!G$102,normalization!G$103)</f>
        <v>2.7789594395759322E-3</v>
      </c>
      <c r="H51">
        <f>(normalization!H51-IF(normalization!$B51=0,normalization!H$102,normalization!H$103))^2/IF(normalization!$B51=0,normalization!H$102,normalization!H$103)</f>
        <v>1.1571627864745122E-2</v>
      </c>
      <c r="I51">
        <f>(normalization!I51-IF(normalization!$B51=0,normalization!I$102,normalization!I$103))^2/IF(normalization!$B51=0,normalization!I$102,normalization!I$103)</f>
        <v>5.8281770608380459E-3</v>
      </c>
      <c r="J51">
        <f>(normalization!J51-IF(normalization!$B51=0,normalization!J$102,normalization!J$103))^2/IF(normalization!$B51=0,normalization!J$102,normalization!J$103)</f>
        <v>4.4202222267307424E-3</v>
      </c>
      <c r="K51">
        <f>(normalization!K51-IF(normalization!$B51=0,normalization!K$102,normalization!K$103))^2/IF(normalization!$B51=0,normalization!K$102,normalization!K$103)</f>
        <v>9.6656553691980857E-3</v>
      </c>
      <c r="L51">
        <f>(normalization!L51-IF(normalization!$B51=0,normalization!L$102,normalization!L$103))^2/IF(normalization!$B51=0,normalization!L$102,normalization!L$103)</f>
        <v>6.4173458304730303E-3</v>
      </c>
      <c r="M51">
        <f>(normalization!M51-IF(normalization!$B51=0,normalization!M$102,normalization!M$103))^2/IF(normalization!$B51=0,normalization!M$102,normalization!M$103)</f>
        <v>1.1571627864745122E-2</v>
      </c>
      <c r="N51">
        <f>(normalization!N51-IF(normalization!$B51=0,normalization!N$102,normalization!N$103))^2/IF(normalization!$B51=0,normalization!N$102,normalization!N$103)</f>
        <v>5.8281770608380459E-3</v>
      </c>
      <c r="O51">
        <f>(normalization!O51-IF(normalization!$B51=0,normalization!O$102,normalization!O$103))^2/IF(normalization!$B51=0,normalization!O$102,normalization!O$103)</f>
        <v>4.4202222267307424E-3</v>
      </c>
      <c r="P51">
        <f>(normalization!P51-IF(normalization!$B51=0,normalization!P$102,normalization!P$103))^2/IF(normalization!$B51=0,normalization!P$102,normalization!P$103)</f>
        <v>9.6656553691980857E-3</v>
      </c>
      <c r="Q51">
        <f>(normalization!Q51-IF(normalization!$B51=0,normalization!Q$102,normalization!Q$103))^2/IF(normalization!$B51=0,normalization!Q$102,normalization!Q$103)</f>
        <v>6.4173458304730303E-3</v>
      </c>
      <c r="R51">
        <f>(normalization!R51-IF(normalization!$B51=0,normalization!R$102,normalization!R$103))^2/IF(normalization!$B51=0,normalization!R$102,normalization!R$103)</f>
        <v>1.1571627864745122E-2</v>
      </c>
      <c r="S51">
        <f>(normalization!S51-IF(normalization!$B51=0,normalization!S$102,normalization!S$103))^2/IF(normalization!$B51=0,normalization!S$102,normalization!S$103)</f>
        <v>5.8281770608380459E-3</v>
      </c>
      <c r="T51">
        <f>(normalization!T51-IF(normalization!$B51=0,normalization!T$102,normalization!T$103))^2/IF(normalization!$B51=0,normalization!T$102,normalization!T$103)</f>
        <v>4.4202222267307424E-3</v>
      </c>
      <c r="U51">
        <f>(normalization!U51-IF(normalization!$B51=0,normalization!U$102,normalization!U$103))^2/IF(normalization!$B51=0,normalization!U$102,normalization!U$103)</f>
        <v>9.6656553691980857E-3</v>
      </c>
      <c r="V51">
        <f>(normalization!V51-IF(normalization!$B51=0,normalization!V$102,normalization!V$103))^2/IF(normalization!$B51=0,normalization!V$102,normalization!V$103)</f>
        <v>6.4173458304730303E-3</v>
      </c>
      <c r="W51">
        <f>(normalization!W51-IF(normalization!$B51=0,normalization!W$102,normalization!W$103))^2/IF(normalization!$B51=0,normalization!W$102,normalization!W$103)</f>
        <v>4.4363299463471622E-3</v>
      </c>
      <c r="X51">
        <f>(normalization!X51-IF(normalization!$B51=0,normalization!X$102,normalization!X$103))^2/IF(normalization!$B51=0,normalization!X$102,normalization!X$103)</f>
        <v>2.9055167278132463E-4</v>
      </c>
      <c r="Y51">
        <f>(normalization!Y51-IF(normalization!$B51=0,normalization!Y$102,normalization!Y$103))^2/IF(normalization!$B51=0,normalization!Y$102,normalization!Y$103)</f>
        <v>5.6726347781430649E-4</v>
      </c>
      <c r="Z51">
        <f>(normalization!Z51-IF(normalization!$B51=0,normalization!Z$102,normalization!Z$103))^2/IF(normalization!$B51=0,normalization!Z$102,normalization!Z$103)</f>
        <v>9.9455248233881532E-5</v>
      </c>
      <c r="AA51">
        <f>(normalization!AA51-IF(normalization!$B51=0,normalization!AA$102,normalization!AA$103))^2/IF(normalization!$B51=0,normalization!AA$102,normalization!AA$103)</f>
        <v>2.978806054109586E-4</v>
      </c>
      <c r="AB51">
        <f>(normalization!AB51-IF(normalization!$B51=0,normalization!AB$102,normalization!AB$103))^2/IF(normalization!$B51=0,normalization!AB$102,normalization!AB$103)</f>
        <v>1.4202685697612247E-2</v>
      </c>
      <c r="AC51">
        <f>(normalization!AC51-IF(normalization!$B51=0,normalization!AC$102,normalization!AC$103))^2/IF(normalization!$B51=0,normalization!AC$102,normalization!AC$103)</f>
        <v>4.7636243506310808E-3</v>
      </c>
      <c r="AD51">
        <f>(normalization!AD51-IF(normalization!$B51=0,normalization!AD$102,normalization!AD$103))^2/IF(normalization!$B51=0,normalization!AD$102,normalization!AD$103)</f>
        <v>3.5161874846593769E-3</v>
      </c>
      <c r="AE51">
        <f>(normalization!AE51-IF(normalization!$B51=0,normalization!AE$102,normalization!AE$103))^2/IF(normalization!$B51=0,normalization!AE$102,normalization!AE$103)</f>
        <v>9.8157480113481386E-3</v>
      </c>
      <c r="AF51">
        <f>(normalization!AF51-IF(normalization!$B51=0,normalization!AF$102,normalization!AF$103))^2/IF(normalization!$B51=0,normalization!AF$102,normalization!AF$103)</f>
        <v>7.0094548555121915E-3</v>
      </c>
      <c r="AG51">
        <f>(normalization!AG51-IF(normalization!$B51=0,normalization!AG$102,normalization!AG$103))^2/IF(normalization!$B51=0,normalization!AG$102,normalization!AG$103)</f>
        <v>1.4202685697612247E-2</v>
      </c>
      <c r="AH51">
        <f>(normalization!AH51-IF(normalization!$B51=0,normalization!AH$102,normalization!AH$103))^2/IF(normalization!$B51=0,normalization!AH$102,normalization!AH$103)</f>
        <v>4.7636243506310808E-3</v>
      </c>
      <c r="AI51">
        <f>(normalization!AI51-IF(normalization!$B51=0,normalization!AI$102,normalization!AI$103))^2/IF(normalization!$B51=0,normalization!AI$102,normalization!AI$103)</f>
        <v>3.5161874846593769E-3</v>
      </c>
      <c r="AJ51">
        <f>(normalization!AJ51-IF(normalization!$B51=0,normalization!AJ$102,normalization!AJ$103))^2/IF(normalization!$B51=0,normalization!AJ$102,normalization!AJ$103)</f>
        <v>9.8157480113481386E-3</v>
      </c>
      <c r="AK51">
        <f>(normalization!AK51-IF(normalization!$B51=0,normalization!AK$102,normalization!AK$103))^2/IF(normalization!$B51=0,normalization!AK$102,normalization!AK$103)</f>
        <v>7.0094548555121915E-3</v>
      </c>
      <c r="AL51">
        <f>(normalization!AL51-IF(normalization!$B51=0,normalization!AL$102,normalization!AL$103))^2/IF(normalization!$B51=0,normalization!AL$102,normalization!AL$103)</f>
        <v>1.1571627864745122E-2</v>
      </c>
      <c r="AM51">
        <f>(normalization!AM51-IF(normalization!$B51=0,normalization!AM$102,normalization!AM$103))^2/IF(normalization!$B51=0,normalization!AM$102,normalization!AM$103)</f>
        <v>5.8281770608380459E-3</v>
      </c>
      <c r="AN51">
        <f>(normalization!AN51-IF(normalization!$B51=0,normalization!AN$102,normalization!AN$103))^2/IF(normalization!$B51=0,normalization!AN$102,normalization!AN$103)</f>
        <v>4.4202222267307424E-3</v>
      </c>
      <c r="AO51">
        <f>(normalization!AO51-IF(normalization!$B51=0,normalization!AO$102,normalization!AO$103))^2/IF(normalization!$B51=0,normalization!AO$102,normalization!AO$103)</f>
        <v>9.6656553691980857E-3</v>
      </c>
      <c r="AP51">
        <f>(normalization!AP51-IF(normalization!$B51=0,normalization!AP$102,normalization!AP$103))^2/IF(normalization!$B51=0,normalization!AP$102,normalization!AP$103)</f>
        <v>6.4173458304730303E-3</v>
      </c>
      <c r="AQ51">
        <f>(normalization!AQ51-IF(normalization!$B51=0,normalization!AQ$102,normalization!AQ$103))^2/IF(normalization!$B51=0,normalization!AQ$102,normalization!AQ$103)</f>
        <v>1.6011645172389795E-2</v>
      </c>
      <c r="AR51">
        <f>(normalization!AR51-IF(normalization!$B51=0,normalization!AR$102,normalization!AR$103))^2/IF(normalization!$B51=0,normalization!AR$102,normalization!AR$103)</f>
        <v>3.4265562679342445E-3</v>
      </c>
      <c r="AS51">
        <f>(normalization!AS51-IF(normalization!$B51=0,normalization!AS$102,normalization!AS$103))^2/IF(normalization!$B51=0,normalization!AS$102,normalization!AS$103)</f>
        <v>2.4372176951631712E-3</v>
      </c>
      <c r="AT51">
        <f>(normalization!AT51-IF(normalization!$B51=0,normalization!AT$102,normalization!AT$103))^2/IF(normalization!$B51=0,normalization!AT$102,normalization!AT$103)</f>
        <v>1.0281463698058688E-2</v>
      </c>
      <c r="AU51">
        <f>(normalization!AU51-IF(normalization!$B51=0,normalization!AU$102,normalization!AU$103))^2/IF(normalization!$B51=0,normalization!AU$102,normalization!AU$103)</f>
        <v>6.7284633807330567E-3</v>
      </c>
      <c r="AV51">
        <f>(normalization!AV51-IF(normalization!$B51=0,normalization!AV$102,normalization!AV$103))^2/IF(normalization!$B51=0,normalization!AV$102,normalization!AV$103)</f>
        <v>1.4923216841031961E-2</v>
      </c>
      <c r="AW51">
        <f>(normalization!AW51-IF(normalization!$B51=0,normalization!AW$102,normalization!AW$103))^2/IF(normalization!$B51=0,normalization!AW$102,normalization!AW$103)</f>
        <v>4.4394951579425253E-3</v>
      </c>
      <c r="AX51">
        <f>(normalization!AX51-IF(normalization!$B51=0,normalization!AX$102,normalization!AX$103))^2/IF(normalization!$B51=0,normalization!AX$102,normalization!AX$103)</f>
        <v>3.2698565740576918E-3</v>
      </c>
      <c r="AY51">
        <f>(normalization!AY51-IF(normalization!$B51=0,normalization!AY$102,normalization!AY$103))^2/IF(normalization!$B51=0,normalization!AY$102,normalization!AY$103)</f>
        <v>1.0793317295477969E-2</v>
      </c>
      <c r="AZ51">
        <f>(normalization!AZ51-IF(normalization!$B51=0,normalization!AZ$102,normalization!AZ$103))^2/IF(normalization!$B51=0,normalization!AZ$102,normalization!AZ$103)</f>
        <v>7.0454610060219401E-3</v>
      </c>
      <c r="BA51">
        <f>(normalization!BA51-IF(normalization!$B51=0,normalization!BA$102,normalization!BA$103))^2/IF(normalization!$B51=0,normalization!BA$102,normalization!BA$103)</f>
        <v>1.4923216841031961E-2</v>
      </c>
      <c r="BB51">
        <f>(normalization!BB51-IF(normalization!$B51=0,normalization!BB$102,normalization!BB$103))^2/IF(normalization!$B51=0,normalization!BB$102,normalization!BB$103)</f>
        <v>4.4394951579425253E-3</v>
      </c>
      <c r="BC51">
        <f>(normalization!BC51-IF(normalization!$B51=0,normalization!BC$102,normalization!BC$103))^2/IF(normalization!$B51=0,normalization!BC$102,normalization!BC$103)</f>
        <v>3.2698565740576918E-3</v>
      </c>
      <c r="BD51">
        <f>(normalization!BD51-IF(normalization!$B51=0,normalization!BD$102,normalization!BD$103))^2/IF(normalization!$B51=0,normalization!BD$102,normalization!BD$103)</f>
        <v>1.0793317295477969E-2</v>
      </c>
      <c r="BE51">
        <f>(normalization!BE51-IF(normalization!$B51=0,normalization!BE$102,normalization!BE$103))^2/IF(normalization!$B51=0,normalization!BE$102,normalization!BE$103)</f>
        <v>7.0454610060219401E-3</v>
      </c>
      <c r="BF51">
        <f>(normalization!BF51-IF(normalization!$B51=0,normalization!BF$102,normalization!BF$103))^2/IF(normalization!$B51=0,normalization!BF$102,normalization!BF$103)</f>
        <v>1.1571627864745122E-2</v>
      </c>
      <c r="BG51">
        <f>(normalization!BG51-IF(normalization!$B51=0,normalization!BG$102,normalization!BG$103))^2/IF(normalization!$B51=0,normalization!BG$102,normalization!BG$103)</f>
        <v>5.8281770608380459E-3</v>
      </c>
      <c r="BH51">
        <f>(normalization!BH51-IF(normalization!$B51=0,normalization!BH$102,normalization!BH$103))^2/IF(normalization!$B51=0,normalization!BH$102,normalization!BH$103)</f>
        <v>4.4202222267307424E-3</v>
      </c>
      <c r="BI51">
        <f>(normalization!BI51-IF(normalization!$B51=0,normalization!BI$102,normalization!BI$103))^2/IF(normalization!$B51=0,normalization!BI$102,normalization!BI$103)</f>
        <v>9.6656553691980857E-3</v>
      </c>
      <c r="BJ51">
        <f>(normalization!BJ51-IF(normalization!$B51=0,normalization!BJ$102,normalization!BJ$103))^2/IF(normalization!$B51=0,normalization!BJ$102,normalization!BJ$103)</f>
        <v>6.4173458304730303E-3</v>
      </c>
      <c r="BK51">
        <f>(normalization!BK51-IF(normalization!$B51=0,normalization!BK$102,normalization!BK$103))^2/IF(normalization!$B51=0,normalization!BK$102,normalization!BK$103)</f>
        <v>0.23209632259107202</v>
      </c>
      <c r="BL51">
        <f>(normalization!BL51-IF(normalization!$B51=0,normalization!BL$102,normalization!BL$103))^2/IF(normalization!$B51=0,normalization!BL$102,normalization!BL$103)</f>
        <v>2.8460702493800404E-2</v>
      </c>
      <c r="BM51">
        <f>(normalization!BM51-IF(normalization!$B51=0,normalization!BM$102,normalization!BM$103))^2/IF(normalization!$B51=0,normalization!BM$102,normalization!BM$103)</f>
        <v>2.5855049143963174E-4</v>
      </c>
    </row>
    <row r="52" spans="1:65" x14ac:dyDescent="0.25">
      <c r="A52" t="s">
        <v>1320</v>
      </c>
      <c r="C52">
        <f>(normalization!C52-IF(normalization!$B52=0,normalization!C$102,normalization!C$103))^2/IF(normalization!$B52=0,normalization!C$102,normalization!C$103)</f>
        <v>4.4399470293653128E-3</v>
      </c>
      <c r="D52">
        <f>(normalization!D52-IF(normalization!$B52=0,normalization!D$102,normalization!D$103))^2/IF(normalization!$B52=0,normalization!D$102,normalization!D$103)</f>
        <v>2.9674570991908293E-3</v>
      </c>
      <c r="E52">
        <f>(normalization!E52-IF(normalization!$B52=0,normalization!E$102,normalization!E$103))^2/IF(normalization!$B52=0,normalization!E$102,normalization!E$103)</f>
        <v>2.062420205210224E-3</v>
      </c>
      <c r="F52">
        <f>(normalization!F52-IF(normalization!$B52=0,normalization!F$102,normalization!F$103))^2/IF(normalization!$B52=0,normalization!F$102,normalization!F$103)</f>
        <v>4.1547571714246508E-3</v>
      </c>
      <c r="G52">
        <f>(normalization!G52-IF(normalization!$B52=0,normalization!G$102,normalization!G$103))^2/IF(normalization!$B52=0,normalization!G$102,normalization!G$103)</f>
        <v>2.4714187993401513E-3</v>
      </c>
      <c r="H52">
        <f>(normalization!H52-IF(normalization!$B52=0,normalization!H$102,normalization!H$103))^2/IF(normalization!$B52=0,normalization!H$102,normalization!H$103)</f>
        <v>3.7054786124812462E-4</v>
      </c>
      <c r="I52">
        <f>(normalization!I52-IF(normalization!$B52=0,normalization!I$102,normalization!I$103))^2/IF(normalization!$B52=0,normalization!I$102,normalization!I$103)</f>
        <v>2.8806588571246815E-3</v>
      </c>
      <c r="J52">
        <f>(normalization!J52-IF(normalization!$B52=0,normalization!J$102,normalization!J$103))^2/IF(normalization!$B52=0,normalization!J$102,normalization!J$103)</f>
        <v>1.9735732351637645E-3</v>
      </c>
      <c r="K52">
        <f>(normalization!K52-IF(normalization!$B52=0,normalization!K$102,normalization!K$103))^2/IF(normalization!$B52=0,normalization!K$102,normalization!K$103)</f>
        <v>1.1356304396152924E-3</v>
      </c>
      <c r="L52">
        <f>(normalization!L52-IF(normalization!$B52=0,normalization!L$102,normalization!L$103))^2/IF(normalization!$B52=0,normalization!L$102,normalization!L$103)</f>
        <v>6.013766131708221E-4</v>
      </c>
      <c r="M52">
        <f>(normalization!M52-IF(normalization!$B52=0,normalization!M$102,normalization!M$103))^2/IF(normalization!$B52=0,normalization!M$102,normalization!M$103)</f>
        <v>3.7054786124812462E-4</v>
      </c>
      <c r="N52">
        <f>(normalization!N52-IF(normalization!$B52=0,normalization!N$102,normalization!N$103))^2/IF(normalization!$B52=0,normalization!N$102,normalization!N$103)</f>
        <v>2.8806588571246815E-3</v>
      </c>
      <c r="O52">
        <f>(normalization!O52-IF(normalization!$B52=0,normalization!O$102,normalization!O$103))^2/IF(normalization!$B52=0,normalization!O$102,normalization!O$103)</f>
        <v>1.9735732351637645E-3</v>
      </c>
      <c r="P52">
        <f>(normalization!P52-IF(normalization!$B52=0,normalization!P$102,normalization!P$103))^2/IF(normalization!$B52=0,normalization!P$102,normalization!P$103)</f>
        <v>1.1356304396152924E-3</v>
      </c>
      <c r="Q52">
        <f>(normalization!Q52-IF(normalization!$B52=0,normalization!Q$102,normalization!Q$103))^2/IF(normalization!$B52=0,normalization!Q$102,normalization!Q$103)</f>
        <v>6.013766131708221E-4</v>
      </c>
      <c r="R52">
        <f>(normalization!R52-IF(normalization!$B52=0,normalization!R$102,normalization!R$103))^2/IF(normalization!$B52=0,normalization!R$102,normalization!R$103)</f>
        <v>3.7054786124812462E-4</v>
      </c>
      <c r="S52">
        <f>(normalization!S52-IF(normalization!$B52=0,normalization!S$102,normalization!S$103))^2/IF(normalization!$B52=0,normalization!S$102,normalization!S$103)</f>
        <v>2.8806588571246815E-3</v>
      </c>
      <c r="T52">
        <f>(normalization!T52-IF(normalization!$B52=0,normalization!T$102,normalization!T$103))^2/IF(normalization!$B52=0,normalization!T$102,normalization!T$103)</f>
        <v>1.9735732351637645E-3</v>
      </c>
      <c r="U52">
        <f>(normalization!U52-IF(normalization!$B52=0,normalization!U$102,normalization!U$103))^2/IF(normalization!$B52=0,normalization!U$102,normalization!U$103)</f>
        <v>1.1356304396152924E-3</v>
      </c>
      <c r="V52">
        <f>(normalization!V52-IF(normalization!$B52=0,normalization!V$102,normalization!V$103))^2/IF(normalization!$B52=0,normalization!V$102,normalization!V$103)</f>
        <v>6.013766131708221E-4</v>
      </c>
      <c r="W52">
        <f>(normalization!W52-IF(normalization!$B52=0,normalization!W$102,normalization!W$103))^2/IF(normalization!$B52=0,normalization!W$102,normalization!W$103)</f>
        <v>5.1042385767648038E-4</v>
      </c>
      <c r="X52">
        <f>(normalization!X52-IF(normalization!$B52=0,normalization!X$102,normalization!X$103))^2/IF(normalization!$B52=0,normalization!X$102,normalization!X$103)</f>
        <v>3.1374604864874531E-3</v>
      </c>
      <c r="Y52">
        <f>(normalization!Y52-IF(normalization!$B52=0,normalization!Y$102,normalization!Y$103))^2/IF(normalization!$B52=0,normalization!Y$102,normalization!Y$103)</f>
        <v>2.1846743287619328E-3</v>
      </c>
      <c r="Z52">
        <f>(normalization!Z52-IF(normalization!$B52=0,normalization!Z$102,normalization!Z$103))^2/IF(normalization!$B52=0,normalization!Z$102,normalization!Z$103)</f>
        <v>1.3419817404903699E-3</v>
      </c>
      <c r="AA52">
        <f>(normalization!AA52-IF(normalization!$B52=0,normalization!AA$102,normalization!AA$103))^2/IF(normalization!$B52=0,normalization!AA$102,normalization!AA$103)</f>
        <v>7.3953692837798565E-4</v>
      </c>
      <c r="AB52">
        <f>(normalization!AB52-IF(normalization!$B52=0,normalization!AB$102,normalization!AB$103))^2/IF(normalization!$B52=0,normalization!AB$102,normalization!AB$103)</f>
        <v>4.9563461367880897E-5</v>
      </c>
      <c r="AC52">
        <f>(normalization!AC52-IF(normalization!$B52=0,normalization!AC$102,normalization!AC$103))^2/IF(normalization!$B52=0,normalization!AC$102,normalization!AC$103)</f>
        <v>5.2134487792887335E-4</v>
      </c>
      <c r="AD52">
        <f>(normalization!AD52-IF(normalization!$B52=0,normalization!AD$102,normalization!AD$103))^2/IF(normalization!$B52=0,normalization!AD$102,normalization!AD$103)</f>
        <v>2.1353185501807597E-4</v>
      </c>
      <c r="AE52">
        <f>(normalization!AE52-IF(normalization!$B52=0,normalization!AE$102,normalization!AE$103))^2/IF(normalization!$B52=0,normalization!AE$102,normalization!AE$103)</f>
        <v>3.2811282267975847E-5</v>
      </c>
      <c r="AF52">
        <f>(normalization!AF52-IF(normalization!$B52=0,normalization!AF$102,normalization!AF$103))^2/IF(normalization!$B52=0,normalization!AF$102,normalization!AF$103)</f>
        <v>2.3671935481428945E-5</v>
      </c>
      <c r="AG52">
        <f>(normalization!AG52-IF(normalization!$B52=0,normalization!AG$102,normalization!AG$103))^2/IF(normalization!$B52=0,normalization!AG$102,normalization!AG$103)</f>
        <v>4.9563461367880897E-5</v>
      </c>
      <c r="AH52">
        <f>(normalization!AH52-IF(normalization!$B52=0,normalization!AH$102,normalization!AH$103))^2/IF(normalization!$B52=0,normalization!AH$102,normalization!AH$103)</f>
        <v>5.2134487792887335E-4</v>
      </c>
      <c r="AI52">
        <f>(normalization!AI52-IF(normalization!$B52=0,normalization!AI$102,normalization!AI$103))^2/IF(normalization!$B52=0,normalization!AI$102,normalization!AI$103)</f>
        <v>2.1353185501807597E-4</v>
      </c>
      <c r="AJ52">
        <f>(normalization!AJ52-IF(normalization!$B52=0,normalization!AJ$102,normalization!AJ$103))^2/IF(normalization!$B52=0,normalization!AJ$102,normalization!AJ$103)</f>
        <v>3.2811282267975847E-5</v>
      </c>
      <c r="AK52">
        <f>(normalization!AK52-IF(normalization!$B52=0,normalization!AK$102,normalization!AK$103))^2/IF(normalization!$B52=0,normalization!AK$102,normalization!AK$103)</f>
        <v>2.3671935481428945E-5</v>
      </c>
      <c r="AL52">
        <f>(normalization!AL52-IF(normalization!$B52=0,normalization!AL$102,normalization!AL$103))^2/IF(normalization!$B52=0,normalization!AL$102,normalization!AL$103)</f>
        <v>3.7054786124812462E-4</v>
      </c>
      <c r="AM52">
        <f>(normalization!AM52-IF(normalization!$B52=0,normalization!AM$102,normalization!AM$103))^2/IF(normalization!$B52=0,normalization!AM$102,normalization!AM$103)</f>
        <v>2.8806588571246815E-3</v>
      </c>
      <c r="AN52">
        <f>(normalization!AN52-IF(normalization!$B52=0,normalization!AN$102,normalization!AN$103))^2/IF(normalization!$B52=0,normalization!AN$102,normalization!AN$103)</f>
        <v>1.9735732351637645E-3</v>
      </c>
      <c r="AO52">
        <f>(normalization!AO52-IF(normalization!$B52=0,normalization!AO$102,normalization!AO$103))^2/IF(normalization!$B52=0,normalization!AO$102,normalization!AO$103)</f>
        <v>1.1356304396152924E-3</v>
      </c>
      <c r="AP52">
        <f>(normalization!AP52-IF(normalization!$B52=0,normalization!AP$102,normalization!AP$103))^2/IF(normalization!$B52=0,normalization!AP$102,normalization!AP$103)</f>
        <v>6.013766131708221E-4</v>
      </c>
      <c r="AQ52">
        <f>(normalization!AQ52-IF(normalization!$B52=0,normalization!AQ$102,normalization!AQ$103))^2/IF(normalization!$B52=0,normalization!AQ$102,normalization!AQ$103)</f>
        <v>3.1696825545650663E-4</v>
      </c>
      <c r="AR52">
        <f>(normalization!AR52-IF(normalization!$B52=0,normalization!AR$102,normalization!AR$103))^2/IF(normalization!$B52=0,normalization!AR$102,normalization!AR$103)</f>
        <v>6.5142053452377684E-3</v>
      </c>
      <c r="AS52">
        <f>(normalization!AS52-IF(normalization!$B52=0,normalization!AS$102,normalization!AS$103))^2/IF(normalization!$B52=0,normalization!AS$102,normalization!AS$103)</f>
        <v>5.023601880456037E-3</v>
      </c>
      <c r="AT52">
        <f>(normalization!AT52-IF(normalization!$B52=0,normalization!AT$102,normalization!AT$103))^2/IF(normalization!$B52=0,normalization!AT$102,normalization!AT$103)</f>
        <v>2.9323722890584043E-3</v>
      </c>
      <c r="AU52">
        <f>(normalization!AU52-IF(normalization!$B52=0,normalization!AU$102,normalization!AU$103))^2/IF(normalization!$B52=0,normalization!AU$102,normalization!AU$103)</f>
        <v>1.2623271754248029E-3</v>
      </c>
      <c r="AV52">
        <f>(normalization!AV52-IF(normalization!$B52=0,normalization!AV$102,normalization!AV$103))^2/IF(normalization!$B52=0,normalization!AV$102,normalization!AV$103)</f>
        <v>1.6990747041603913E-3</v>
      </c>
      <c r="AW52">
        <f>(normalization!AW52-IF(normalization!$B52=0,normalization!AW$102,normalization!AW$103))^2/IF(normalization!$B52=0,normalization!AW$102,normalization!AW$103)</f>
        <v>9.2312573822583312E-4</v>
      </c>
      <c r="AX52">
        <f>(normalization!AX52-IF(normalization!$B52=0,normalization!AX$102,normalization!AX$103))^2/IF(normalization!$B52=0,normalization!AX$102,normalization!AX$103)</f>
        <v>4.8888951191200904E-4</v>
      </c>
      <c r="AY52">
        <f>(normalization!AY52-IF(normalization!$B52=0,normalization!AY$102,normalization!AY$103))^2/IF(normalization!$B52=0,normalization!AY$102,normalization!AY$103)</f>
        <v>9.9958494246208339E-4</v>
      </c>
      <c r="AZ52">
        <f>(normalization!AZ52-IF(normalization!$B52=0,normalization!AZ$102,normalization!AZ$103))^2/IF(normalization!$B52=0,normalization!AZ$102,normalization!AZ$103)</f>
        <v>6.8784177847338679E-4</v>
      </c>
      <c r="BA52">
        <f>(normalization!BA52-IF(normalization!$B52=0,normalization!BA$102,normalization!BA$103))^2/IF(normalization!$B52=0,normalization!BA$102,normalization!BA$103)</f>
        <v>1.6990747041603913E-3</v>
      </c>
      <c r="BB52">
        <f>(normalization!BB52-IF(normalization!$B52=0,normalization!BB$102,normalization!BB$103))^2/IF(normalization!$B52=0,normalization!BB$102,normalization!BB$103)</f>
        <v>9.2312573822583312E-4</v>
      </c>
      <c r="BC52">
        <f>(normalization!BC52-IF(normalization!$B52=0,normalization!BC$102,normalization!BC$103))^2/IF(normalization!$B52=0,normalization!BC$102,normalization!BC$103)</f>
        <v>4.8888951191200904E-4</v>
      </c>
      <c r="BD52">
        <f>(normalization!BD52-IF(normalization!$B52=0,normalization!BD$102,normalization!BD$103))^2/IF(normalization!$B52=0,normalization!BD$102,normalization!BD$103)</f>
        <v>9.9958494246208339E-4</v>
      </c>
      <c r="BE52">
        <f>(normalization!BE52-IF(normalization!$B52=0,normalization!BE$102,normalization!BE$103))^2/IF(normalization!$B52=0,normalization!BE$102,normalization!BE$103)</f>
        <v>6.8784177847338679E-4</v>
      </c>
      <c r="BF52">
        <f>(normalization!BF52-IF(normalization!$B52=0,normalization!BF$102,normalization!BF$103))^2/IF(normalization!$B52=0,normalization!BF$102,normalization!BF$103)</f>
        <v>3.7054786124812462E-4</v>
      </c>
      <c r="BG52">
        <f>(normalization!BG52-IF(normalization!$B52=0,normalization!BG$102,normalization!BG$103))^2/IF(normalization!$B52=0,normalization!BG$102,normalization!BG$103)</f>
        <v>2.8806588571246815E-3</v>
      </c>
      <c r="BH52">
        <f>(normalization!BH52-IF(normalization!$B52=0,normalization!BH$102,normalization!BH$103))^2/IF(normalization!$B52=0,normalization!BH$102,normalization!BH$103)</f>
        <v>1.9735732351637645E-3</v>
      </c>
      <c r="BI52">
        <f>(normalization!BI52-IF(normalization!$B52=0,normalization!BI$102,normalization!BI$103))^2/IF(normalization!$B52=0,normalization!BI$102,normalization!BI$103)</f>
        <v>1.1356304396152924E-3</v>
      </c>
      <c r="BJ52">
        <f>(normalization!BJ52-IF(normalization!$B52=0,normalization!BJ$102,normalization!BJ$103))^2/IF(normalization!$B52=0,normalization!BJ$102,normalization!BJ$103)</f>
        <v>6.013766131708221E-4</v>
      </c>
      <c r="BK52">
        <f>(normalization!BK52-IF(normalization!$B52=0,normalization!BK$102,normalization!BK$103))^2/IF(normalization!$B52=0,normalization!BK$102,normalization!BK$103)</f>
        <v>0.19049185369359473</v>
      </c>
      <c r="BL52">
        <f>(normalization!BL52-IF(normalization!$B52=0,normalization!BL$102,normalization!BL$103))^2/IF(normalization!$B52=0,normalization!BL$102,normalization!BL$103)</f>
        <v>0.22508036208032534</v>
      </c>
      <c r="BM52">
        <f>(normalization!BM52-IF(normalization!$B52=0,normalization!BM$102,normalization!BM$103))^2/IF(normalization!$B52=0,normalization!BM$102,normalization!BM$103)</f>
        <v>1.8771720867186457E-2</v>
      </c>
    </row>
    <row r="53" spans="1:65" x14ac:dyDescent="0.25">
      <c r="A53" t="s">
        <v>1341</v>
      </c>
      <c r="C53">
        <f>(normalization!C53-IF(normalization!$B53=0,normalization!C$102,normalization!C$103))^2/IF(normalization!$B53=0,normalization!C$102,normalization!C$103)</f>
        <v>1.2503147670171076E-2</v>
      </c>
      <c r="D53">
        <f>(normalization!D53-IF(normalization!$B53=0,normalization!D$102,normalization!D$103))^2/IF(normalization!$B53=0,normalization!D$102,normalization!D$103)</f>
        <v>4.9707173203281392E-2</v>
      </c>
      <c r="E53">
        <f>(normalization!E53-IF(normalization!$B53=0,normalization!E$102,normalization!E$103))^2/IF(normalization!$B53=0,normalization!E$102,normalization!E$103)</f>
        <v>4.6604702234016845E-2</v>
      </c>
      <c r="F53">
        <f>(normalization!F53-IF(normalization!$B53=0,normalization!F$102,normalization!F$103))^2/IF(normalization!$B53=0,normalization!F$102,normalization!F$103)</f>
        <v>5.1563079527323717E-2</v>
      </c>
      <c r="G53">
        <f>(normalization!G53-IF(normalization!$B53=0,normalization!G$102,normalization!G$103))^2/IF(normalization!$B53=0,normalization!G$102,normalization!G$103)</f>
        <v>2.38554660228892E-2</v>
      </c>
      <c r="H53">
        <f>(normalization!H53-IF(normalization!$B53=0,normalization!H$102,normalization!H$103))^2/IF(normalization!$B53=0,normalization!H$102,normalization!H$103)</f>
        <v>1.4740661681355712E-2</v>
      </c>
      <c r="I53">
        <f>(normalization!I53-IF(normalization!$B53=0,normalization!I$102,normalization!I$103))^2/IF(normalization!$B53=0,normalization!I$102,normalization!I$103)</f>
        <v>5.5769168431428498E-2</v>
      </c>
      <c r="J53">
        <f>(normalization!J53-IF(normalization!$B53=0,normalization!J$102,normalization!J$103))^2/IF(normalization!$B53=0,normalization!J$102,normalization!J$103)</f>
        <v>5.2944794712573476E-2</v>
      </c>
      <c r="K53">
        <f>(normalization!K53-IF(normalization!$B53=0,normalization!K$102,normalization!K$103))^2/IF(normalization!$B53=0,normalization!K$102,normalization!K$103)</f>
        <v>5.4867107729026802E-2</v>
      </c>
      <c r="L53">
        <f>(normalization!L53-IF(normalization!$B53=0,normalization!L$102,normalization!L$103))^2/IF(normalization!$B53=0,normalization!L$102,normalization!L$103)</f>
        <v>2.8355539861836105E-2</v>
      </c>
      <c r="M53">
        <f>(normalization!M53-IF(normalization!$B53=0,normalization!M$102,normalization!M$103))^2/IF(normalization!$B53=0,normalization!M$102,normalization!M$103)</f>
        <v>1.4740661681355712E-2</v>
      </c>
      <c r="N53">
        <f>(normalization!N53-IF(normalization!$B53=0,normalization!N$102,normalization!N$103))^2/IF(normalization!$B53=0,normalization!N$102,normalization!N$103)</f>
        <v>5.5769168431428498E-2</v>
      </c>
      <c r="O53">
        <f>(normalization!O53-IF(normalization!$B53=0,normalization!O$102,normalization!O$103))^2/IF(normalization!$B53=0,normalization!O$102,normalization!O$103)</f>
        <v>5.2944794712573476E-2</v>
      </c>
      <c r="P53">
        <f>(normalization!P53-IF(normalization!$B53=0,normalization!P$102,normalization!P$103))^2/IF(normalization!$B53=0,normalization!P$102,normalization!P$103)</f>
        <v>5.4867107729026802E-2</v>
      </c>
      <c r="Q53">
        <f>(normalization!Q53-IF(normalization!$B53=0,normalization!Q$102,normalization!Q$103))^2/IF(normalization!$B53=0,normalization!Q$102,normalization!Q$103)</f>
        <v>2.8355539861836105E-2</v>
      </c>
      <c r="R53">
        <f>(normalization!R53-IF(normalization!$B53=0,normalization!R$102,normalization!R$103))^2/IF(normalization!$B53=0,normalization!R$102,normalization!R$103)</f>
        <v>1.4740661681355712E-2</v>
      </c>
      <c r="S53">
        <f>(normalization!S53-IF(normalization!$B53=0,normalization!S$102,normalization!S$103))^2/IF(normalization!$B53=0,normalization!S$102,normalization!S$103)</f>
        <v>5.5769168431428498E-2</v>
      </c>
      <c r="T53">
        <f>(normalization!T53-IF(normalization!$B53=0,normalization!T$102,normalization!T$103))^2/IF(normalization!$B53=0,normalization!T$102,normalization!T$103)</f>
        <v>5.2944794712573476E-2</v>
      </c>
      <c r="U53">
        <f>(normalization!U53-IF(normalization!$B53=0,normalization!U$102,normalization!U$103))^2/IF(normalization!$B53=0,normalization!U$102,normalization!U$103)</f>
        <v>5.4867107729026802E-2</v>
      </c>
      <c r="V53">
        <f>(normalization!V53-IF(normalization!$B53=0,normalization!V$102,normalization!V$103))^2/IF(normalization!$B53=0,normalization!V$102,normalization!V$103)</f>
        <v>2.8355539861836105E-2</v>
      </c>
      <c r="W53">
        <f>(normalization!W53-IF(normalization!$B53=0,normalization!W$102,normalization!W$103))^2/IF(normalization!$B53=0,normalization!W$102,normalization!W$103)</f>
        <v>8.5597446356545284E-3</v>
      </c>
      <c r="X53">
        <f>(normalization!X53-IF(normalization!$B53=0,normalization!X$102,normalization!X$103))^2/IF(normalization!$B53=0,normalization!X$102,normalization!X$103)</f>
        <v>3.9011165950935539E-2</v>
      </c>
      <c r="Y53">
        <f>(normalization!Y53-IF(normalization!$B53=0,normalization!Y$102,normalization!Y$103))^2/IF(normalization!$B53=0,normalization!Y$102,normalization!Y$103)</f>
        <v>3.7775035597282333E-2</v>
      </c>
      <c r="Z53">
        <f>(normalization!Z53-IF(normalization!$B53=0,normalization!Z$102,normalization!Z$103))^2/IF(normalization!$B53=0,normalization!Z$102,normalization!Z$103)</f>
        <v>3.6913608850262701E-2</v>
      </c>
      <c r="AA53">
        <f>(normalization!AA53-IF(normalization!$B53=0,normalization!AA$102,normalization!AA$103))^2/IF(normalization!$B53=0,normalization!AA$102,normalization!AA$103)</f>
        <v>1.9152380050623849E-2</v>
      </c>
      <c r="AB53">
        <f>(normalization!AB53-IF(normalization!$B53=0,normalization!AB$102,normalization!AB$103))^2/IF(normalization!$B53=0,normalization!AB$102,normalization!AB$103)</f>
        <v>1.7286830627997164E-2</v>
      </c>
      <c r="AC53">
        <f>(normalization!AC53-IF(normalization!$B53=0,normalization!AC$102,normalization!AC$103))^2/IF(normalization!$B53=0,normalization!AC$102,normalization!AC$103)</f>
        <v>5.7213469986049204E-2</v>
      </c>
      <c r="AD53">
        <f>(normalization!AD53-IF(normalization!$B53=0,normalization!AD$102,normalization!AD$103))^2/IF(normalization!$B53=0,normalization!AD$102,normalization!AD$103)</f>
        <v>5.3835571293679899E-2</v>
      </c>
      <c r="AE53">
        <f>(normalization!AE53-IF(normalization!$B53=0,normalization!AE$102,normalization!AE$103))^2/IF(normalization!$B53=0,normalization!AE$102,normalization!AE$103)</f>
        <v>5.9419603993564947E-2</v>
      </c>
      <c r="AF53">
        <f>(normalization!AF53-IF(normalization!$B53=0,normalization!AF$102,normalization!AF$103))^2/IF(normalization!$B53=0,normalization!AF$102,normalization!AF$103)</f>
        <v>3.2089186617919221E-2</v>
      </c>
      <c r="AG53">
        <f>(normalization!AG53-IF(normalization!$B53=0,normalization!AG$102,normalization!AG$103))^2/IF(normalization!$B53=0,normalization!AG$102,normalization!AG$103)</f>
        <v>1.7286830627997164E-2</v>
      </c>
      <c r="AH53">
        <f>(normalization!AH53-IF(normalization!$B53=0,normalization!AH$102,normalization!AH$103))^2/IF(normalization!$B53=0,normalization!AH$102,normalization!AH$103)</f>
        <v>5.7213469986049204E-2</v>
      </c>
      <c r="AI53">
        <f>(normalization!AI53-IF(normalization!$B53=0,normalization!AI$102,normalization!AI$103))^2/IF(normalization!$B53=0,normalization!AI$102,normalization!AI$103)</f>
        <v>5.3835571293679899E-2</v>
      </c>
      <c r="AJ53">
        <f>(normalization!AJ53-IF(normalization!$B53=0,normalization!AJ$102,normalization!AJ$103))^2/IF(normalization!$B53=0,normalization!AJ$102,normalization!AJ$103)</f>
        <v>5.9419603993564947E-2</v>
      </c>
      <c r="AK53">
        <f>(normalization!AK53-IF(normalization!$B53=0,normalization!AK$102,normalization!AK$103))^2/IF(normalization!$B53=0,normalization!AK$102,normalization!AK$103)</f>
        <v>3.2089186617919221E-2</v>
      </c>
      <c r="AL53">
        <f>(normalization!AL53-IF(normalization!$B53=0,normalization!AL$102,normalization!AL$103))^2/IF(normalization!$B53=0,normalization!AL$102,normalization!AL$103)</f>
        <v>1.4740661681355712E-2</v>
      </c>
      <c r="AM53">
        <f>(normalization!AM53-IF(normalization!$B53=0,normalization!AM$102,normalization!AM$103))^2/IF(normalization!$B53=0,normalization!AM$102,normalization!AM$103)</f>
        <v>5.5769168431428498E-2</v>
      </c>
      <c r="AN53">
        <f>(normalization!AN53-IF(normalization!$B53=0,normalization!AN$102,normalization!AN$103))^2/IF(normalization!$B53=0,normalization!AN$102,normalization!AN$103)</f>
        <v>5.2944794712573476E-2</v>
      </c>
      <c r="AO53">
        <f>(normalization!AO53-IF(normalization!$B53=0,normalization!AO$102,normalization!AO$103))^2/IF(normalization!$B53=0,normalization!AO$102,normalization!AO$103)</f>
        <v>5.4867107729026802E-2</v>
      </c>
      <c r="AP53">
        <f>(normalization!AP53-IF(normalization!$B53=0,normalization!AP$102,normalization!AP$103))^2/IF(normalization!$B53=0,normalization!AP$102,normalization!AP$103)</f>
        <v>2.8355539861836105E-2</v>
      </c>
      <c r="AQ53">
        <f>(normalization!AQ53-IF(normalization!$B53=0,normalization!AQ$102,normalization!AQ$103))^2/IF(normalization!$B53=0,normalization!AQ$102,normalization!AQ$103)</f>
        <v>1.9778667118681297E-2</v>
      </c>
      <c r="AR53">
        <f>(normalization!AR53-IF(normalization!$B53=0,normalization!AR$102,normalization!AR$103))^2/IF(normalization!$B53=0,normalization!AR$102,normalization!AR$103)</f>
        <v>5.3171708906866122E-2</v>
      </c>
      <c r="AS53">
        <f>(normalization!AS53-IF(normalization!$B53=0,normalization!AS$102,normalization!AS$103))^2/IF(normalization!$B53=0,normalization!AS$102,normalization!AS$103)</f>
        <v>4.9941452676741119E-2</v>
      </c>
      <c r="AT53">
        <f>(normalization!AT53-IF(normalization!$B53=0,normalization!AT$102,normalization!AT$103))^2/IF(normalization!$B53=0,normalization!AT$102,normalization!AT$103)</f>
        <v>6.1189549307726979E-2</v>
      </c>
      <c r="AU53">
        <f>(normalization!AU53-IF(normalization!$B53=0,normalization!AU$102,normalization!AU$103))^2/IF(normalization!$B53=0,normalization!AU$102,normalization!AU$103)</f>
        <v>2.9639668846371068E-2</v>
      </c>
      <c r="AV53">
        <f>(normalization!AV53-IF(normalization!$B53=0,normalization!AV$102,normalization!AV$103))^2/IF(normalization!$B53=0,normalization!AV$102,normalization!AV$103)</f>
        <v>8.2235211864559784E-3</v>
      </c>
      <c r="AW53">
        <f>(normalization!AW53-IF(normalization!$B53=0,normalization!AW$102,normalization!AW$103))^2/IF(normalization!$B53=0,normalization!AW$102,normalization!AW$103)</f>
        <v>3.6717656434762401E-2</v>
      </c>
      <c r="AX53">
        <f>(normalization!AX53-IF(normalization!$B53=0,normalization!AX$102,normalization!AX$103))^2/IF(normalization!$B53=0,normalization!AX$102,normalization!AX$103)</f>
        <v>3.5264301897691766E-2</v>
      </c>
      <c r="AY53">
        <f>(normalization!AY53-IF(normalization!$B53=0,normalization!AY$102,normalization!AY$103))^2/IF(normalization!$B53=0,normalization!AY$102,normalization!AY$103)</f>
        <v>3.6489827610437751E-2</v>
      </c>
      <c r="AZ53">
        <f>(normalization!AZ53-IF(normalization!$B53=0,normalization!AZ$102,normalization!AZ$103))^2/IF(normalization!$B53=0,normalization!AZ$102,normalization!AZ$103)</f>
        <v>1.7349581193901408E-2</v>
      </c>
      <c r="BA53">
        <f>(normalization!BA53-IF(normalization!$B53=0,normalization!BA$102,normalization!BA$103))^2/IF(normalization!$B53=0,normalization!BA$102,normalization!BA$103)</f>
        <v>8.2235211864559784E-3</v>
      </c>
      <c r="BB53">
        <f>(normalization!BB53-IF(normalization!$B53=0,normalization!BB$102,normalization!BB$103))^2/IF(normalization!$B53=0,normalization!BB$102,normalization!BB$103)</f>
        <v>3.6717656434762401E-2</v>
      </c>
      <c r="BC53">
        <f>(normalization!BC53-IF(normalization!$B53=0,normalization!BC$102,normalization!BC$103))^2/IF(normalization!$B53=0,normalization!BC$102,normalization!BC$103)</f>
        <v>3.5264301897691766E-2</v>
      </c>
      <c r="BD53">
        <f>(normalization!BD53-IF(normalization!$B53=0,normalization!BD$102,normalization!BD$103))^2/IF(normalization!$B53=0,normalization!BD$102,normalization!BD$103)</f>
        <v>3.6489827610437751E-2</v>
      </c>
      <c r="BE53">
        <f>(normalization!BE53-IF(normalization!$B53=0,normalization!BE$102,normalization!BE$103))^2/IF(normalization!$B53=0,normalization!BE$102,normalization!BE$103)</f>
        <v>1.7349581193901408E-2</v>
      </c>
      <c r="BF53">
        <f>(normalization!BF53-IF(normalization!$B53=0,normalization!BF$102,normalization!BF$103))^2/IF(normalization!$B53=0,normalization!BF$102,normalization!BF$103)</f>
        <v>1.4740661681355712E-2</v>
      </c>
      <c r="BG53">
        <f>(normalization!BG53-IF(normalization!$B53=0,normalization!BG$102,normalization!BG$103))^2/IF(normalization!$B53=0,normalization!BG$102,normalization!BG$103)</f>
        <v>5.5769168431428498E-2</v>
      </c>
      <c r="BH53">
        <f>(normalization!BH53-IF(normalization!$B53=0,normalization!BH$102,normalization!BH$103))^2/IF(normalization!$B53=0,normalization!BH$102,normalization!BH$103)</f>
        <v>5.2944794712573476E-2</v>
      </c>
      <c r="BI53">
        <f>(normalization!BI53-IF(normalization!$B53=0,normalization!BI$102,normalization!BI$103))^2/IF(normalization!$B53=0,normalization!BI$102,normalization!BI$103)</f>
        <v>5.4867107729026802E-2</v>
      </c>
      <c r="BJ53">
        <f>(normalization!BJ53-IF(normalization!$B53=0,normalization!BJ$102,normalization!BJ$103))^2/IF(normalization!$B53=0,normalization!BJ$102,normalization!BJ$103)</f>
        <v>2.8355539861836105E-2</v>
      </c>
      <c r="BK53">
        <f>(normalization!BK53-IF(normalization!$B53=0,normalization!BK$102,normalization!BK$103))^2/IF(normalization!$B53=0,normalization!BK$102,normalization!BK$103)</f>
        <v>0.19049185369359473</v>
      </c>
      <c r="BL53">
        <f>(normalization!BL53-IF(normalization!$B53=0,normalization!BL$102,normalization!BL$103))^2/IF(normalization!$B53=0,normalization!BL$102,normalization!BL$103)</f>
        <v>0.22508036208032534</v>
      </c>
      <c r="BM53">
        <f>(normalization!BM53-IF(normalization!$B53=0,normalization!BM$102,normalization!BM$103))^2/IF(normalization!$B53=0,normalization!BM$102,normalization!BM$103)</f>
        <v>1.8771720867186457E-2</v>
      </c>
    </row>
    <row r="54" spans="1:65" x14ac:dyDescent="0.25">
      <c r="A54" t="s">
        <v>1355</v>
      </c>
      <c r="C54">
        <f>(normalization!C54-IF(normalization!$B54=0,normalization!C$102,normalization!C$103))^2/IF(normalization!$B54=0,normalization!C$102,normalization!C$103)</f>
        <v>2.7701335807670357E-3</v>
      </c>
      <c r="D54">
        <f>(normalization!D54-IF(normalization!$B54=0,normalization!D$102,normalization!D$103))^2/IF(normalization!$B54=0,normalization!D$102,normalization!D$103)</f>
        <v>1.0999504954526214E-2</v>
      </c>
      <c r="E54">
        <f>(normalization!E54-IF(normalization!$B54=0,normalization!E$102,normalization!E$103))^2/IF(normalization!$B54=0,normalization!E$102,normalization!E$103)</f>
        <v>8.6361154264135258E-3</v>
      </c>
      <c r="F54">
        <f>(normalization!F54-IF(normalization!$B54=0,normalization!F$102,normalization!F$103))^2/IF(normalization!$B54=0,normalization!F$102,normalization!F$103)</f>
        <v>5.9533660909438244E-3</v>
      </c>
      <c r="G54">
        <f>(normalization!G54-IF(normalization!$B54=0,normalization!G$102,normalization!G$103))^2/IF(normalization!$B54=0,normalization!G$102,normalization!G$103)</f>
        <v>3.6919554559243571E-3</v>
      </c>
      <c r="H54">
        <f>(normalization!H54-IF(normalization!$B54=0,normalization!H$102,normalization!H$103))^2/IF(normalization!$B54=0,normalization!H$102,normalization!H$103)</f>
        <v>2.5876616006251809E-3</v>
      </c>
      <c r="I54">
        <f>(normalization!I54-IF(normalization!$B54=0,normalization!I$102,normalization!I$103))^2/IF(normalization!$B54=0,normalization!I$102,normalization!I$103)</f>
        <v>1.7594618131058847E-2</v>
      </c>
      <c r="J54">
        <f>(normalization!J54-IF(normalization!$B54=0,normalization!J$102,normalization!J$103))^2/IF(normalization!$B54=0,normalization!J$102,normalization!J$103)</f>
        <v>1.4541084870892673E-2</v>
      </c>
      <c r="K54">
        <f>(normalization!K54-IF(normalization!$B54=0,normalization!K$102,normalization!K$103))^2/IF(normalization!$B54=0,normalization!K$102,normalization!K$103)</f>
        <v>8.2062150924024999E-3</v>
      </c>
      <c r="L54">
        <f>(normalization!L54-IF(normalization!$B54=0,normalization!L$102,normalization!L$103))^2/IF(normalization!$B54=0,normalization!L$102,normalization!L$103)</f>
        <v>5.3109792126240984E-3</v>
      </c>
      <c r="M54">
        <f>(normalization!M54-IF(normalization!$B54=0,normalization!M$102,normalization!M$103))^2/IF(normalization!$B54=0,normalization!M$102,normalization!M$103)</f>
        <v>2.5876616006251809E-3</v>
      </c>
      <c r="N54">
        <f>(normalization!N54-IF(normalization!$B54=0,normalization!N$102,normalization!N$103))^2/IF(normalization!$B54=0,normalization!N$102,normalization!N$103)</f>
        <v>1.7594618131058847E-2</v>
      </c>
      <c r="O54">
        <f>(normalization!O54-IF(normalization!$B54=0,normalization!O$102,normalization!O$103))^2/IF(normalization!$B54=0,normalization!O$102,normalization!O$103)</f>
        <v>1.4541084870892673E-2</v>
      </c>
      <c r="P54">
        <f>(normalization!P54-IF(normalization!$B54=0,normalization!P$102,normalization!P$103))^2/IF(normalization!$B54=0,normalization!P$102,normalization!P$103)</f>
        <v>8.2062150924024999E-3</v>
      </c>
      <c r="Q54">
        <f>(normalization!Q54-IF(normalization!$B54=0,normalization!Q$102,normalization!Q$103))^2/IF(normalization!$B54=0,normalization!Q$102,normalization!Q$103)</f>
        <v>5.3109792126240984E-3</v>
      </c>
      <c r="R54">
        <f>(normalization!R54-IF(normalization!$B54=0,normalization!R$102,normalization!R$103))^2/IF(normalization!$B54=0,normalization!R$102,normalization!R$103)</f>
        <v>2.5876616006251809E-3</v>
      </c>
      <c r="S54">
        <f>(normalization!S54-IF(normalization!$B54=0,normalization!S$102,normalization!S$103))^2/IF(normalization!$B54=0,normalization!S$102,normalization!S$103)</f>
        <v>1.7594618131058847E-2</v>
      </c>
      <c r="T54">
        <f>(normalization!T54-IF(normalization!$B54=0,normalization!T$102,normalization!T$103))^2/IF(normalization!$B54=0,normalization!T$102,normalization!T$103)</f>
        <v>1.4541084870892673E-2</v>
      </c>
      <c r="U54">
        <f>(normalization!U54-IF(normalization!$B54=0,normalization!U$102,normalization!U$103))^2/IF(normalization!$B54=0,normalization!U$102,normalization!U$103)</f>
        <v>8.2062150924024999E-3</v>
      </c>
      <c r="V54">
        <f>(normalization!V54-IF(normalization!$B54=0,normalization!V$102,normalization!V$103))^2/IF(normalization!$B54=0,normalization!V$102,normalization!V$103)</f>
        <v>5.3109792126240984E-3</v>
      </c>
      <c r="W54">
        <f>(normalization!W54-IF(normalization!$B54=0,normalization!W$102,normalization!W$103))^2/IF(normalization!$B54=0,normalization!W$102,normalization!W$103)</f>
        <v>2.25093242043787E-3</v>
      </c>
      <c r="X54">
        <f>(normalization!X54-IF(normalization!$B54=0,normalization!X$102,normalization!X$103))^2/IF(normalization!$B54=0,normalization!X$102,normalization!X$103)</f>
        <v>1.2033467606197069E-2</v>
      </c>
      <c r="Y54">
        <f>(normalization!Y54-IF(normalization!$B54=0,normalization!Y$102,normalization!Y$103))^2/IF(normalization!$B54=0,normalization!Y$102,normalization!Y$103)</f>
        <v>9.5629170336014591E-3</v>
      </c>
      <c r="Z54">
        <f>(normalization!Z54-IF(normalization!$B54=0,normalization!Z$102,normalization!Z$103))^2/IF(normalization!$B54=0,normalization!Z$102,normalization!Z$103)</f>
        <v>5.4348434649880021E-3</v>
      </c>
      <c r="AA54">
        <f>(normalization!AA54-IF(normalization!$B54=0,normalization!AA$102,normalization!AA$103))^2/IF(normalization!$B54=0,normalization!AA$102,normalization!AA$103)</f>
        <v>3.6746682554215171E-3</v>
      </c>
      <c r="AB54">
        <f>(normalization!AB54-IF(normalization!$B54=0,normalization!AB$102,normalization!AB$103))^2/IF(normalization!$B54=0,normalization!AB$102,normalization!AB$103)</f>
        <v>7.3340242225614031E-3</v>
      </c>
      <c r="AC54">
        <f>(normalization!AC54-IF(normalization!$B54=0,normalization!AC$102,normalization!AC$103))^2/IF(normalization!$B54=0,normalization!AC$102,normalization!AC$103)</f>
        <v>1.8897333533391097E-2</v>
      </c>
      <c r="AD54">
        <f>(normalization!AD54-IF(normalization!$B54=0,normalization!AD$102,normalization!AD$103))^2/IF(normalization!$B54=0,normalization!AD$102,normalization!AD$103)</f>
        <v>1.5720629650045458E-2</v>
      </c>
      <c r="AE54">
        <f>(normalization!AE54-IF(normalization!$B54=0,normalization!AE$102,normalization!AE$103))^2/IF(normalization!$B54=0,normalization!AE$102,normalization!AE$103)</f>
        <v>1.2836519030485747E-2</v>
      </c>
      <c r="AF54">
        <f>(normalization!AF54-IF(normalization!$B54=0,normalization!AF$102,normalization!AF$103))^2/IF(normalization!$B54=0,normalization!AF$102,normalization!AF$103)</f>
        <v>9.2419303491407083E-3</v>
      </c>
      <c r="AG54">
        <f>(normalization!AG54-IF(normalization!$B54=0,normalization!AG$102,normalization!AG$103))^2/IF(normalization!$B54=0,normalization!AG$102,normalization!AG$103)</f>
        <v>7.3340242225614031E-3</v>
      </c>
      <c r="AH54">
        <f>(normalization!AH54-IF(normalization!$B54=0,normalization!AH$102,normalization!AH$103))^2/IF(normalization!$B54=0,normalization!AH$102,normalization!AH$103)</f>
        <v>1.8897333533391097E-2</v>
      </c>
      <c r="AI54">
        <f>(normalization!AI54-IF(normalization!$B54=0,normalization!AI$102,normalization!AI$103))^2/IF(normalization!$B54=0,normalization!AI$102,normalization!AI$103)</f>
        <v>1.5720629650045458E-2</v>
      </c>
      <c r="AJ54">
        <f>(normalization!AJ54-IF(normalization!$B54=0,normalization!AJ$102,normalization!AJ$103))^2/IF(normalization!$B54=0,normalization!AJ$102,normalization!AJ$103)</f>
        <v>1.2836519030485747E-2</v>
      </c>
      <c r="AK54">
        <f>(normalization!AK54-IF(normalization!$B54=0,normalization!AK$102,normalization!AK$103))^2/IF(normalization!$B54=0,normalization!AK$102,normalization!AK$103)</f>
        <v>9.2419303491407083E-3</v>
      </c>
      <c r="AL54">
        <f>(normalization!AL54-IF(normalization!$B54=0,normalization!AL$102,normalization!AL$103))^2/IF(normalization!$B54=0,normalization!AL$102,normalization!AL$103)</f>
        <v>2.5876616006251809E-3</v>
      </c>
      <c r="AM54">
        <f>(normalization!AM54-IF(normalization!$B54=0,normalization!AM$102,normalization!AM$103))^2/IF(normalization!$B54=0,normalization!AM$102,normalization!AM$103)</f>
        <v>1.7594618131058847E-2</v>
      </c>
      <c r="AN54">
        <f>(normalization!AN54-IF(normalization!$B54=0,normalization!AN$102,normalization!AN$103))^2/IF(normalization!$B54=0,normalization!AN$102,normalization!AN$103)</f>
        <v>1.4541084870892673E-2</v>
      </c>
      <c r="AO54">
        <f>(normalization!AO54-IF(normalization!$B54=0,normalization!AO$102,normalization!AO$103))^2/IF(normalization!$B54=0,normalization!AO$102,normalization!AO$103)</f>
        <v>8.2062150924024999E-3</v>
      </c>
      <c r="AP54">
        <f>(normalization!AP54-IF(normalization!$B54=0,normalization!AP$102,normalization!AP$103))^2/IF(normalization!$B54=0,normalization!AP$102,normalization!AP$103)</f>
        <v>5.3109792126240984E-3</v>
      </c>
      <c r="AQ54">
        <f>(normalization!AQ54-IF(normalization!$B54=0,normalization!AQ$102,normalization!AQ$103))^2/IF(normalization!$B54=0,normalization!AQ$102,normalization!AQ$103)</f>
        <v>8.941880498803758E-3</v>
      </c>
      <c r="AR54">
        <f>(normalization!AR54-IF(normalization!$B54=0,normalization!AR$102,normalization!AR$103))^2/IF(normalization!$B54=0,normalization!AR$102,normalization!AR$103)</f>
        <v>2.2152489038430773E-2</v>
      </c>
      <c r="AS54">
        <f>(normalization!AS54-IF(normalization!$B54=0,normalization!AS$102,normalization!AS$103))^2/IF(normalization!$B54=0,normalization!AS$102,normalization!AS$103)</f>
        <v>1.8578729134652087E-2</v>
      </c>
      <c r="AT54">
        <f>(normalization!AT54-IF(normalization!$B54=0,normalization!AT$102,normalization!AT$103))^2/IF(normalization!$B54=0,normalization!AT$102,normalization!AT$103)</f>
        <v>1.6093109245665375E-2</v>
      </c>
      <c r="AU54">
        <f>(normalization!AU54-IF(normalization!$B54=0,normalization!AU$102,normalization!AU$103))^2/IF(normalization!$B54=0,normalization!AU$102,normalization!AU$103)</f>
        <v>1.0371686363073184E-2</v>
      </c>
      <c r="AV54">
        <f>(normalization!AV54-IF(normalization!$B54=0,normalization!AV$102,normalization!AV$103))^2/IF(normalization!$B54=0,normalization!AV$102,normalization!AV$103)</f>
        <v>2.5455512928298737E-3</v>
      </c>
      <c r="AW54">
        <f>(normalization!AW54-IF(normalization!$B54=0,normalization!AW$102,normalization!AW$103))^2/IF(normalization!$B54=0,normalization!AW$102,normalization!AW$103)</f>
        <v>1.1650574117539296E-2</v>
      </c>
      <c r="AX54">
        <f>(normalization!AX54-IF(normalization!$B54=0,normalization!AX$102,normalization!AX$103))^2/IF(normalization!$B54=0,normalization!AX$102,normalization!AX$103)</f>
        <v>9.1686479305098014E-3</v>
      </c>
      <c r="AY54">
        <f>(normalization!AY54-IF(normalization!$B54=0,normalization!AY$102,normalization!AY$103))^2/IF(normalization!$B54=0,normalization!AY$102,normalization!AY$103)</f>
        <v>5.7070406350317382E-3</v>
      </c>
      <c r="AZ54">
        <f>(normalization!AZ54-IF(normalization!$B54=0,normalization!AZ$102,normalization!AZ$103))^2/IF(normalization!$B54=0,normalization!AZ$102,normalization!AZ$103)</f>
        <v>3.6540217690201339E-3</v>
      </c>
      <c r="BA54">
        <f>(normalization!BA54-IF(normalization!$B54=0,normalization!BA$102,normalization!BA$103))^2/IF(normalization!$B54=0,normalization!BA$102,normalization!BA$103)</f>
        <v>2.5455512928298737E-3</v>
      </c>
      <c r="BB54">
        <f>(normalization!BB54-IF(normalization!$B54=0,normalization!BB$102,normalization!BB$103))^2/IF(normalization!$B54=0,normalization!BB$102,normalization!BB$103)</f>
        <v>1.1650574117539296E-2</v>
      </c>
      <c r="BC54">
        <f>(normalization!BC54-IF(normalization!$B54=0,normalization!BC$102,normalization!BC$103))^2/IF(normalization!$B54=0,normalization!BC$102,normalization!BC$103)</f>
        <v>9.1686479305098014E-3</v>
      </c>
      <c r="BD54">
        <f>(normalization!BD54-IF(normalization!$B54=0,normalization!BD$102,normalization!BD$103))^2/IF(normalization!$B54=0,normalization!BD$102,normalization!BD$103)</f>
        <v>5.7070406350317382E-3</v>
      </c>
      <c r="BE54">
        <f>(normalization!BE54-IF(normalization!$B54=0,normalization!BE$102,normalization!BE$103))^2/IF(normalization!$B54=0,normalization!BE$102,normalization!BE$103)</f>
        <v>3.6540217690201339E-3</v>
      </c>
      <c r="BF54">
        <f>(normalization!BF54-IF(normalization!$B54=0,normalization!BF$102,normalization!BF$103))^2/IF(normalization!$B54=0,normalization!BF$102,normalization!BF$103)</f>
        <v>2.5876616006251809E-3</v>
      </c>
      <c r="BG54">
        <f>(normalization!BG54-IF(normalization!$B54=0,normalization!BG$102,normalization!BG$103))^2/IF(normalization!$B54=0,normalization!BG$102,normalization!BG$103)</f>
        <v>1.7594618131058847E-2</v>
      </c>
      <c r="BH54">
        <f>(normalization!BH54-IF(normalization!$B54=0,normalization!BH$102,normalization!BH$103))^2/IF(normalization!$B54=0,normalization!BH$102,normalization!BH$103)</f>
        <v>1.4541084870892673E-2</v>
      </c>
      <c r="BI54">
        <f>(normalization!BI54-IF(normalization!$B54=0,normalization!BI$102,normalization!BI$103))^2/IF(normalization!$B54=0,normalization!BI$102,normalization!BI$103)</f>
        <v>8.2062150924024999E-3</v>
      </c>
      <c r="BJ54">
        <f>(normalization!BJ54-IF(normalization!$B54=0,normalization!BJ$102,normalization!BJ$103))^2/IF(normalization!$B54=0,normalization!BJ$102,normalization!BJ$103)</f>
        <v>5.3109792126240984E-3</v>
      </c>
      <c r="BK54">
        <f>(normalization!BK54-IF(normalization!$B54=0,normalization!BK$102,normalization!BK$103))^2/IF(normalization!$B54=0,normalization!BK$102,normalization!BK$103)</f>
        <v>2.3871077317934981E-2</v>
      </c>
      <c r="BL54">
        <f>(normalization!BL54-IF(normalization!$B54=0,normalization!BL$102,normalization!BL$103))^2/IF(normalization!$B54=0,normalization!BL$102,normalization!BL$103)</f>
        <v>0.34542910434468233</v>
      </c>
      <c r="BM54">
        <f>(normalization!BM54-IF(normalization!$B54=0,normalization!BM$102,normalization!BM$103))^2/IF(normalization!$B54=0,normalization!BM$102,normalization!BM$103)</f>
        <v>1.1944763781522897E-3</v>
      </c>
    </row>
    <row r="55" spans="1:65" x14ac:dyDescent="0.25">
      <c r="A55" t="s">
        <v>1376</v>
      </c>
      <c r="C55">
        <f>(normalization!C55-IF(normalization!$B55=0,normalization!C$102,normalization!C$103))^2/IF(normalization!$B55=0,normalization!C$102,normalization!C$103)</f>
        <v>0.64369397309146492</v>
      </c>
      <c r="D55">
        <f>(normalization!D55-IF(normalization!$B55=0,normalization!D$102,normalization!D$103))^2/IF(normalization!$B55=0,normalization!D$102,normalization!D$103)</f>
        <v>0.48611080830249137</v>
      </c>
      <c r="E55">
        <f>(normalization!E55-IF(normalization!$B55=0,normalization!E$102,normalization!E$103))^2/IF(normalization!$B55=0,normalization!E$102,normalization!E$103)</f>
        <v>0.51128711595230303</v>
      </c>
      <c r="F55">
        <f>(normalization!F55-IF(normalization!$B55=0,normalization!F$102,normalization!F$103))^2/IF(normalization!$B55=0,normalization!F$102,normalization!F$103)</f>
        <v>0.93535381794108785</v>
      </c>
      <c r="G55">
        <f>(normalization!G55-IF(normalization!$B55=0,normalization!G$102,normalization!G$103))^2/IF(normalization!$B55=0,normalization!G$102,normalization!G$103)</f>
        <v>0.61778254919369802</v>
      </c>
      <c r="H55">
        <f>(normalization!H55-IF(normalization!$B55=0,normalization!H$102,normalization!H$103))^2/IF(normalization!$B55=0,normalization!H$102,normalization!H$103)</f>
        <v>0.6237290135454393</v>
      </c>
      <c r="I55">
        <f>(normalization!I55-IF(normalization!$B55=0,normalization!I$102,normalization!I$103))^2/IF(normalization!$B55=0,normalization!I$102,normalization!I$103)</f>
        <v>0.46422130778403708</v>
      </c>
      <c r="J55">
        <f>(normalization!J55-IF(normalization!$B55=0,normalization!J$102,normalization!J$103))^2/IF(normalization!$B55=0,normalization!J$102,normalization!J$103)</f>
        <v>0.4872942641763493</v>
      </c>
      <c r="K55">
        <f>(normalization!K55-IF(normalization!$B55=0,normalization!K$102,normalization!K$103))^2/IF(normalization!$B55=0,normalization!K$102,normalization!K$103)</f>
        <v>0.80211547699815389</v>
      </c>
      <c r="L55">
        <f>(normalization!L55-IF(normalization!$B55=0,normalization!L$102,normalization!L$103))^2/IF(normalization!$B55=0,normalization!L$102,normalization!L$103)</f>
        <v>0.5914807475402184</v>
      </c>
      <c r="M55">
        <f>(normalization!M55-IF(normalization!$B55=0,normalization!M$102,normalization!M$103))^2/IF(normalization!$B55=0,normalization!M$102,normalization!M$103)</f>
        <v>0.6237290135454393</v>
      </c>
      <c r="N55">
        <f>(normalization!N55-IF(normalization!$B55=0,normalization!N$102,normalization!N$103))^2/IF(normalization!$B55=0,normalization!N$102,normalization!N$103)</f>
        <v>0.46422130778403708</v>
      </c>
      <c r="O55">
        <f>(normalization!O55-IF(normalization!$B55=0,normalization!O$102,normalization!O$103))^2/IF(normalization!$B55=0,normalization!O$102,normalization!O$103)</f>
        <v>0.4872942641763493</v>
      </c>
      <c r="P55">
        <f>(normalization!P55-IF(normalization!$B55=0,normalization!P$102,normalization!P$103))^2/IF(normalization!$B55=0,normalization!P$102,normalization!P$103)</f>
        <v>0.80211547699815389</v>
      </c>
      <c r="Q55">
        <f>(normalization!Q55-IF(normalization!$B55=0,normalization!Q$102,normalization!Q$103))^2/IF(normalization!$B55=0,normalization!Q$102,normalization!Q$103)</f>
        <v>0.5914807475402184</v>
      </c>
      <c r="R55">
        <f>(normalization!R55-IF(normalization!$B55=0,normalization!R$102,normalization!R$103))^2/IF(normalization!$B55=0,normalization!R$102,normalization!R$103)</f>
        <v>0.6237290135454393</v>
      </c>
      <c r="S55">
        <f>(normalization!S55-IF(normalization!$B55=0,normalization!S$102,normalization!S$103))^2/IF(normalization!$B55=0,normalization!S$102,normalization!S$103)</f>
        <v>0.46422130778403708</v>
      </c>
      <c r="T55">
        <f>(normalization!T55-IF(normalization!$B55=0,normalization!T$102,normalization!T$103))^2/IF(normalization!$B55=0,normalization!T$102,normalization!T$103)</f>
        <v>0.4872942641763493</v>
      </c>
      <c r="U55">
        <f>(normalization!U55-IF(normalization!$B55=0,normalization!U$102,normalization!U$103))^2/IF(normalization!$B55=0,normalization!U$102,normalization!U$103)</f>
        <v>0.80211547699815389</v>
      </c>
      <c r="V55">
        <f>(normalization!V55-IF(normalization!$B55=0,normalization!V$102,normalization!V$103))^2/IF(normalization!$B55=0,normalization!V$102,normalization!V$103)</f>
        <v>0.5914807475402184</v>
      </c>
      <c r="W55">
        <f>(normalization!W55-IF(normalization!$B55=0,normalization!W$102,normalization!W$103))^2/IF(normalization!$B55=0,normalization!W$102,normalization!W$103)</f>
        <v>0.63392857416454118</v>
      </c>
      <c r="X55">
        <f>(normalization!X55-IF(normalization!$B55=0,normalization!X$102,normalization!X$103))^2/IF(normalization!$B55=0,normalization!X$102,normalization!X$103)</f>
        <v>0.46222615288697955</v>
      </c>
      <c r="Y55">
        <f>(normalization!Y55-IF(normalization!$B55=0,normalization!Y$102,normalization!Y$103))^2/IF(normalization!$B55=0,normalization!Y$102,normalization!Y$103)</f>
        <v>0.48586746037436762</v>
      </c>
      <c r="Z55">
        <f>(normalization!Z55-IF(normalization!$B55=0,normalization!Z$102,normalization!Z$103))^2/IF(normalization!$B55=0,normalization!Z$102,normalization!Z$103)</f>
        <v>0.7879585137707863</v>
      </c>
      <c r="AA55">
        <f>(normalization!AA55-IF(normalization!$B55=0,normalization!AA$102,normalization!AA$103))^2/IF(normalization!$B55=0,normalization!AA$102,normalization!AA$103)</f>
        <v>0.58884480559655017</v>
      </c>
      <c r="AB55">
        <f>(normalization!AB55-IF(normalization!$B55=0,normalization!AB$102,normalization!AB$103))^2/IF(normalization!$B55=0,normalization!AB$102,normalization!AB$103)</f>
        <v>0.63547266154498572</v>
      </c>
      <c r="AC55">
        <f>(normalization!AC55-IF(normalization!$B55=0,normalization!AC$102,normalization!AC$103))^2/IF(normalization!$B55=0,normalization!AC$102,normalization!AC$103)</f>
        <v>0.40667805264514234</v>
      </c>
      <c r="AD55">
        <f>(normalization!AD55-IF(normalization!$B55=0,normalization!AD$102,normalization!AD$103))^2/IF(normalization!$B55=0,normalization!AD$102,normalization!AD$103)</f>
        <v>0.42270730795171657</v>
      </c>
      <c r="AE55">
        <f>(normalization!AE55-IF(normalization!$B55=0,normalization!AE$102,normalization!AE$103))^2/IF(normalization!$B55=0,normalization!AE$102,normalization!AE$103)</f>
        <v>0.7625157266159025</v>
      </c>
      <c r="AF55">
        <f>(normalization!AF55-IF(normalization!$B55=0,normalization!AF$102,normalization!AF$103))^2/IF(normalization!$B55=0,normalization!AF$102,normalization!AF$103)</f>
        <v>0.58393324240779454</v>
      </c>
      <c r="AG55">
        <f>(normalization!AG55-IF(normalization!$B55=0,normalization!AG$102,normalization!AG$103))^2/IF(normalization!$B55=0,normalization!AG$102,normalization!AG$103)</f>
        <v>0.63547266154498572</v>
      </c>
      <c r="AH55">
        <f>(normalization!AH55-IF(normalization!$B55=0,normalization!AH$102,normalization!AH$103))^2/IF(normalization!$B55=0,normalization!AH$102,normalization!AH$103)</f>
        <v>0.40667805264514234</v>
      </c>
      <c r="AI55">
        <f>(normalization!AI55-IF(normalization!$B55=0,normalization!AI$102,normalization!AI$103))^2/IF(normalization!$B55=0,normalization!AI$102,normalization!AI$103)</f>
        <v>0.42270730795171657</v>
      </c>
      <c r="AJ55">
        <f>(normalization!AJ55-IF(normalization!$B55=0,normalization!AJ$102,normalization!AJ$103))^2/IF(normalization!$B55=0,normalization!AJ$102,normalization!AJ$103)</f>
        <v>0.7625157266159025</v>
      </c>
      <c r="AK55">
        <f>(normalization!AK55-IF(normalization!$B55=0,normalization!AK$102,normalization!AK$103))^2/IF(normalization!$B55=0,normalization!AK$102,normalization!AK$103)</f>
        <v>0.58393324240779454</v>
      </c>
      <c r="AL55">
        <f>(normalization!AL55-IF(normalization!$B55=0,normalization!AL$102,normalization!AL$103))^2/IF(normalization!$B55=0,normalization!AL$102,normalization!AL$103)</f>
        <v>0.6237290135454393</v>
      </c>
      <c r="AM55">
        <f>(normalization!AM55-IF(normalization!$B55=0,normalization!AM$102,normalization!AM$103))^2/IF(normalization!$B55=0,normalization!AM$102,normalization!AM$103)</f>
        <v>0.46422130778403708</v>
      </c>
      <c r="AN55">
        <f>(normalization!AN55-IF(normalization!$B55=0,normalization!AN$102,normalization!AN$103))^2/IF(normalization!$B55=0,normalization!AN$102,normalization!AN$103)</f>
        <v>0.4872942641763493</v>
      </c>
      <c r="AO55">
        <f>(normalization!AO55-IF(normalization!$B55=0,normalization!AO$102,normalization!AO$103))^2/IF(normalization!$B55=0,normalization!AO$102,normalization!AO$103)</f>
        <v>0.80211547699815389</v>
      </c>
      <c r="AP55">
        <f>(normalization!AP55-IF(normalization!$B55=0,normalization!AP$102,normalization!AP$103))^2/IF(normalization!$B55=0,normalization!AP$102,normalization!AP$103)</f>
        <v>0.5914807475402184</v>
      </c>
      <c r="AQ55">
        <f>(normalization!AQ55-IF(normalization!$B55=0,normalization!AQ$102,normalization!AQ$103))^2/IF(normalization!$B55=0,normalization!AQ$102,normalization!AQ$103)</f>
        <v>0.65810723671624294</v>
      </c>
      <c r="AR55">
        <f>(normalization!AR55-IF(normalization!$B55=0,normalization!AR$102,normalization!AR$103))^2/IF(normalization!$B55=0,normalization!AR$102,normalization!AR$103)</f>
        <v>0.48345071998428124</v>
      </c>
      <c r="AS55">
        <f>(normalization!AS55-IF(normalization!$B55=0,normalization!AS$102,normalization!AS$103))^2/IF(normalization!$B55=0,normalization!AS$102,normalization!AS$103)</f>
        <v>0.50748812435074553</v>
      </c>
      <c r="AT55">
        <f>(normalization!AT55-IF(normalization!$B55=0,normalization!AT$102,normalization!AT$103))^2/IF(normalization!$B55=0,normalization!AT$102,normalization!AT$103)</f>
        <v>0.91230132788248242</v>
      </c>
      <c r="AU55">
        <f>(normalization!AU55-IF(normalization!$B55=0,normalization!AU$102,normalization!AU$103))^2/IF(normalization!$B55=0,normalization!AU$102,normalization!AU$103)</f>
        <v>0.61397678765984087</v>
      </c>
      <c r="AV55">
        <f>(normalization!AV55-IF(normalization!$B55=0,normalization!AV$102,normalization!AV$103))^2/IF(normalization!$B55=0,normalization!AV$102,normalization!AV$103)</f>
        <v>0.6454732663156949</v>
      </c>
      <c r="AW55">
        <f>(normalization!AW55-IF(normalization!$B55=0,normalization!AW$102,normalization!AW$103))^2/IF(normalization!$B55=0,normalization!AW$102,normalization!AW$103)</f>
        <v>0.47094072396167691</v>
      </c>
      <c r="AX55">
        <f>(normalization!AX55-IF(normalization!$B55=0,normalization!AX$102,normalization!AX$103))^2/IF(normalization!$B55=0,normalization!AX$102,normalization!AX$103)</f>
        <v>0.49560228962368275</v>
      </c>
      <c r="AY55">
        <f>(normalization!AY55-IF(normalization!$B55=0,normalization!AY$102,normalization!AY$103))^2/IF(normalization!$B55=0,normalization!AY$102,normalization!AY$103)</f>
        <v>0.87585648774558988</v>
      </c>
      <c r="AZ55">
        <f>(normalization!AZ55-IF(normalization!$B55=0,normalization!AZ$102,normalization!AZ$103))^2/IF(normalization!$B55=0,normalization!AZ$102,normalization!AZ$103)</f>
        <v>0.60761316659342701</v>
      </c>
      <c r="BA55">
        <f>(normalization!BA55-IF(normalization!$B55=0,normalization!BA$102,normalization!BA$103))^2/IF(normalization!$B55=0,normalization!BA$102,normalization!BA$103)</f>
        <v>0.6454732663156949</v>
      </c>
      <c r="BB55">
        <f>(normalization!BB55-IF(normalization!$B55=0,normalization!BB$102,normalization!BB$103))^2/IF(normalization!$B55=0,normalization!BB$102,normalization!BB$103)</f>
        <v>0.47094072396167691</v>
      </c>
      <c r="BC55">
        <f>(normalization!BC55-IF(normalization!$B55=0,normalization!BC$102,normalization!BC$103))^2/IF(normalization!$B55=0,normalization!BC$102,normalization!BC$103)</f>
        <v>0.49560228962368275</v>
      </c>
      <c r="BD55">
        <f>(normalization!BD55-IF(normalization!$B55=0,normalization!BD$102,normalization!BD$103))^2/IF(normalization!$B55=0,normalization!BD$102,normalization!BD$103)</f>
        <v>0.87585648774558988</v>
      </c>
      <c r="BE55">
        <f>(normalization!BE55-IF(normalization!$B55=0,normalization!BE$102,normalization!BE$103))^2/IF(normalization!$B55=0,normalization!BE$102,normalization!BE$103)</f>
        <v>0.60761316659342701</v>
      </c>
      <c r="BF55">
        <f>(normalization!BF55-IF(normalization!$B55=0,normalization!BF$102,normalization!BF$103))^2/IF(normalization!$B55=0,normalization!BF$102,normalization!BF$103)</f>
        <v>0.6237290135454393</v>
      </c>
      <c r="BG55">
        <f>(normalization!BG55-IF(normalization!$B55=0,normalization!BG$102,normalization!BG$103))^2/IF(normalization!$B55=0,normalization!BG$102,normalization!BG$103)</f>
        <v>0.46422130778403708</v>
      </c>
      <c r="BH55">
        <f>(normalization!BH55-IF(normalization!$B55=0,normalization!BH$102,normalization!BH$103))^2/IF(normalization!$B55=0,normalization!BH$102,normalization!BH$103)</f>
        <v>0.4872942641763493</v>
      </c>
      <c r="BI55">
        <f>(normalization!BI55-IF(normalization!$B55=0,normalization!BI$102,normalization!BI$103))^2/IF(normalization!$B55=0,normalization!BI$102,normalization!BI$103)</f>
        <v>0.80211547699815389</v>
      </c>
      <c r="BJ55">
        <f>(normalization!BJ55-IF(normalization!$B55=0,normalization!BJ$102,normalization!BJ$103))^2/IF(normalization!$B55=0,normalization!BJ$102,normalization!BJ$103)</f>
        <v>0.5914807475402184</v>
      </c>
      <c r="BK55">
        <f>(normalization!BK55-IF(normalization!$B55=0,normalization!BK$102,normalization!BK$103))^2/IF(normalization!$B55=0,normalization!BK$102,normalization!BK$103)</f>
        <v>8.5528543412711711E-2</v>
      </c>
      <c r="BL55">
        <f>(normalization!BL55-IF(normalization!$B55=0,normalization!BL$102,normalization!BL$103))^2/IF(normalization!$B55=0,normalization!BL$102,normalization!BL$103)</f>
        <v>0.52132443594237521</v>
      </c>
      <c r="BM55">
        <f>(normalization!BM55-IF(normalization!$B55=0,normalization!BM$102,normalization!BM$103))^2/IF(normalization!$B55=0,normalization!BM$102,normalization!BM$103)</f>
        <v>5.9456365526437552E-4</v>
      </c>
    </row>
    <row r="56" spans="1:65" x14ac:dyDescent="0.25">
      <c r="A56" t="s">
        <v>1408</v>
      </c>
      <c r="C56">
        <f>(normalization!C56-IF(normalization!$B56=0,normalization!C$102,normalization!C$103))^2/IF(normalization!$B56=0,normalization!C$102,normalization!C$103)</f>
        <v>0.26609590403939876</v>
      </c>
      <c r="D56">
        <f>(normalization!D56-IF(normalization!$B56=0,normalization!D$102,normalization!D$103))^2/IF(normalization!$B56=0,normalization!D$102,normalization!D$103)</f>
        <v>0.21571019940225999</v>
      </c>
      <c r="E56">
        <f>(normalization!E56-IF(normalization!$B56=0,normalization!E$102,normalization!E$103))^2/IF(normalization!$B56=0,normalization!E$102,normalization!E$103)</f>
        <v>0.21278645655320202</v>
      </c>
      <c r="F56">
        <f>(normalization!F56-IF(normalization!$B56=0,normalization!F$102,normalization!F$103))^2/IF(normalization!$B56=0,normalization!F$102,normalization!F$103)</f>
        <v>0.35143282331951076</v>
      </c>
      <c r="G56">
        <f>(normalization!G56-IF(normalization!$B56=0,normalization!G$102,normalization!G$103))^2/IF(normalization!$B56=0,normalization!G$102,normalization!G$103)</f>
        <v>0.23609519908610369</v>
      </c>
      <c r="H56">
        <f>(normalization!H56-IF(normalization!$B56=0,normalization!H$102,normalization!H$103))^2/IF(normalization!$B56=0,normalization!H$102,normalization!H$103)</f>
        <v>0.3701502661570546</v>
      </c>
      <c r="I56">
        <f>(normalization!I56-IF(normalization!$B56=0,normalization!I$102,normalization!I$103))^2/IF(normalization!$B56=0,normalization!I$102,normalization!I$103)</f>
        <v>0.24789141309537679</v>
      </c>
      <c r="J56">
        <f>(normalization!J56-IF(normalization!$B56=0,normalization!J$102,normalization!J$103))^2/IF(normalization!$B56=0,normalization!J$102,normalization!J$103)</f>
        <v>0.24793919327777986</v>
      </c>
      <c r="K56">
        <f>(normalization!K56-IF(normalization!$B56=0,normalization!K$102,normalization!K$103))^2/IF(normalization!$B56=0,normalization!K$102,normalization!K$103)</f>
        <v>0.41040971024418371</v>
      </c>
      <c r="L56">
        <f>(normalization!L56-IF(normalization!$B56=0,normalization!L$102,normalization!L$103))^2/IF(normalization!$B56=0,normalization!L$102,normalization!L$103)</f>
        <v>0.31079200049316719</v>
      </c>
      <c r="M56">
        <f>(normalization!M56-IF(normalization!$B56=0,normalization!M$102,normalization!M$103))^2/IF(normalization!$B56=0,normalization!M$102,normalization!M$103)</f>
        <v>0.3701502661570546</v>
      </c>
      <c r="N56">
        <f>(normalization!N56-IF(normalization!$B56=0,normalization!N$102,normalization!N$103))^2/IF(normalization!$B56=0,normalization!N$102,normalization!N$103)</f>
        <v>0.24789141309537679</v>
      </c>
      <c r="O56">
        <f>(normalization!O56-IF(normalization!$B56=0,normalization!O$102,normalization!O$103))^2/IF(normalization!$B56=0,normalization!O$102,normalization!O$103)</f>
        <v>0.24793919327777986</v>
      </c>
      <c r="P56">
        <f>(normalization!P56-IF(normalization!$B56=0,normalization!P$102,normalization!P$103))^2/IF(normalization!$B56=0,normalization!P$102,normalization!P$103)</f>
        <v>0.41040971024418371</v>
      </c>
      <c r="Q56">
        <f>(normalization!Q56-IF(normalization!$B56=0,normalization!Q$102,normalization!Q$103))^2/IF(normalization!$B56=0,normalization!Q$102,normalization!Q$103)</f>
        <v>0.31079200049316719</v>
      </c>
      <c r="R56">
        <f>(normalization!R56-IF(normalization!$B56=0,normalization!R$102,normalization!R$103))^2/IF(normalization!$B56=0,normalization!R$102,normalization!R$103)</f>
        <v>0.3701502661570546</v>
      </c>
      <c r="S56">
        <f>(normalization!S56-IF(normalization!$B56=0,normalization!S$102,normalization!S$103))^2/IF(normalization!$B56=0,normalization!S$102,normalization!S$103)</f>
        <v>0.24789141309537679</v>
      </c>
      <c r="T56">
        <f>(normalization!T56-IF(normalization!$B56=0,normalization!T$102,normalization!T$103))^2/IF(normalization!$B56=0,normalization!T$102,normalization!T$103)</f>
        <v>0.24793919327777986</v>
      </c>
      <c r="U56">
        <f>(normalization!U56-IF(normalization!$B56=0,normalization!U$102,normalization!U$103))^2/IF(normalization!$B56=0,normalization!U$102,normalization!U$103)</f>
        <v>0.41040971024418371</v>
      </c>
      <c r="V56">
        <f>(normalization!V56-IF(normalization!$B56=0,normalization!V$102,normalization!V$103))^2/IF(normalization!$B56=0,normalization!V$102,normalization!V$103)</f>
        <v>0.31079200049316719</v>
      </c>
      <c r="W56">
        <f>(normalization!W56-IF(normalization!$B56=0,normalization!W$102,normalization!W$103))^2/IF(normalization!$B56=0,normalization!W$102,normalization!W$103)</f>
        <v>0.27056498000033924</v>
      </c>
      <c r="X56">
        <f>(normalization!X56-IF(normalization!$B56=0,normalization!X$102,normalization!X$103))^2/IF(normalization!$B56=0,normalization!X$102,normalization!X$103)</f>
        <v>0.22247427093806724</v>
      </c>
      <c r="Y56">
        <f>(normalization!Y56-IF(normalization!$B56=0,normalization!Y$102,normalization!Y$103))^2/IF(normalization!$B56=0,normalization!Y$102,normalization!Y$103)</f>
        <v>0.22126259754608082</v>
      </c>
      <c r="Z56">
        <f>(normalization!Z56-IF(normalization!$B56=0,normalization!Z$102,normalization!Z$103))^2/IF(normalization!$B56=0,normalization!Z$102,normalization!Z$103)</f>
        <v>0.32066061567397625</v>
      </c>
      <c r="AA56">
        <f>(normalization!AA56-IF(normalization!$B56=0,normalization!AA$102,normalization!AA$103))^2/IF(normalization!$B56=0,normalization!AA$102,normalization!AA$103)</f>
        <v>0.24163122639300261</v>
      </c>
      <c r="AB56">
        <f>(normalization!AB56-IF(normalization!$B56=0,normalization!AB$102,normalization!AB$103))^2/IF(normalization!$B56=0,normalization!AB$102,normalization!AB$103)</f>
        <v>0.3498290014640118</v>
      </c>
      <c r="AC56">
        <f>(normalization!AC56-IF(normalization!$B56=0,normalization!AC$102,normalization!AC$103))^2/IF(normalization!$B56=0,normalization!AC$102,normalization!AC$103)</f>
        <v>0.26128567253902923</v>
      </c>
      <c r="AD56">
        <f>(normalization!AD56-IF(normalization!$B56=0,normalization!AD$102,normalization!AD$103))^2/IF(normalization!$B56=0,normalization!AD$102,normalization!AD$103)</f>
        <v>0.26234939537361046</v>
      </c>
      <c r="AE56">
        <f>(normalization!AE56-IF(normalization!$B56=0,normalization!AE$102,normalization!AE$103))^2/IF(normalization!$B56=0,normalization!AE$102,normalization!AE$103)</f>
        <v>0.42322009842784136</v>
      </c>
      <c r="AF56">
        <f>(normalization!AF56-IF(normalization!$B56=0,normalization!AF$102,normalization!AF$103))^2/IF(normalization!$B56=0,normalization!AF$102,normalization!AF$103)</f>
        <v>0.32363327912886858</v>
      </c>
      <c r="AG56">
        <f>(normalization!AG56-IF(normalization!$B56=0,normalization!AG$102,normalization!AG$103))^2/IF(normalization!$B56=0,normalization!AG$102,normalization!AG$103)</f>
        <v>0.3498290014640118</v>
      </c>
      <c r="AH56">
        <f>(normalization!AH56-IF(normalization!$B56=0,normalization!AH$102,normalization!AH$103))^2/IF(normalization!$B56=0,normalization!AH$102,normalization!AH$103)</f>
        <v>0.26128567253902923</v>
      </c>
      <c r="AI56">
        <f>(normalization!AI56-IF(normalization!$B56=0,normalization!AI$102,normalization!AI$103))^2/IF(normalization!$B56=0,normalization!AI$102,normalization!AI$103)</f>
        <v>0.26234939537361046</v>
      </c>
      <c r="AJ56">
        <f>(normalization!AJ56-IF(normalization!$B56=0,normalization!AJ$102,normalization!AJ$103))^2/IF(normalization!$B56=0,normalization!AJ$102,normalization!AJ$103)</f>
        <v>0.42322009842784136</v>
      </c>
      <c r="AK56">
        <f>(normalization!AK56-IF(normalization!$B56=0,normalization!AK$102,normalization!AK$103))^2/IF(normalization!$B56=0,normalization!AK$102,normalization!AK$103)</f>
        <v>0.32363327912886858</v>
      </c>
      <c r="AL56">
        <f>(normalization!AL56-IF(normalization!$B56=0,normalization!AL$102,normalization!AL$103))^2/IF(normalization!$B56=0,normalization!AL$102,normalization!AL$103)</f>
        <v>0.3701502661570546</v>
      </c>
      <c r="AM56">
        <f>(normalization!AM56-IF(normalization!$B56=0,normalization!AM$102,normalization!AM$103))^2/IF(normalization!$B56=0,normalization!AM$102,normalization!AM$103)</f>
        <v>0.24789141309537679</v>
      </c>
      <c r="AN56">
        <f>(normalization!AN56-IF(normalization!$B56=0,normalization!AN$102,normalization!AN$103))^2/IF(normalization!$B56=0,normalization!AN$102,normalization!AN$103)</f>
        <v>0.24793919327777986</v>
      </c>
      <c r="AO56">
        <f>(normalization!AO56-IF(normalization!$B56=0,normalization!AO$102,normalization!AO$103))^2/IF(normalization!$B56=0,normalization!AO$102,normalization!AO$103)</f>
        <v>0.41040971024418371</v>
      </c>
      <c r="AP56">
        <f>(normalization!AP56-IF(normalization!$B56=0,normalization!AP$102,normalization!AP$103))^2/IF(normalization!$B56=0,normalization!AP$102,normalization!AP$103)</f>
        <v>0.31079200049316719</v>
      </c>
      <c r="AQ56">
        <f>(normalization!AQ56-IF(normalization!$B56=0,normalization!AQ$102,normalization!AQ$103))^2/IF(normalization!$B56=0,normalization!AQ$102,normalization!AQ$103)</f>
        <v>0.28870027778682389</v>
      </c>
      <c r="AR56">
        <f>(normalization!AR56-IF(normalization!$B56=0,normalization!AR$102,normalization!AR$103))^2/IF(normalization!$B56=0,normalization!AR$102,normalization!AR$103)</f>
        <v>0.24694872438696547</v>
      </c>
      <c r="AS56">
        <f>(normalization!AS56-IF(normalization!$B56=0,normalization!AS$102,normalization!AS$103))^2/IF(normalization!$B56=0,normalization!AS$102,normalization!AS$103)</f>
        <v>0.24575183445045456</v>
      </c>
      <c r="AT56">
        <f>(normalization!AT56-IF(normalization!$B56=0,normalization!AT$102,normalization!AT$103))^2/IF(normalization!$B56=0,normalization!AT$102,normalization!AT$103)</f>
        <v>0.38757747628335643</v>
      </c>
      <c r="AU56">
        <f>(normalization!AU56-IF(normalization!$B56=0,normalization!AU$102,normalization!AU$103))^2/IF(normalization!$B56=0,normalization!AU$102,normalization!AU$103)</f>
        <v>0.2623170358753309</v>
      </c>
      <c r="AV56">
        <f>(normalization!AV56-IF(normalization!$B56=0,normalization!AV$102,normalization!AV$103))^2/IF(normalization!$B56=0,normalization!AV$102,normalization!AV$103)</f>
        <v>0.28078259301485908</v>
      </c>
      <c r="AW56">
        <f>(normalization!AW56-IF(normalization!$B56=0,normalization!AW$102,normalization!AW$103))^2/IF(normalization!$B56=0,normalization!AW$102,normalization!AW$103)</f>
        <v>0.23337135437181628</v>
      </c>
      <c r="AX56">
        <f>(normalization!AX56-IF(normalization!$B56=0,normalization!AX$102,normalization!AX$103))^2/IF(normalization!$B56=0,normalization!AX$102,normalization!AX$103)</f>
        <v>0.23230406375272553</v>
      </c>
      <c r="AY56">
        <f>(normalization!AY56-IF(normalization!$B56=0,normalization!AY$102,normalization!AY$103))^2/IF(normalization!$B56=0,normalization!AY$102,normalization!AY$103)</f>
        <v>0.36284984418849747</v>
      </c>
      <c r="AZ56">
        <f>(normalization!AZ56-IF(normalization!$B56=0,normalization!AZ$102,normalization!AZ$103))^2/IF(normalization!$B56=0,normalization!AZ$102,normalization!AZ$103)</f>
        <v>0.25392890927913131</v>
      </c>
      <c r="BA56">
        <f>(normalization!BA56-IF(normalization!$B56=0,normalization!BA$102,normalization!BA$103))^2/IF(normalization!$B56=0,normalization!BA$102,normalization!BA$103)</f>
        <v>0.28078259301485908</v>
      </c>
      <c r="BB56">
        <f>(normalization!BB56-IF(normalization!$B56=0,normalization!BB$102,normalization!BB$103))^2/IF(normalization!$B56=0,normalization!BB$102,normalization!BB$103)</f>
        <v>0.23337135437181628</v>
      </c>
      <c r="BC56">
        <f>(normalization!BC56-IF(normalization!$B56=0,normalization!BC$102,normalization!BC$103))^2/IF(normalization!$B56=0,normalization!BC$102,normalization!BC$103)</f>
        <v>0.23230406375272553</v>
      </c>
      <c r="BD56">
        <f>(normalization!BD56-IF(normalization!$B56=0,normalization!BD$102,normalization!BD$103))^2/IF(normalization!$B56=0,normalization!BD$102,normalization!BD$103)</f>
        <v>0.36284984418849747</v>
      </c>
      <c r="BE56">
        <f>(normalization!BE56-IF(normalization!$B56=0,normalization!BE$102,normalization!BE$103))^2/IF(normalization!$B56=0,normalization!BE$102,normalization!BE$103)</f>
        <v>0.25392890927913131</v>
      </c>
      <c r="BF56">
        <f>(normalization!BF56-IF(normalization!$B56=0,normalization!BF$102,normalization!BF$103))^2/IF(normalization!$B56=0,normalization!BF$102,normalization!BF$103)</f>
        <v>0.3701502661570546</v>
      </c>
      <c r="BG56">
        <f>(normalization!BG56-IF(normalization!$B56=0,normalization!BG$102,normalization!BG$103))^2/IF(normalization!$B56=0,normalization!BG$102,normalization!BG$103)</f>
        <v>0.24789141309537679</v>
      </c>
      <c r="BH56">
        <f>(normalization!BH56-IF(normalization!$B56=0,normalization!BH$102,normalization!BH$103))^2/IF(normalization!$B56=0,normalization!BH$102,normalization!BH$103)</f>
        <v>0.24793919327777986</v>
      </c>
      <c r="BI56">
        <f>(normalization!BI56-IF(normalization!$B56=0,normalization!BI$102,normalization!BI$103))^2/IF(normalization!$B56=0,normalization!BI$102,normalization!BI$103)</f>
        <v>0.41040971024418371</v>
      </c>
      <c r="BJ56">
        <f>(normalization!BJ56-IF(normalization!$B56=0,normalization!BJ$102,normalization!BJ$103))^2/IF(normalization!$B56=0,normalization!BJ$102,normalization!BJ$103)</f>
        <v>0.31079200049316719</v>
      </c>
      <c r="BK56">
        <f>(normalization!BK56-IF(normalization!$B56=0,normalization!BK$102,normalization!BK$103))^2/IF(normalization!$B56=0,normalization!BK$102,normalization!BK$103)</f>
        <v>7.7044405636439411E-2</v>
      </c>
      <c r="BL56">
        <f>(normalization!BL56-IF(normalization!$B56=0,normalization!BL$102,normalization!BL$103))^2/IF(normalization!$B56=0,normalization!BL$102,normalization!BL$103)</f>
        <v>0.39677556143299342</v>
      </c>
      <c r="BM56">
        <f>(normalization!BM56-IF(normalization!$B56=0,normalization!BM$102,normalization!BM$103))^2/IF(normalization!$B56=0,normalization!BM$102,normalization!BM$103)</f>
        <v>4.0851335349612043E-2</v>
      </c>
    </row>
    <row r="57" spans="1:65" x14ac:dyDescent="0.25">
      <c r="A57" t="s">
        <v>1438</v>
      </c>
      <c r="C57">
        <f>(normalization!C57-IF(normalization!$B57=0,normalization!C$102,normalization!C$103))^2/IF(normalization!$B57=0,normalization!C$102,normalization!C$103)</f>
        <v>0.11801753845257253</v>
      </c>
      <c r="D57">
        <f>(normalization!D57-IF(normalization!$B57=0,normalization!D$102,normalization!D$103))^2/IF(normalization!$B57=0,normalization!D$102,normalization!D$103)</f>
        <v>4.5580195829624448E-3</v>
      </c>
      <c r="E57">
        <f>(normalization!E57-IF(normalization!$B57=0,normalization!E$102,normalization!E$103))^2/IF(normalization!$B57=0,normalization!E$102,normalization!E$103)</f>
        <v>5.6178864950009082E-3</v>
      </c>
      <c r="F57">
        <f>(normalization!F57-IF(normalization!$B57=0,normalization!F$102,normalization!F$103))^2/IF(normalization!$B57=0,normalization!F$102,normalization!F$103)</f>
        <v>5.819974555772784E-2</v>
      </c>
      <c r="G57">
        <f>(normalization!G57-IF(normalization!$B57=0,normalization!G$102,normalization!G$103))^2/IF(normalization!$B57=0,normalization!G$102,normalization!G$103)</f>
        <v>4.8654549532463863E-2</v>
      </c>
      <c r="H57">
        <f>(normalization!H57-IF(normalization!$B57=0,normalization!H$102,normalization!H$103))^2/IF(normalization!$B57=0,normalization!H$102,normalization!H$103)</f>
        <v>0.11933426648967892</v>
      </c>
      <c r="I57">
        <f>(normalization!I57-IF(normalization!$B57=0,normalization!I$102,normalization!I$103))^2/IF(normalization!$B57=0,normalization!I$102,normalization!I$103)</f>
        <v>9.4334938041551776E-3</v>
      </c>
      <c r="J57">
        <f>(normalization!J57-IF(normalization!$B57=0,normalization!J$102,normalization!J$103))^2/IF(normalization!$B57=0,normalization!J$102,normalization!J$103)</f>
        <v>1.0894128954065146E-2</v>
      </c>
      <c r="K57">
        <f>(normalization!K57-IF(normalization!$B57=0,normalization!K$102,normalization!K$103))^2/IF(normalization!$B57=0,normalization!K$102,normalization!K$103)</f>
        <v>6.1393483425156561E-2</v>
      </c>
      <c r="L57">
        <f>(normalization!L57-IF(normalization!$B57=0,normalization!L$102,normalization!L$103))^2/IF(normalization!$B57=0,normalization!L$102,normalization!L$103)</f>
        <v>5.4883001813142415E-2</v>
      </c>
      <c r="M57">
        <f>(normalization!M57-IF(normalization!$B57=0,normalization!M$102,normalization!M$103))^2/IF(normalization!$B57=0,normalization!M$102,normalization!M$103)</f>
        <v>0.11933426648967892</v>
      </c>
      <c r="N57">
        <f>(normalization!N57-IF(normalization!$B57=0,normalization!N$102,normalization!N$103))^2/IF(normalization!$B57=0,normalization!N$102,normalization!N$103)</f>
        <v>9.4334938041551776E-3</v>
      </c>
      <c r="O57">
        <f>(normalization!O57-IF(normalization!$B57=0,normalization!O$102,normalization!O$103))^2/IF(normalization!$B57=0,normalization!O$102,normalization!O$103)</f>
        <v>1.0894128954065146E-2</v>
      </c>
      <c r="P57">
        <f>(normalization!P57-IF(normalization!$B57=0,normalization!P$102,normalization!P$103))^2/IF(normalization!$B57=0,normalization!P$102,normalization!P$103)</f>
        <v>6.1393483425156561E-2</v>
      </c>
      <c r="Q57">
        <f>(normalization!Q57-IF(normalization!$B57=0,normalization!Q$102,normalization!Q$103))^2/IF(normalization!$B57=0,normalization!Q$102,normalization!Q$103)</f>
        <v>5.4883001813142415E-2</v>
      </c>
      <c r="R57">
        <f>(normalization!R57-IF(normalization!$B57=0,normalization!R$102,normalization!R$103))^2/IF(normalization!$B57=0,normalization!R$102,normalization!R$103)</f>
        <v>0.11933426648967892</v>
      </c>
      <c r="S57">
        <f>(normalization!S57-IF(normalization!$B57=0,normalization!S$102,normalization!S$103))^2/IF(normalization!$B57=0,normalization!S$102,normalization!S$103)</f>
        <v>9.4334938041551776E-3</v>
      </c>
      <c r="T57">
        <f>(normalization!T57-IF(normalization!$B57=0,normalization!T$102,normalization!T$103))^2/IF(normalization!$B57=0,normalization!T$102,normalization!T$103)</f>
        <v>1.0894128954065146E-2</v>
      </c>
      <c r="U57">
        <f>(normalization!U57-IF(normalization!$B57=0,normalization!U$102,normalization!U$103))^2/IF(normalization!$B57=0,normalization!U$102,normalization!U$103)</f>
        <v>6.1393483425156561E-2</v>
      </c>
      <c r="V57">
        <f>(normalization!V57-IF(normalization!$B57=0,normalization!V$102,normalization!V$103))^2/IF(normalization!$B57=0,normalization!V$102,normalization!V$103)</f>
        <v>5.4883001813142415E-2</v>
      </c>
      <c r="W57">
        <f>(normalization!W57-IF(normalization!$B57=0,normalization!W$102,normalization!W$103))^2/IF(normalization!$B57=0,normalization!W$102,normalization!W$103)</f>
        <v>0.10575957050090468</v>
      </c>
      <c r="X57">
        <f>(normalization!X57-IF(normalization!$B57=0,normalization!X$102,normalization!X$103))^2/IF(normalization!$B57=0,normalization!X$102,normalization!X$103)</f>
        <v>2.4866395674991546E-3</v>
      </c>
      <c r="Y57">
        <f>(normalization!Y57-IF(normalization!$B57=0,normalization!Y$102,normalization!Y$103))^2/IF(normalization!$B57=0,normalization!Y$102,normalization!Y$103)</f>
        <v>3.4709657238487317E-3</v>
      </c>
      <c r="Z57">
        <f>(normalization!Z57-IF(normalization!$B57=0,normalization!Z$102,normalization!Z$103))^2/IF(normalization!$B57=0,normalization!Z$102,normalization!Z$103)</f>
        <v>4.2393870685212609E-2</v>
      </c>
      <c r="AA57">
        <f>(normalization!AA57-IF(normalization!$B57=0,normalization!AA$102,normalization!AA$103))^2/IF(normalization!$B57=0,normalization!AA$102,normalization!AA$103)</f>
        <v>4.0559175329433796E-2</v>
      </c>
      <c r="AB57">
        <f>(normalization!AB57-IF(normalization!$B57=0,normalization!AB$102,normalization!AB$103))^2/IF(normalization!$B57=0,normalization!AB$102,normalization!AB$103)</f>
        <v>0.13911058966179982</v>
      </c>
      <c r="AC57">
        <f>(normalization!AC57-IF(normalization!$B57=0,normalization!AC$102,normalization!AC$103))^2/IF(normalization!$B57=0,normalization!AC$102,normalization!AC$103)</f>
        <v>5.1391539675923106E-3</v>
      </c>
      <c r="AD57">
        <f>(normalization!AD57-IF(normalization!$B57=0,normalization!AD$102,normalization!AD$103))^2/IF(normalization!$B57=0,normalization!AD$102,normalization!AD$103)</f>
        <v>6.3146113302714997E-3</v>
      </c>
      <c r="AE57">
        <f>(normalization!AE57-IF(normalization!$B57=0,normalization!AE$102,normalization!AE$103))^2/IF(normalization!$B57=0,normalization!AE$102,normalization!AE$103)</f>
        <v>5.9962204505375497E-2</v>
      </c>
      <c r="AF57">
        <f>(normalization!AF57-IF(normalization!$B57=0,normalization!AF$102,normalization!AF$103))^2/IF(normalization!$B57=0,normalization!AF$102,normalization!AF$103)</f>
        <v>5.7402422189134918E-2</v>
      </c>
      <c r="AG57">
        <f>(normalization!AG57-IF(normalization!$B57=0,normalization!AG$102,normalization!AG$103))^2/IF(normalization!$B57=0,normalization!AG$102,normalization!AG$103)</f>
        <v>0.13911058966179982</v>
      </c>
      <c r="AH57">
        <f>(normalization!AH57-IF(normalization!$B57=0,normalization!AH$102,normalization!AH$103))^2/IF(normalization!$B57=0,normalization!AH$102,normalization!AH$103)</f>
        <v>5.1391539675923106E-3</v>
      </c>
      <c r="AI57">
        <f>(normalization!AI57-IF(normalization!$B57=0,normalization!AI$102,normalization!AI$103))^2/IF(normalization!$B57=0,normalization!AI$102,normalization!AI$103)</f>
        <v>6.3146113302714997E-3</v>
      </c>
      <c r="AJ57">
        <f>(normalization!AJ57-IF(normalization!$B57=0,normalization!AJ$102,normalization!AJ$103))^2/IF(normalization!$B57=0,normalization!AJ$102,normalization!AJ$103)</f>
        <v>5.9962204505375497E-2</v>
      </c>
      <c r="AK57">
        <f>(normalization!AK57-IF(normalization!$B57=0,normalization!AK$102,normalization!AK$103))^2/IF(normalization!$B57=0,normalization!AK$102,normalization!AK$103)</f>
        <v>5.7402422189134918E-2</v>
      </c>
      <c r="AL57">
        <f>(normalization!AL57-IF(normalization!$B57=0,normalization!AL$102,normalization!AL$103))^2/IF(normalization!$B57=0,normalization!AL$102,normalization!AL$103)</f>
        <v>0.11933426648967892</v>
      </c>
      <c r="AM57">
        <f>(normalization!AM57-IF(normalization!$B57=0,normalization!AM$102,normalization!AM$103))^2/IF(normalization!$B57=0,normalization!AM$102,normalization!AM$103)</f>
        <v>9.4334938041551776E-3</v>
      </c>
      <c r="AN57">
        <f>(normalization!AN57-IF(normalization!$B57=0,normalization!AN$102,normalization!AN$103))^2/IF(normalization!$B57=0,normalization!AN$102,normalization!AN$103)</f>
        <v>1.0894128954065146E-2</v>
      </c>
      <c r="AO57">
        <f>(normalization!AO57-IF(normalization!$B57=0,normalization!AO$102,normalization!AO$103))^2/IF(normalization!$B57=0,normalization!AO$102,normalization!AO$103)</f>
        <v>6.1393483425156561E-2</v>
      </c>
      <c r="AP57">
        <f>(normalization!AP57-IF(normalization!$B57=0,normalization!AP$102,normalization!AP$103))^2/IF(normalization!$B57=0,normalization!AP$102,normalization!AP$103)</f>
        <v>5.4883001813142415E-2</v>
      </c>
      <c r="AQ57">
        <f>(normalization!AQ57-IF(normalization!$B57=0,normalization!AQ$102,normalization!AQ$103))^2/IF(normalization!$B57=0,normalization!AQ$102,normalization!AQ$103)</f>
        <v>0.1542750166411006</v>
      </c>
      <c r="AR57">
        <f>(normalization!AR57-IF(normalization!$B57=0,normalization!AR$102,normalization!AR$103))^2/IF(normalization!$B57=0,normalization!AR$102,normalization!AR$103)</f>
        <v>2.4193531959791335E-3</v>
      </c>
      <c r="AS57">
        <f>(normalization!AS57-IF(normalization!$B57=0,normalization!AS$102,normalization!AS$103))^2/IF(normalization!$B57=0,normalization!AS$102,normalization!AS$103)</f>
        <v>3.3606194527721813E-3</v>
      </c>
      <c r="AT57">
        <f>(normalization!AT57-IF(normalization!$B57=0,normalization!AT$102,normalization!AT$103))^2/IF(normalization!$B57=0,normalization!AT$102,normalization!AT$103)</f>
        <v>6.3843601918531126E-2</v>
      </c>
      <c r="AU57">
        <f>(normalization!AU57-IF(normalization!$B57=0,normalization!AU$102,normalization!AU$103))^2/IF(normalization!$B57=0,normalization!AU$102,normalization!AU$103)</f>
        <v>5.6361458004889842E-2</v>
      </c>
      <c r="AV57">
        <f>(normalization!AV57-IF(normalization!$B57=0,normalization!AV$102,normalization!AV$103))^2/IF(normalization!$B57=0,normalization!AV$102,normalization!AV$103)</f>
        <v>9.1794942806301488E-2</v>
      </c>
      <c r="AW57">
        <f>(normalization!AW57-IF(normalization!$B57=0,normalization!AW$102,normalization!AW$103))^2/IF(normalization!$B57=0,normalization!AW$102,normalization!AW$103)</f>
        <v>7.6868642224153386E-3</v>
      </c>
      <c r="AX57">
        <f>(normalization!AX57-IF(normalization!$B57=0,normalization!AX$102,normalization!AX$103))^2/IF(normalization!$B57=0,normalization!AX$102,normalization!AX$103)</f>
        <v>9.0545866095412663E-3</v>
      </c>
      <c r="AY57">
        <f>(normalization!AY57-IF(normalization!$B57=0,normalization!AY$102,normalization!AY$103))^2/IF(normalization!$B57=0,normalization!AY$102,normalization!AY$103)</f>
        <v>5.2298563983617069E-2</v>
      </c>
      <c r="AZ57">
        <f>(normalization!AZ57-IF(normalization!$B57=0,normalization!AZ$102,normalization!AZ$103))^2/IF(normalization!$B57=0,normalization!AZ$102,normalization!AZ$103)</f>
        <v>4.3596653192447495E-2</v>
      </c>
      <c r="BA57">
        <f>(normalization!BA57-IF(normalization!$B57=0,normalization!BA$102,normalization!BA$103))^2/IF(normalization!$B57=0,normalization!BA$102,normalization!BA$103)</f>
        <v>9.1794942806301488E-2</v>
      </c>
      <c r="BB57">
        <f>(normalization!BB57-IF(normalization!$B57=0,normalization!BB$102,normalization!BB$103))^2/IF(normalization!$B57=0,normalization!BB$102,normalization!BB$103)</f>
        <v>7.6868642224153386E-3</v>
      </c>
      <c r="BC57">
        <f>(normalization!BC57-IF(normalization!$B57=0,normalization!BC$102,normalization!BC$103))^2/IF(normalization!$B57=0,normalization!BC$102,normalization!BC$103)</f>
        <v>9.0545866095412663E-3</v>
      </c>
      <c r="BD57">
        <f>(normalization!BD57-IF(normalization!$B57=0,normalization!BD$102,normalization!BD$103))^2/IF(normalization!$B57=0,normalization!BD$102,normalization!BD$103)</f>
        <v>5.2298563983617069E-2</v>
      </c>
      <c r="BE57">
        <f>(normalization!BE57-IF(normalization!$B57=0,normalization!BE$102,normalization!BE$103))^2/IF(normalization!$B57=0,normalization!BE$102,normalization!BE$103)</f>
        <v>4.3596653192447495E-2</v>
      </c>
      <c r="BF57">
        <f>(normalization!BF57-IF(normalization!$B57=0,normalization!BF$102,normalization!BF$103))^2/IF(normalization!$B57=0,normalization!BF$102,normalization!BF$103)</f>
        <v>0.11933426648967892</v>
      </c>
      <c r="BG57">
        <f>(normalization!BG57-IF(normalization!$B57=0,normalization!BG$102,normalization!BG$103))^2/IF(normalization!$B57=0,normalization!BG$102,normalization!BG$103)</f>
        <v>9.4334938041551776E-3</v>
      </c>
      <c r="BH57">
        <f>(normalization!BH57-IF(normalization!$B57=0,normalization!BH$102,normalization!BH$103))^2/IF(normalization!$B57=0,normalization!BH$102,normalization!BH$103)</f>
        <v>1.0894128954065146E-2</v>
      </c>
      <c r="BI57">
        <f>(normalization!BI57-IF(normalization!$B57=0,normalization!BI$102,normalization!BI$103))^2/IF(normalization!$B57=0,normalization!BI$102,normalization!BI$103)</f>
        <v>6.1393483425156561E-2</v>
      </c>
      <c r="BJ57">
        <f>(normalization!BJ57-IF(normalization!$B57=0,normalization!BJ$102,normalization!BJ$103))^2/IF(normalization!$B57=0,normalization!BJ$102,normalization!BJ$103)</f>
        <v>5.4883001813142415E-2</v>
      </c>
      <c r="BK57">
        <f>(normalization!BK57-IF(normalization!$B57=0,normalization!BK$102,normalization!BK$103))^2/IF(normalization!$B57=0,normalization!BK$102,normalization!BK$103)</f>
        <v>5.7963787672528919E-3</v>
      </c>
      <c r="BL57">
        <f>(normalization!BL57-IF(normalization!$B57=0,normalization!BL$102,normalization!BL$103))^2/IF(normalization!$B57=0,normalization!BL$102,normalization!BL$103)</f>
        <v>0.49172347807645078</v>
      </c>
      <c r="BM57">
        <f>(normalization!BM57-IF(normalization!$B57=0,normalization!BM$102,normalization!BM$103))^2/IF(normalization!$B57=0,normalization!BM$102,normalization!BM$103)</f>
        <v>3.6570419415914994E-3</v>
      </c>
    </row>
    <row r="58" spans="1:65" x14ac:dyDescent="0.25">
      <c r="A58" t="s">
        <v>1464</v>
      </c>
      <c r="C58">
        <f>(normalization!C58-IF(normalization!$B58=0,normalization!C$102,normalization!C$103))^2/IF(normalization!$B58=0,normalization!C$102,normalization!C$103)</f>
        <v>5.2292423288852474E-3</v>
      </c>
      <c r="D58">
        <f>(normalization!D58-IF(normalization!$B58=0,normalization!D$102,normalization!D$103))^2/IF(normalization!$B58=0,normalization!D$102,normalization!D$103)</f>
        <v>6.8211571441785232E-2</v>
      </c>
      <c r="E58">
        <f>(normalization!E58-IF(normalization!$B58=0,normalization!E$102,normalization!E$103))^2/IF(normalization!$B58=0,normalization!E$102,normalization!E$103)</f>
        <v>6.6383047501342343E-2</v>
      </c>
      <c r="F58">
        <f>(normalization!F58-IF(normalization!$B58=0,normalization!F$102,normalization!F$103))^2/IF(normalization!$B58=0,normalization!F$102,normalization!F$103)</f>
        <v>4.5161430785974871E-2</v>
      </c>
      <c r="G58">
        <f>(normalization!G58-IF(normalization!$B58=0,normalization!G$102,normalization!G$103))^2/IF(normalization!$B58=0,normalization!G$102,normalization!G$103)</f>
        <v>2.4003902196330387E-2</v>
      </c>
      <c r="H58">
        <f>(normalization!H58-IF(normalization!$B58=0,normalization!H$102,normalization!H$103))^2/IF(normalization!$B58=0,normalization!H$102,normalization!H$103)</f>
        <v>1.3703479444064453E-2</v>
      </c>
      <c r="I58">
        <f>(normalization!I58-IF(normalization!$B58=0,normalization!I$102,normalization!I$103))^2/IF(normalization!$B58=0,normalization!I$102,normalization!I$103)</f>
        <v>9.3110205880521005E-2</v>
      </c>
      <c r="J58">
        <f>(normalization!J58-IF(normalization!$B58=0,normalization!J$102,normalization!J$103))^2/IF(normalization!$B58=0,normalization!J$102,normalization!J$103)</f>
        <v>9.0504214084308726E-2</v>
      </c>
      <c r="K58">
        <f>(normalization!K58-IF(normalization!$B58=0,normalization!K$102,normalization!K$103))^2/IF(normalization!$B58=0,normalization!K$102,normalization!K$103)</f>
        <v>6.4613367081514814E-2</v>
      </c>
      <c r="L58">
        <f>(normalization!L58-IF(normalization!$B58=0,normalization!L$102,normalization!L$103))^2/IF(normalization!$B58=0,normalization!L$102,normalization!L$103)</f>
        <v>4.0057482191922962E-2</v>
      </c>
      <c r="M58">
        <f>(normalization!M58-IF(normalization!$B58=0,normalization!M$102,normalization!M$103))^2/IF(normalization!$B58=0,normalization!M$102,normalization!M$103)</f>
        <v>1.3703479444064453E-2</v>
      </c>
      <c r="N58">
        <f>(normalization!N58-IF(normalization!$B58=0,normalization!N$102,normalization!N$103))^2/IF(normalization!$B58=0,normalization!N$102,normalization!N$103)</f>
        <v>9.3110205880521005E-2</v>
      </c>
      <c r="O58">
        <f>(normalization!O58-IF(normalization!$B58=0,normalization!O$102,normalization!O$103))^2/IF(normalization!$B58=0,normalization!O$102,normalization!O$103)</f>
        <v>9.0504214084308726E-2</v>
      </c>
      <c r="P58">
        <f>(normalization!P58-IF(normalization!$B58=0,normalization!P$102,normalization!P$103))^2/IF(normalization!$B58=0,normalization!P$102,normalization!P$103)</f>
        <v>6.4613367081514814E-2</v>
      </c>
      <c r="Q58">
        <f>(normalization!Q58-IF(normalization!$B58=0,normalization!Q$102,normalization!Q$103))^2/IF(normalization!$B58=0,normalization!Q$102,normalization!Q$103)</f>
        <v>4.0057482191922962E-2</v>
      </c>
      <c r="R58">
        <f>(normalization!R58-IF(normalization!$B58=0,normalization!R$102,normalization!R$103))^2/IF(normalization!$B58=0,normalization!R$102,normalization!R$103)</f>
        <v>1.3703479444064453E-2</v>
      </c>
      <c r="S58">
        <f>(normalization!S58-IF(normalization!$B58=0,normalization!S$102,normalization!S$103))^2/IF(normalization!$B58=0,normalization!S$102,normalization!S$103)</f>
        <v>9.3110205880521005E-2</v>
      </c>
      <c r="T58">
        <f>(normalization!T58-IF(normalization!$B58=0,normalization!T$102,normalization!T$103))^2/IF(normalization!$B58=0,normalization!T$102,normalization!T$103)</f>
        <v>9.0504214084308726E-2</v>
      </c>
      <c r="U58">
        <f>(normalization!U58-IF(normalization!$B58=0,normalization!U$102,normalization!U$103))^2/IF(normalization!$B58=0,normalization!U$102,normalization!U$103)</f>
        <v>6.4613367081514814E-2</v>
      </c>
      <c r="V58">
        <f>(normalization!V58-IF(normalization!$B58=0,normalization!V$102,normalization!V$103))^2/IF(normalization!$B58=0,normalization!V$102,normalization!V$103)</f>
        <v>4.0057482191922962E-2</v>
      </c>
      <c r="W58">
        <f>(normalization!W58-IF(normalization!$B58=0,normalization!W$102,normalization!W$103))^2/IF(normalization!$B58=0,normalization!W$102,normalization!W$103)</f>
        <v>8.8407658623177315E-3</v>
      </c>
      <c r="X58">
        <f>(normalization!X58-IF(normalization!$B58=0,normalization!X$102,normalization!X$103))^2/IF(normalization!$B58=0,normalization!X$102,normalization!X$103)</f>
        <v>9.7401653755311582E-2</v>
      </c>
      <c r="Y58">
        <f>(normalization!Y58-IF(normalization!$B58=0,normalization!Y$102,normalization!Y$103))^2/IF(normalization!$B58=0,normalization!Y$102,normalization!Y$103)</f>
        <v>9.4675873888981243E-2</v>
      </c>
      <c r="Z58">
        <f>(normalization!Z58-IF(normalization!$B58=0,normalization!Z$102,normalization!Z$103))^2/IF(normalization!$B58=0,normalization!Z$102,normalization!Z$103)</f>
        <v>6.0157101581993548E-2</v>
      </c>
      <c r="AA58">
        <f>(normalization!AA58-IF(normalization!$B58=0,normalization!AA$102,normalization!AA$103))^2/IF(normalization!$B58=0,normalization!AA$102,normalization!AA$103)</f>
        <v>3.6500287942742723E-2</v>
      </c>
      <c r="AB58">
        <f>(normalization!AB58-IF(normalization!$B58=0,normalization!AB$102,normalization!AB$103))^2/IF(normalization!$B58=0,normalization!AB$102,normalization!AB$103)</f>
        <v>7.4548477289146089E-3</v>
      </c>
      <c r="AC58">
        <f>(normalization!AC58-IF(normalization!$B58=0,normalization!AC$102,normalization!AC$103))^2/IF(normalization!$B58=0,normalization!AC$102,normalization!AC$103)</f>
        <v>9.0520496110299095E-2</v>
      </c>
      <c r="AD58">
        <f>(normalization!AD58-IF(normalization!$B58=0,normalization!AD$102,normalization!AD$103))^2/IF(normalization!$B58=0,normalization!AD$102,normalization!AD$103)</f>
        <v>8.7403147595933553E-2</v>
      </c>
      <c r="AE58">
        <f>(normalization!AE58-IF(normalization!$B58=0,normalization!AE$102,normalization!AE$103))^2/IF(normalization!$B58=0,normalization!AE$102,normalization!AE$103)</f>
        <v>5.8037515353890796E-2</v>
      </c>
      <c r="AF58">
        <f>(normalization!AF58-IF(normalization!$B58=0,normalization!AF$102,normalization!AF$103))^2/IF(normalization!$B58=0,normalization!AF$102,normalization!AF$103)</f>
        <v>3.5419942351772558E-2</v>
      </c>
      <c r="AG58">
        <f>(normalization!AG58-IF(normalization!$B58=0,normalization!AG$102,normalization!AG$103))^2/IF(normalization!$B58=0,normalization!AG$102,normalization!AG$103)</f>
        <v>7.4548477289146089E-3</v>
      </c>
      <c r="AH58">
        <f>(normalization!AH58-IF(normalization!$B58=0,normalization!AH$102,normalization!AH$103))^2/IF(normalization!$B58=0,normalization!AH$102,normalization!AH$103)</f>
        <v>9.0520496110299095E-2</v>
      </c>
      <c r="AI58">
        <f>(normalization!AI58-IF(normalization!$B58=0,normalization!AI$102,normalization!AI$103))^2/IF(normalization!$B58=0,normalization!AI$102,normalization!AI$103)</f>
        <v>8.7403147595933553E-2</v>
      </c>
      <c r="AJ58">
        <f>(normalization!AJ58-IF(normalization!$B58=0,normalization!AJ$102,normalization!AJ$103))^2/IF(normalization!$B58=0,normalization!AJ$102,normalization!AJ$103)</f>
        <v>5.8037515353890796E-2</v>
      </c>
      <c r="AK58">
        <f>(normalization!AK58-IF(normalization!$B58=0,normalization!AK$102,normalization!AK$103))^2/IF(normalization!$B58=0,normalization!AK$102,normalization!AK$103)</f>
        <v>3.5419942351772558E-2</v>
      </c>
      <c r="AL58">
        <f>(normalization!AL58-IF(normalization!$B58=0,normalization!AL$102,normalization!AL$103))^2/IF(normalization!$B58=0,normalization!AL$102,normalization!AL$103)</f>
        <v>1.3703479444064453E-2</v>
      </c>
      <c r="AM58">
        <f>(normalization!AM58-IF(normalization!$B58=0,normalization!AM$102,normalization!AM$103))^2/IF(normalization!$B58=0,normalization!AM$102,normalization!AM$103)</f>
        <v>9.3110205880521005E-2</v>
      </c>
      <c r="AN58">
        <f>(normalization!AN58-IF(normalization!$B58=0,normalization!AN$102,normalization!AN$103))^2/IF(normalization!$B58=0,normalization!AN$102,normalization!AN$103)</f>
        <v>9.0504214084308726E-2</v>
      </c>
      <c r="AO58">
        <f>(normalization!AO58-IF(normalization!$B58=0,normalization!AO$102,normalization!AO$103))^2/IF(normalization!$B58=0,normalization!AO$102,normalization!AO$103)</f>
        <v>6.4613367081514814E-2</v>
      </c>
      <c r="AP58">
        <f>(normalization!AP58-IF(normalization!$B58=0,normalization!AP$102,normalization!AP$103))^2/IF(normalization!$B58=0,normalization!AP$102,normalization!AP$103)</f>
        <v>4.0057482191922962E-2</v>
      </c>
      <c r="AQ58">
        <f>(normalization!AQ58-IF(normalization!$B58=0,normalization!AQ$102,normalization!AQ$103))^2/IF(normalization!$B58=0,normalization!AQ$102,normalization!AQ$103)</f>
        <v>1.0593085880821987E-2</v>
      </c>
      <c r="AR58">
        <f>(normalization!AR58-IF(normalization!$B58=0,normalization!AR$102,normalization!AR$103))^2/IF(normalization!$B58=0,normalization!AR$102,normalization!AR$103)</f>
        <v>9.3500312751273573E-2</v>
      </c>
      <c r="AS58">
        <f>(normalization!AS58-IF(normalization!$B58=0,normalization!AS$102,normalization!AS$103))^2/IF(normalization!$B58=0,normalization!AS$102,normalization!AS$103)</f>
        <v>9.0111103863783057E-2</v>
      </c>
      <c r="AT58">
        <f>(normalization!AT58-IF(normalization!$B58=0,normalization!AT$102,normalization!AT$103))^2/IF(normalization!$B58=0,normalization!AT$102,normalization!AT$103)</f>
        <v>6.4246343557346514E-2</v>
      </c>
      <c r="AU58">
        <f>(normalization!AU58-IF(normalization!$B58=0,normalization!AU$102,normalization!AU$103))^2/IF(normalization!$B58=0,normalization!AU$102,normalization!AU$103)</f>
        <v>3.5699010030937395E-2</v>
      </c>
      <c r="AV58">
        <f>(normalization!AV58-IF(normalization!$B58=0,normalization!AV$102,normalization!AV$103))^2/IF(normalization!$B58=0,normalization!AV$102,normalization!AV$103)</f>
        <v>1.4060833634797845E-2</v>
      </c>
      <c r="AW58">
        <f>(normalization!AW58-IF(normalization!$B58=0,normalization!AW$102,normalization!AW$103))^2/IF(normalization!$B58=0,normalization!AW$102,normalization!AW$103)</f>
        <v>0.10305357747521655</v>
      </c>
      <c r="AX58">
        <f>(normalization!AX58-IF(normalization!$B58=0,normalization!AX$102,normalization!AX$103))^2/IF(normalization!$B58=0,normalization!AX$102,normalization!AX$103)</f>
        <v>9.9073847231945469E-2</v>
      </c>
      <c r="AY58">
        <f>(normalization!AY58-IF(normalization!$B58=0,normalization!AY$102,normalization!AY$103))^2/IF(normalization!$B58=0,normalization!AY$102,normalization!AY$103)</f>
        <v>7.0574702605140344E-2</v>
      </c>
      <c r="AZ58">
        <f>(normalization!AZ58-IF(normalization!$B58=0,normalization!AZ$102,normalization!AZ$103))^2/IF(normalization!$B58=0,normalization!AZ$102,normalization!AZ$103)</f>
        <v>4.0991234650329229E-2</v>
      </c>
      <c r="BA58">
        <f>(normalization!BA58-IF(normalization!$B58=0,normalization!BA$102,normalization!BA$103))^2/IF(normalization!$B58=0,normalization!BA$102,normalization!BA$103)</f>
        <v>1.4060833634797845E-2</v>
      </c>
      <c r="BB58">
        <f>(normalization!BB58-IF(normalization!$B58=0,normalization!BB$102,normalization!BB$103))^2/IF(normalization!$B58=0,normalization!BB$102,normalization!BB$103)</f>
        <v>0.10305357747521655</v>
      </c>
      <c r="BC58">
        <f>(normalization!BC58-IF(normalization!$B58=0,normalization!BC$102,normalization!BC$103))^2/IF(normalization!$B58=0,normalization!BC$102,normalization!BC$103)</f>
        <v>9.9073847231945469E-2</v>
      </c>
      <c r="BD58">
        <f>(normalization!BD58-IF(normalization!$B58=0,normalization!BD$102,normalization!BD$103))^2/IF(normalization!$B58=0,normalization!BD$102,normalization!BD$103)</f>
        <v>7.0574702605140344E-2</v>
      </c>
      <c r="BE58">
        <f>(normalization!BE58-IF(normalization!$B58=0,normalization!BE$102,normalization!BE$103))^2/IF(normalization!$B58=0,normalization!BE$102,normalization!BE$103)</f>
        <v>4.0991234650329229E-2</v>
      </c>
      <c r="BF58">
        <f>(normalization!BF58-IF(normalization!$B58=0,normalization!BF$102,normalization!BF$103))^2/IF(normalization!$B58=0,normalization!BF$102,normalization!BF$103)</f>
        <v>1.3703479444064453E-2</v>
      </c>
      <c r="BG58">
        <f>(normalization!BG58-IF(normalization!$B58=0,normalization!BG$102,normalization!BG$103))^2/IF(normalization!$B58=0,normalization!BG$102,normalization!BG$103)</f>
        <v>9.3110205880521005E-2</v>
      </c>
      <c r="BH58">
        <f>(normalization!BH58-IF(normalization!$B58=0,normalization!BH$102,normalization!BH$103))^2/IF(normalization!$B58=0,normalization!BH$102,normalization!BH$103)</f>
        <v>9.0504214084308726E-2</v>
      </c>
      <c r="BI58">
        <f>(normalization!BI58-IF(normalization!$B58=0,normalization!BI$102,normalization!BI$103))^2/IF(normalization!$B58=0,normalization!BI$102,normalization!BI$103)</f>
        <v>6.4613367081514814E-2</v>
      </c>
      <c r="BJ58">
        <f>(normalization!BJ58-IF(normalization!$B58=0,normalization!BJ$102,normalization!BJ$103))^2/IF(normalization!$B58=0,normalization!BJ$102,normalization!BJ$103)</f>
        <v>4.0057482191922962E-2</v>
      </c>
      <c r="BK58">
        <f>(normalization!BK58-IF(normalization!$B58=0,normalization!BK$102,normalization!BK$103))^2/IF(normalization!$B58=0,normalization!BK$102,normalization!BK$103)</f>
        <v>3.0745761969349784E-2</v>
      </c>
      <c r="BL58">
        <f>(normalization!BL58-IF(normalization!$B58=0,normalization!BL$102,normalization!BL$103))^2/IF(normalization!$B58=0,normalization!BL$102,normalization!BL$103)</f>
        <v>5.2668765811250323E-2</v>
      </c>
      <c r="BM58">
        <f>(normalization!BM58-IF(normalization!$B58=0,normalization!BM$102,normalization!BM$103))^2/IF(normalization!$B58=0,normalization!BM$102,normalization!BM$103)</f>
        <v>1.9322342347341992E-3</v>
      </c>
    </row>
    <row r="59" spans="1:65" x14ac:dyDescent="0.25">
      <c r="A59" t="s">
        <v>1483</v>
      </c>
      <c r="C59">
        <f>(normalization!C59-IF(normalization!$B59=0,normalization!C$102,normalization!C$103))^2/IF(normalization!$B59=0,normalization!C$102,normalization!C$103)</f>
        <v>8.1587476328893807E-2</v>
      </c>
      <c r="D59">
        <f>(normalization!D59-IF(normalization!$B59=0,normalization!D$102,normalization!D$103))^2/IF(normalization!$B59=0,normalization!D$102,normalization!D$103)</f>
        <v>0.34941899227616791</v>
      </c>
      <c r="E59">
        <f>(normalization!E59-IF(normalization!$B59=0,normalization!E$102,normalization!E$103))^2/IF(normalization!$B59=0,normalization!E$102,normalization!E$103)</f>
        <v>0.30924820458704072</v>
      </c>
      <c r="F59">
        <f>(normalization!F59-IF(normalization!$B59=0,normalization!F$102,normalization!F$103))^2/IF(normalization!$B59=0,normalization!F$102,normalization!F$103)</f>
        <v>0.25296783525654365</v>
      </c>
      <c r="G59">
        <f>(normalization!G59-IF(normalization!$B59=0,normalization!G$102,normalization!G$103))^2/IF(normalization!$B59=0,normalization!G$102,normalization!G$103)</f>
        <v>0.14919317077115507</v>
      </c>
      <c r="H59">
        <f>(normalization!H59-IF(normalization!$B59=0,normalization!H$102,normalization!H$103))^2/IF(normalization!$B59=0,normalization!H$102,normalization!H$103)</f>
        <v>9.3113154383632046E-2</v>
      </c>
      <c r="I59">
        <f>(normalization!I59-IF(normalization!$B59=0,normalization!I$102,normalization!I$103))^2/IF(normalization!$B59=0,normalization!I$102,normalization!I$103)</f>
        <v>0.3715570818380638</v>
      </c>
      <c r="J59">
        <f>(normalization!J59-IF(normalization!$B59=0,normalization!J$102,normalization!J$103))^2/IF(normalization!$B59=0,normalization!J$102,normalization!J$103)</f>
        <v>0.33337528283056994</v>
      </c>
      <c r="K59">
        <f>(normalization!K59-IF(normalization!$B59=0,normalization!K$102,normalization!K$103))^2/IF(normalization!$B59=0,normalization!K$102,normalization!K$103)</f>
        <v>0.25762182318251942</v>
      </c>
      <c r="L59">
        <f>(normalization!L59-IF(normalization!$B59=0,normalization!L$102,normalization!L$103))^2/IF(normalization!$B59=0,normalization!L$102,normalization!L$103)</f>
        <v>0.16952512488634683</v>
      </c>
      <c r="M59">
        <f>(normalization!M59-IF(normalization!$B59=0,normalization!M$102,normalization!M$103))^2/IF(normalization!$B59=0,normalization!M$102,normalization!M$103)</f>
        <v>9.3113154383632046E-2</v>
      </c>
      <c r="N59">
        <f>(normalization!N59-IF(normalization!$B59=0,normalization!N$102,normalization!N$103))^2/IF(normalization!$B59=0,normalization!N$102,normalization!N$103)</f>
        <v>0.3715570818380638</v>
      </c>
      <c r="O59">
        <f>(normalization!O59-IF(normalization!$B59=0,normalization!O$102,normalization!O$103))^2/IF(normalization!$B59=0,normalization!O$102,normalization!O$103)</f>
        <v>0.33337528283056994</v>
      </c>
      <c r="P59">
        <f>(normalization!P59-IF(normalization!$B59=0,normalization!P$102,normalization!P$103))^2/IF(normalization!$B59=0,normalization!P$102,normalization!P$103)</f>
        <v>0.25762182318251942</v>
      </c>
      <c r="Q59">
        <f>(normalization!Q59-IF(normalization!$B59=0,normalization!Q$102,normalization!Q$103))^2/IF(normalization!$B59=0,normalization!Q$102,normalization!Q$103)</f>
        <v>0.16952512488634683</v>
      </c>
      <c r="R59">
        <f>(normalization!R59-IF(normalization!$B59=0,normalization!R$102,normalization!R$103))^2/IF(normalization!$B59=0,normalization!R$102,normalization!R$103)</f>
        <v>9.3113154383632046E-2</v>
      </c>
      <c r="S59">
        <f>(normalization!S59-IF(normalization!$B59=0,normalization!S$102,normalization!S$103))^2/IF(normalization!$B59=0,normalization!S$102,normalization!S$103)</f>
        <v>0.3715570818380638</v>
      </c>
      <c r="T59">
        <f>(normalization!T59-IF(normalization!$B59=0,normalization!T$102,normalization!T$103))^2/IF(normalization!$B59=0,normalization!T$102,normalization!T$103)</f>
        <v>0.33337528283056994</v>
      </c>
      <c r="U59">
        <f>(normalization!U59-IF(normalization!$B59=0,normalization!U$102,normalization!U$103))^2/IF(normalization!$B59=0,normalization!U$102,normalization!U$103)</f>
        <v>0.25762182318251942</v>
      </c>
      <c r="V59">
        <f>(normalization!V59-IF(normalization!$B59=0,normalization!V$102,normalization!V$103))^2/IF(normalization!$B59=0,normalization!V$102,normalization!V$103)</f>
        <v>0.16952512488634683</v>
      </c>
      <c r="W59">
        <f>(normalization!W59-IF(normalization!$B59=0,normalization!W$102,normalization!W$103))^2/IF(normalization!$B59=0,normalization!W$102,normalization!W$103)</f>
        <v>9.4836043236992143E-2</v>
      </c>
      <c r="X59">
        <f>(normalization!X59-IF(normalization!$B59=0,normalization!X$102,normalization!X$103))^2/IF(normalization!$B59=0,normalization!X$102,normalization!X$103)</f>
        <v>0.39294635153334939</v>
      </c>
      <c r="Y59">
        <f>(normalization!Y59-IF(normalization!$B59=0,normalization!Y$102,normalization!Y$103))^2/IF(normalization!$B59=0,normalization!Y$102,normalization!Y$103)</f>
        <v>0.35225837769751861</v>
      </c>
      <c r="Z59">
        <f>(normalization!Z59-IF(normalization!$B59=0,normalization!Z$102,normalization!Z$103))^2/IF(normalization!$B59=0,normalization!Z$102,normalization!Z$103)</f>
        <v>0.26382550939119104</v>
      </c>
      <c r="AA59">
        <f>(normalization!AA59-IF(normalization!$B59=0,normalization!AA$102,normalization!AA$103))^2/IF(normalization!$B59=0,normalization!AA$102,normalization!AA$103)</f>
        <v>0.17521536646607286</v>
      </c>
      <c r="AB59">
        <f>(normalization!AB59-IF(normalization!$B59=0,normalization!AB$102,normalization!AB$103))^2/IF(normalization!$B59=0,normalization!AB$102,normalization!AB$103)</f>
        <v>0.10393717136401784</v>
      </c>
      <c r="AC59">
        <f>(normalization!AC59-IF(normalization!$B59=0,normalization!AC$102,normalization!AC$103))^2/IF(normalization!$B59=0,normalization!AC$102,normalization!AC$103)</f>
        <v>0.38468234840995386</v>
      </c>
      <c r="AD59">
        <f>(normalization!AD59-IF(normalization!$B59=0,normalization!AD$102,normalization!AD$103))^2/IF(normalization!$B59=0,normalization!AD$102,normalization!AD$103)</f>
        <v>0.34120148638006825</v>
      </c>
      <c r="AE59">
        <f>(normalization!AE59-IF(normalization!$B59=0,normalization!AE$102,normalization!AE$103))^2/IF(normalization!$B59=0,normalization!AE$102,normalization!AE$103)</f>
        <v>0.2785336417857025</v>
      </c>
      <c r="AF59">
        <f>(normalization!AF59-IF(normalization!$B59=0,normalization!AF$102,normalization!AF$103))^2/IF(normalization!$B59=0,normalization!AF$102,normalization!AF$103)</f>
        <v>0.1890993209929786</v>
      </c>
      <c r="AG59">
        <f>(normalization!AG59-IF(normalization!$B59=0,normalization!AG$102,normalization!AG$103))^2/IF(normalization!$B59=0,normalization!AG$102,normalization!AG$103)</f>
        <v>0.10393717136401784</v>
      </c>
      <c r="AH59">
        <f>(normalization!AH59-IF(normalization!$B59=0,normalization!AH$102,normalization!AH$103))^2/IF(normalization!$B59=0,normalization!AH$102,normalization!AH$103)</f>
        <v>0.38468234840995386</v>
      </c>
      <c r="AI59">
        <f>(normalization!AI59-IF(normalization!$B59=0,normalization!AI$102,normalization!AI$103))^2/IF(normalization!$B59=0,normalization!AI$102,normalization!AI$103)</f>
        <v>0.34120148638006825</v>
      </c>
      <c r="AJ59">
        <f>(normalization!AJ59-IF(normalization!$B59=0,normalization!AJ$102,normalization!AJ$103))^2/IF(normalization!$B59=0,normalization!AJ$102,normalization!AJ$103)</f>
        <v>0.2785336417857025</v>
      </c>
      <c r="AK59">
        <f>(normalization!AK59-IF(normalization!$B59=0,normalization!AK$102,normalization!AK$103))^2/IF(normalization!$B59=0,normalization!AK$102,normalization!AK$103)</f>
        <v>0.1890993209929786</v>
      </c>
      <c r="AL59">
        <f>(normalization!AL59-IF(normalization!$B59=0,normalization!AL$102,normalization!AL$103))^2/IF(normalization!$B59=0,normalization!AL$102,normalization!AL$103)</f>
        <v>9.3113154383632046E-2</v>
      </c>
      <c r="AM59">
        <f>(normalization!AM59-IF(normalization!$B59=0,normalization!AM$102,normalization!AM$103))^2/IF(normalization!$B59=0,normalization!AM$102,normalization!AM$103)</f>
        <v>0.3715570818380638</v>
      </c>
      <c r="AN59">
        <f>(normalization!AN59-IF(normalization!$B59=0,normalization!AN$102,normalization!AN$103))^2/IF(normalization!$B59=0,normalization!AN$102,normalization!AN$103)</f>
        <v>0.33337528283056994</v>
      </c>
      <c r="AO59">
        <f>(normalization!AO59-IF(normalization!$B59=0,normalization!AO$102,normalization!AO$103))^2/IF(normalization!$B59=0,normalization!AO$102,normalization!AO$103)</f>
        <v>0.25762182318251942</v>
      </c>
      <c r="AP59">
        <f>(normalization!AP59-IF(normalization!$B59=0,normalization!AP$102,normalization!AP$103))^2/IF(normalization!$B59=0,normalization!AP$102,normalization!AP$103)</f>
        <v>0.16952512488634683</v>
      </c>
      <c r="AQ59">
        <f>(normalization!AQ59-IF(normalization!$B59=0,normalization!AQ$102,normalization!AQ$103))^2/IF(normalization!$B59=0,normalization!AQ$102,normalization!AQ$103)</f>
        <v>9.4112367214735093E-2</v>
      </c>
      <c r="AR59">
        <f>(normalization!AR59-IF(normalization!$B59=0,normalization!AR$102,normalization!AR$103))^2/IF(normalization!$B59=0,normalization!AR$102,normalization!AR$103)</f>
        <v>0.38585423853783113</v>
      </c>
      <c r="AS59">
        <f>(normalization!AS59-IF(normalization!$B59=0,normalization!AS$102,normalization!AS$103))^2/IF(normalization!$B59=0,normalization!AS$102,normalization!AS$103)</f>
        <v>0.34211913754777429</v>
      </c>
      <c r="AT59">
        <f>(normalization!AT59-IF(normalization!$B59=0,normalization!AT$102,normalization!AT$103))^2/IF(normalization!$B59=0,normalization!AT$102,normalization!AT$103)</f>
        <v>0.27791555237126658</v>
      </c>
      <c r="AU59">
        <f>(normalization!AU59-IF(normalization!$B59=0,normalization!AU$102,normalization!AU$103))^2/IF(normalization!$B59=0,normalization!AU$102,normalization!AU$103)</f>
        <v>0.16699052652928401</v>
      </c>
      <c r="AV59">
        <f>(normalization!AV59-IF(normalization!$B59=0,normalization!AV$102,normalization!AV$103))^2/IF(normalization!$B59=0,normalization!AV$102,normalization!AV$103)</f>
        <v>8.629309725033954E-2</v>
      </c>
      <c r="AW59">
        <f>(normalization!AW59-IF(normalization!$B59=0,normalization!AW$102,normalization!AW$103))^2/IF(normalization!$B59=0,normalization!AW$102,normalization!AW$103)</f>
        <v>0.38656019736997793</v>
      </c>
      <c r="AX59">
        <f>(normalization!AX59-IF(normalization!$B59=0,normalization!AX$102,normalization!AX$103))^2/IF(normalization!$B59=0,normalization!AX$102,normalization!AX$103)</f>
        <v>0.34361078089512925</v>
      </c>
      <c r="AY59">
        <f>(normalization!AY59-IF(normalization!$B59=0,normalization!AY$102,normalization!AY$103))^2/IF(normalization!$B59=0,normalization!AY$102,normalization!AY$103)</f>
        <v>0.26306349953293445</v>
      </c>
      <c r="AZ59">
        <f>(normalization!AZ59-IF(normalization!$B59=0,normalization!AZ$102,normalization!AZ$103))^2/IF(normalization!$B59=0,normalization!AZ$102,normalization!AZ$103)</f>
        <v>0.16162186027769193</v>
      </c>
      <c r="BA59">
        <f>(normalization!BA59-IF(normalization!$B59=0,normalization!BA$102,normalization!BA$103))^2/IF(normalization!$B59=0,normalization!BA$102,normalization!BA$103)</f>
        <v>8.629309725033954E-2</v>
      </c>
      <c r="BB59">
        <f>(normalization!BB59-IF(normalization!$B59=0,normalization!BB$102,normalization!BB$103))^2/IF(normalization!$B59=0,normalization!BB$102,normalization!BB$103)</f>
        <v>0.38656019736997793</v>
      </c>
      <c r="BC59">
        <f>(normalization!BC59-IF(normalization!$B59=0,normalization!BC$102,normalization!BC$103))^2/IF(normalization!$B59=0,normalization!BC$102,normalization!BC$103)</f>
        <v>0.34361078089512925</v>
      </c>
      <c r="BD59">
        <f>(normalization!BD59-IF(normalization!$B59=0,normalization!BD$102,normalization!BD$103))^2/IF(normalization!$B59=0,normalization!BD$102,normalization!BD$103)</f>
        <v>0.26306349953293445</v>
      </c>
      <c r="BE59">
        <f>(normalization!BE59-IF(normalization!$B59=0,normalization!BE$102,normalization!BE$103))^2/IF(normalization!$B59=0,normalization!BE$102,normalization!BE$103)</f>
        <v>0.16162186027769193</v>
      </c>
      <c r="BF59">
        <f>(normalization!BF59-IF(normalization!$B59=0,normalization!BF$102,normalization!BF$103))^2/IF(normalization!$B59=0,normalization!BF$102,normalization!BF$103)</f>
        <v>9.3113154383632046E-2</v>
      </c>
      <c r="BG59">
        <f>(normalization!BG59-IF(normalization!$B59=0,normalization!BG$102,normalization!BG$103))^2/IF(normalization!$B59=0,normalization!BG$102,normalization!BG$103)</f>
        <v>0.3715570818380638</v>
      </c>
      <c r="BH59">
        <f>(normalization!BH59-IF(normalization!$B59=0,normalization!BH$102,normalization!BH$103))^2/IF(normalization!$B59=0,normalization!BH$102,normalization!BH$103)</f>
        <v>0.33337528283056994</v>
      </c>
      <c r="BI59">
        <f>(normalization!BI59-IF(normalization!$B59=0,normalization!BI$102,normalization!BI$103))^2/IF(normalization!$B59=0,normalization!BI$102,normalization!BI$103)</f>
        <v>0.25762182318251942</v>
      </c>
      <c r="BJ59">
        <f>(normalization!BJ59-IF(normalization!$B59=0,normalization!BJ$102,normalization!BJ$103))^2/IF(normalization!$B59=0,normalization!BJ$102,normalization!BJ$103)</f>
        <v>0.16952512488634683</v>
      </c>
      <c r="BK59">
        <f>(normalization!BK59-IF(normalization!$B59=0,normalization!BK$102,normalization!BK$103))^2/IF(normalization!$B59=0,normalization!BK$102,normalization!BK$103)</f>
        <v>4.693339832426686E-5</v>
      </c>
      <c r="BL59">
        <f>(normalization!BL59-IF(normalization!$B59=0,normalization!BL$102,normalization!BL$103))^2/IF(normalization!$B59=0,normalization!BL$102,normalization!BL$103)</f>
        <v>0.15472855558046106</v>
      </c>
      <c r="BM59">
        <f>(normalization!BM59-IF(normalization!$B59=0,normalization!BM$102,normalization!BM$103))^2/IF(normalization!$B59=0,normalization!BM$102,normalization!BM$103)</f>
        <v>6.0233668998267792E-2</v>
      </c>
    </row>
    <row r="60" spans="1:65" x14ac:dyDescent="0.25">
      <c r="A60" t="s">
        <v>1503</v>
      </c>
      <c r="C60">
        <f>(normalization!C60-IF(normalization!$B60=0,normalization!C$102,normalization!C$103))^2/IF(normalization!$B60=0,normalization!C$102,normalization!C$103)</f>
        <v>0.13884162887323287</v>
      </c>
      <c r="D60">
        <f>(normalization!D60-IF(normalization!$B60=0,normalization!D$102,normalization!D$103))^2/IF(normalization!$B60=0,normalization!D$102,normalization!D$103)</f>
        <v>0.20693839260974092</v>
      </c>
      <c r="E60">
        <f>(normalization!E60-IF(normalization!$B60=0,normalization!E$102,normalization!E$103))^2/IF(normalization!$B60=0,normalization!E$102,normalization!E$103)</f>
        <v>0.20354704065507628</v>
      </c>
      <c r="F60">
        <f>(normalization!F60-IF(normalization!$B60=0,normalization!F$102,normalization!F$103))^2/IF(normalization!$B60=0,normalization!F$102,normalization!F$103)</f>
        <v>0.25352143463781579</v>
      </c>
      <c r="G60">
        <f>(normalization!G60-IF(normalization!$B60=0,normalization!G$102,normalization!G$103))^2/IF(normalization!$B60=0,normalization!G$102,normalization!G$103)</f>
        <v>0.16119784663083117</v>
      </c>
      <c r="H60">
        <f>(normalization!H60-IF(normalization!$B60=0,normalization!H$102,normalization!H$103))^2/IF(normalization!$B60=0,normalization!H$102,normalization!H$103)</f>
        <v>0.20602821821176329</v>
      </c>
      <c r="I60">
        <f>(normalization!I60-IF(normalization!$B60=0,normalization!I$102,normalization!I$103))^2/IF(normalization!$B60=0,normalization!I$102,normalization!I$103)</f>
        <v>0.29153941075623296</v>
      </c>
      <c r="J60">
        <f>(normalization!J60-IF(normalization!$B60=0,normalization!J$102,normalization!J$103))^2/IF(normalization!$B60=0,normalization!J$102,normalization!J$103)</f>
        <v>0.29499829251357318</v>
      </c>
      <c r="K60">
        <f>(normalization!K60-IF(normalization!$B60=0,normalization!K$102,normalization!K$103))^2/IF(normalization!$B60=0,normalization!K$102,normalization!K$103)</f>
        <v>0.34918633340752647</v>
      </c>
      <c r="L60">
        <f>(normalization!L60-IF(normalization!$B60=0,normalization!L$102,normalization!L$103))^2/IF(normalization!$B60=0,normalization!L$102,normalization!L$103)</f>
        <v>0.24607322595229481</v>
      </c>
      <c r="M60">
        <f>(normalization!M60-IF(normalization!$B60=0,normalization!M$102,normalization!M$103))^2/IF(normalization!$B60=0,normalization!M$102,normalization!M$103)</f>
        <v>0.20602821821176329</v>
      </c>
      <c r="N60">
        <f>(normalization!N60-IF(normalization!$B60=0,normalization!N$102,normalization!N$103))^2/IF(normalization!$B60=0,normalization!N$102,normalization!N$103)</f>
        <v>0.29153941075623296</v>
      </c>
      <c r="O60">
        <f>(normalization!O60-IF(normalization!$B60=0,normalization!O$102,normalization!O$103))^2/IF(normalization!$B60=0,normalization!O$102,normalization!O$103)</f>
        <v>0.29499829251357318</v>
      </c>
      <c r="P60">
        <f>(normalization!P60-IF(normalization!$B60=0,normalization!P$102,normalization!P$103))^2/IF(normalization!$B60=0,normalization!P$102,normalization!P$103)</f>
        <v>0.34918633340752647</v>
      </c>
      <c r="Q60">
        <f>(normalization!Q60-IF(normalization!$B60=0,normalization!Q$102,normalization!Q$103))^2/IF(normalization!$B60=0,normalization!Q$102,normalization!Q$103)</f>
        <v>0.24607322595229481</v>
      </c>
      <c r="R60">
        <f>(normalization!R60-IF(normalization!$B60=0,normalization!R$102,normalization!R$103))^2/IF(normalization!$B60=0,normalization!R$102,normalization!R$103)</f>
        <v>0.20602821821176329</v>
      </c>
      <c r="S60">
        <f>(normalization!S60-IF(normalization!$B60=0,normalization!S$102,normalization!S$103))^2/IF(normalization!$B60=0,normalization!S$102,normalization!S$103)</f>
        <v>0.29153941075623296</v>
      </c>
      <c r="T60">
        <f>(normalization!T60-IF(normalization!$B60=0,normalization!T$102,normalization!T$103))^2/IF(normalization!$B60=0,normalization!T$102,normalization!T$103)</f>
        <v>0.29499829251357318</v>
      </c>
      <c r="U60">
        <f>(normalization!U60-IF(normalization!$B60=0,normalization!U$102,normalization!U$103))^2/IF(normalization!$B60=0,normalization!U$102,normalization!U$103)</f>
        <v>0.34918633340752647</v>
      </c>
      <c r="V60">
        <f>(normalization!V60-IF(normalization!$B60=0,normalization!V$102,normalization!V$103))^2/IF(normalization!$B60=0,normalization!V$102,normalization!V$103)</f>
        <v>0.24607322595229481</v>
      </c>
      <c r="W60">
        <f>(normalization!W60-IF(normalization!$B60=0,normalization!W$102,normalization!W$103))^2/IF(normalization!$B60=0,normalization!W$102,normalization!W$103)</f>
        <v>0.24261025473377046</v>
      </c>
      <c r="X60">
        <f>(normalization!X60-IF(normalization!$B60=0,normalization!X$102,normalization!X$103))^2/IF(normalization!$B60=0,normalization!X$102,normalization!X$103)</f>
        <v>0.2243605510377418</v>
      </c>
      <c r="Y60">
        <f>(normalization!Y60-IF(normalization!$B60=0,normalization!Y$102,normalization!Y$103))^2/IF(normalization!$B60=0,normalization!Y$102,normalization!Y$103)</f>
        <v>0.22326751237257361</v>
      </c>
      <c r="Z60">
        <f>(normalization!Z60-IF(normalization!$B60=0,normalization!Z$102,normalization!Z$103))^2/IF(normalization!$B60=0,normalization!Z$102,normalization!Z$103)</f>
        <v>0.30626591727460767</v>
      </c>
      <c r="AA60">
        <f>(normalization!AA60-IF(normalization!$B60=0,normalization!AA$102,normalization!AA$103))^2/IF(normalization!$B60=0,normalization!AA$102,normalization!AA$103)</f>
        <v>0.22826405356937568</v>
      </c>
      <c r="AB60">
        <f>(normalization!AB60-IF(normalization!$B60=0,normalization!AB$102,normalization!AB$103))^2/IF(normalization!$B60=0,normalization!AB$102,normalization!AB$103)</f>
        <v>0.23057476036181657</v>
      </c>
      <c r="AC60">
        <f>(normalization!AC60-IF(normalization!$B60=0,normalization!AC$102,normalization!AC$103))^2/IF(normalization!$B60=0,normalization!AC$102,normalization!AC$103)</f>
        <v>0.20982165690035984</v>
      </c>
      <c r="AD60">
        <f>(normalization!AD60-IF(normalization!$B60=0,normalization!AD$102,normalization!AD$103))^2/IF(normalization!$B60=0,normalization!AD$102,normalization!AD$103)</f>
        <v>0.20742175820282965</v>
      </c>
      <c r="AE60">
        <f>(normalization!AE60-IF(normalization!$B60=0,normalization!AE$102,normalization!AE$103))^2/IF(normalization!$B60=0,normalization!AE$102,normalization!AE$103)</f>
        <v>0.30066861355722341</v>
      </c>
      <c r="AF60">
        <f>(normalization!AF60-IF(normalization!$B60=0,normalization!AF$102,normalization!AF$103))^2/IF(normalization!$B60=0,normalization!AF$102,normalization!AF$103)</f>
        <v>0.22694999413543937</v>
      </c>
      <c r="AG60">
        <f>(normalization!AG60-IF(normalization!$B60=0,normalization!AG$102,normalization!AG$103))^2/IF(normalization!$B60=0,normalization!AG$102,normalization!AG$103)</f>
        <v>0.23057476036181657</v>
      </c>
      <c r="AH60">
        <f>(normalization!AH60-IF(normalization!$B60=0,normalization!AH$102,normalization!AH$103))^2/IF(normalization!$B60=0,normalization!AH$102,normalization!AH$103)</f>
        <v>0.20982165690035984</v>
      </c>
      <c r="AI60">
        <f>(normalization!AI60-IF(normalization!$B60=0,normalization!AI$102,normalization!AI$103))^2/IF(normalization!$B60=0,normalization!AI$102,normalization!AI$103)</f>
        <v>0.20742175820282965</v>
      </c>
      <c r="AJ60">
        <f>(normalization!AJ60-IF(normalization!$B60=0,normalization!AJ$102,normalization!AJ$103))^2/IF(normalization!$B60=0,normalization!AJ$102,normalization!AJ$103)</f>
        <v>0.30066861355722341</v>
      </c>
      <c r="AK60">
        <f>(normalization!AK60-IF(normalization!$B60=0,normalization!AK$102,normalization!AK$103))^2/IF(normalization!$B60=0,normalization!AK$102,normalization!AK$103)</f>
        <v>0.22694999413543937</v>
      </c>
      <c r="AL60">
        <f>(normalization!AL60-IF(normalization!$B60=0,normalization!AL$102,normalization!AL$103))^2/IF(normalization!$B60=0,normalization!AL$102,normalization!AL$103)</f>
        <v>0.20602821821176329</v>
      </c>
      <c r="AM60">
        <f>(normalization!AM60-IF(normalization!$B60=0,normalization!AM$102,normalization!AM$103))^2/IF(normalization!$B60=0,normalization!AM$102,normalization!AM$103)</f>
        <v>0.29153941075623296</v>
      </c>
      <c r="AN60">
        <f>(normalization!AN60-IF(normalization!$B60=0,normalization!AN$102,normalization!AN$103))^2/IF(normalization!$B60=0,normalization!AN$102,normalization!AN$103)</f>
        <v>0.29499829251357318</v>
      </c>
      <c r="AO60">
        <f>(normalization!AO60-IF(normalization!$B60=0,normalization!AO$102,normalization!AO$103))^2/IF(normalization!$B60=0,normalization!AO$102,normalization!AO$103)</f>
        <v>0.34918633340752647</v>
      </c>
      <c r="AP60">
        <f>(normalization!AP60-IF(normalization!$B60=0,normalization!AP$102,normalization!AP$103))^2/IF(normalization!$B60=0,normalization!AP$102,normalization!AP$103)</f>
        <v>0.24607322595229481</v>
      </c>
      <c r="AQ60">
        <f>(normalization!AQ60-IF(normalization!$B60=0,normalization!AQ$102,normalization!AQ$103))^2/IF(normalization!$B60=0,normalization!AQ$102,normalization!AQ$103)</f>
        <v>0.22430055638653695</v>
      </c>
      <c r="AR60">
        <f>(normalization!AR60-IF(normalization!$B60=0,normalization!AR$102,normalization!AR$103))^2/IF(normalization!$B60=0,normalization!AR$102,normalization!AR$103)</f>
        <v>0.24018104770886164</v>
      </c>
      <c r="AS60">
        <f>(normalization!AS60-IF(normalization!$B60=0,normalization!AS$102,normalization!AS$103))^2/IF(normalization!$B60=0,normalization!AS$102,normalization!AS$103)</f>
        <v>0.23854378822827735</v>
      </c>
      <c r="AT60">
        <f>(normalization!AT60-IF(normalization!$B60=0,normalization!AT$102,normalization!AT$103))^2/IF(normalization!$B60=0,normalization!AT$102,normalization!AT$103)</f>
        <v>0.33777322830484136</v>
      </c>
      <c r="AU60">
        <f>(normalization!AU60-IF(normalization!$B60=0,normalization!AU$102,normalization!AU$103))^2/IF(normalization!$B60=0,normalization!AU$102,normalization!AU$103)</f>
        <v>0.22410555229462464</v>
      </c>
      <c r="AV60">
        <f>(normalization!AV60-IF(normalization!$B60=0,normalization!AV$102,normalization!AV$103))^2/IF(normalization!$B60=0,normalization!AV$102,normalization!AV$103)</f>
        <v>0.17065458756974602</v>
      </c>
      <c r="AW60">
        <f>(normalization!AW60-IF(normalization!$B60=0,normalization!AW$102,normalization!AW$103))^2/IF(normalization!$B60=0,normalization!AW$102,normalization!AW$103)</f>
        <v>0.22536364781926724</v>
      </c>
      <c r="AX60">
        <f>(normalization!AX60-IF(normalization!$B60=0,normalization!AX$102,normalization!AX$103))^2/IF(normalization!$B60=0,normalization!AX$102,normalization!AX$103)</f>
        <v>0.22377779309543902</v>
      </c>
      <c r="AY60">
        <f>(normalization!AY60-IF(normalization!$B60=0,normalization!AY$102,normalization!AY$103))^2/IF(normalization!$B60=0,normalization!AY$102,normalization!AY$103)</f>
        <v>0.28086838806996339</v>
      </c>
      <c r="AZ60">
        <f>(normalization!AZ60-IF(normalization!$B60=0,normalization!AZ$102,normalization!AZ$103))^2/IF(normalization!$B60=0,normalization!AZ$102,normalization!AZ$103)</f>
        <v>0.18855240658154662</v>
      </c>
      <c r="BA60">
        <f>(normalization!BA60-IF(normalization!$B60=0,normalization!BA$102,normalization!BA$103))^2/IF(normalization!$B60=0,normalization!BA$102,normalization!BA$103)</f>
        <v>0.17065458756974602</v>
      </c>
      <c r="BB60">
        <f>(normalization!BB60-IF(normalization!$B60=0,normalization!BB$102,normalization!BB$103))^2/IF(normalization!$B60=0,normalization!BB$102,normalization!BB$103)</f>
        <v>0.22536364781926724</v>
      </c>
      <c r="BC60">
        <f>(normalization!BC60-IF(normalization!$B60=0,normalization!BC$102,normalization!BC$103))^2/IF(normalization!$B60=0,normalization!BC$102,normalization!BC$103)</f>
        <v>0.22377779309543902</v>
      </c>
      <c r="BD60">
        <f>(normalization!BD60-IF(normalization!$B60=0,normalization!BD$102,normalization!BD$103))^2/IF(normalization!$B60=0,normalization!BD$102,normalization!BD$103)</f>
        <v>0.28086838806996339</v>
      </c>
      <c r="BE60">
        <f>(normalization!BE60-IF(normalization!$B60=0,normalization!BE$102,normalization!BE$103))^2/IF(normalization!$B60=0,normalization!BE$102,normalization!BE$103)</f>
        <v>0.18855240658154662</v>
      </c>
      <c r="BF60">
        <f>(normalization!BF60-IF(normalization!$B60=0,normalization!BF$102,normalization!BF$103))^2/IF(normalization!$B60=0,normalization!BF$102,normalization!BF$103)</f>
        <v>0.20602821821176329</v>
      </c>
      <c r="BG60">
        <f>(normalization!BG60-IF(normalization!$B60=0,normalization!BG$102,normalization!BG$103))^2/IF(normalization!$B60=0,normalization!BG$102,normalization!BG$103)</f>
        <v>0.29153941075623296</v>
      </c>
      <c r="BH60">
        <f>(normalization!BH60-IF(normalization!$B60=0,normalization!BH$102,normalization!BH$103))^2/IF(normalization!$B60=0,normalization!BH$102,normalization!BH$103)</f>
        <v>0.29499829251357318</v>
      </c>
      <c r="BI60">
        <f>(normalization!BI60-IF(normalization!$B60=0,normalization!BI$102,normalization!BI$103))^2/IF(normalization!$B60=0,normalization!BI$102,normalization!BI$103)</f>
        <v>0.34918633340752647</v>
      </c>
      <c r="BJ60">
        <f>(normalization!BJ60-IF(normalization!$B60=0,normalization!BJ$102,normalization!BJ$103))^2/IF(normalization!$B60=0,normalization!BJ$102,normalization!BJ$103)</f>
        <v>0.24607322595229481</v>
      </c>
      <c r="BK60">
        <f>(normalization!BK60-IF(normalization!$B60=0,normalization!BK$102,normalization!BK$103))^2/IF(normalization!$B60=0,normalization!BK$102,normalization!BK$103)</f>
        <v>0.18404556816080095</v>
      </c>
      <c r="BL60">
        <f>(normalization!BL60-IF(normalization!$B60=0,normalization!BL$102,normalization!BL$103))^2/IF(normalization!$B60=0,normalization!BL$102,normalization!BL$103)</f>
        <v>0.18093028102162373</v>
      </c>
      <c r="BM60">
        <f>(normalization!BM60-IF(normalization!$B60=0,normalization!BM$102,normalization!BM$103))^2/IF(normalization!$B60=0,normalization!BM$102,normalization!BM$103)</f>
        <v>3.8399873182246129E-3</v>
      </c>
    </row>
    <row r="61" spans="1:65" x14ac:dyDescent="0.25">
      <c r="A61" t="s">
        <v>1532</v>
      </c>
      <c r="C61">
        <f>(normalization!C61-IF(normalization!$B61=0,normalization!C$102,normalization!C$103))^2/IF(normalization!$B61=0,normalization!C$102,normalization!C$103)</f>
        <v>6.5952071295174525E-2</v>
      </c>
      <c r="D61">
        <f>(normalization!D61-IF(normalization!$B61=0,normalization!D$102,normalization!D$103))^2/IF(normalization!$B61=0,normalization!D$102,normalization!D$103)</f>
        <v>4.64969653856366E-2</v>
      </c>
      <c r="E61">
        <f>(normalization!E61-IF(normalization!$B61=0,normalization!E$102,normalization!E$103))^2/IF(normalization!$B61=0,normalization!E$102,normalization!E$103)</f>
        <v>4.1464214976227626E-2</v>
      </c>
      <c r="F61">
        <f>(normalization!F61-IF(normalization!$B61=0,normalization!F$102,normalization!F$103))^2/IF(normalization!$B61=0,normalization!F$102,normalization!F$103)</f>
        <v>6.9045123597858152E-2</v>
      </c>
      <c r="G61">
        <f>(normalization!G61-IF(normalization!$B61=0,normalization!G$102,normalization!G$103))^2/IF(normalization!$B61=0,normalization!G$102,normalization!G$103)</f>
        <v>4.8482319133628632E-2</v>
      </c>
      <c r="H61">
        <f>(normalization!H61-IF(normalization!$B61=0,normalization!H$102,normalization!H$103))^2/IF(normalization!$B61=0,normalization!H$102,normalization!H$103)</f>
        <v>0.10645588337609764</v>
      </c>
      <c r="I61">
        <f>(normalization!I61-IF(normalization!$B61=0,normalization!I$102,normalization!I$103))^2/IF(normalization!$B61=0,normalization!I$102,normalization!I$103)</f>
        <v>7.2757863706040621E-2</v>
      </c>
      <c r="J61">
        <f>(normalization!J61-IF(normalization!$B61=0,normalization!J$102,normalization!J$103))^2/IF(normalization!$B61=0,normalization!J$102,normalization!J$103)</f>
        <v>6.7178359170137925E-2</v>
      </c>
      <c r="K61">
        <f>(normalization!K61-IF(normalization!$B61=0,normalization!K$102,normalization!K$103))^2/IF(normalization!$B61=0,normalization!K$102,normalization!K$103)</f>
        <v>0.10440275923265033</v>
      </c>
      <c r="L61">
        <f>(normalization!L61-IF(normalization!$B61=0,normalization!L$102,normalization!L$103))^2/IF(normalization!$B61=0,normalization!L$102,normalization!L$103)</f>
        <v>8.0921531388938234E-2</v>
      </c>
      <c r="M61">
        <f>(normalization!M61-IF(normalization!$B61=0,normalization!M$102,normalization!M$103))^2/IF(normalization!$B61=0,normalization!M$102,normalization!M$103)</f>
        <v>0.10645588337609764</v>
      </c>
      <c r="N61">
        <f>(normalization!N61-IF(normalization!$B61=0,normalization!N$102,normalization!N$103))^2/IF(normalization!$B61=0,normalization!N$102,normalization!N$103)</f>
        <v>7.2757863706040621E-2</v>
      </c>
      <c r="O61">
        <f>(normalization!O61-IF(normalization!$B61=0,normalization!O$102,normalization!O$103))^2/IF(normalization!$B61=0,normalization!O$102,normalization!O$103)</f>
        <v>6.7178359170137925E-2</v>
      </c>
      <c r="P61">
        <f>(normalization!P61-IF(normalization!$B61=0,normalization!P$102,normalization!P$103))^2/IF(normalization!$B61=0,normalization!P$102,normalization!P$103)</f>
        <v>0.10440275923265033</v>
      </c>
      <c r="Q61">
        <f>(normalization!Q61-IF(normalization!$B61=0,normalization!Q$102,normalization!Q$103))^2/IF(normalization!$B61=0,normalization!Q$102,normalization!Q$103)</f>
        <v>8.0921531388938234E-2</v>
      </c>
      <c r="R61">
        <f>(normalization!R61-IF(normalization!$B61=0,normalization!R$102,normalization!R$103))^2/IF(normalization!$B61=0,normalization!R$102,normalization!R$103)</f>
        <v>0.10645588337609764</v>
      </c>
      <c r="S61">
        <f>(normalization!S61-IF(normalization!$B61=0,normalization!S$102,normalization!S$103))^2/IF(normalization!$B61=0,normalization!S$102,normalization!S$103)</f>
        <v>7.2757863706040621E-2</v>
      </c>
      <c r="T61">
        <f>(normalization!T61-IF(normalization!$B61=0,normalization!T$102,normalization!T$103))^2/IF(normalization!$B61=0,normalization!T$102,normalization!T$103)</f>
        <v>6.7178359170137925E-2</v>
      </c>
      <c r="U61">
        <f>(normalization!U61-IF(normalization!$B61=0,normalization!U$102,normalization!U$103))^2/IF(normalization!$B61=0,normalization!U$102,normalization!U$103)</f>
        <v>0.10440275923265033</v>
      </c>
      <c r="V61">
        <f>(normalization!V61-IF(normalization!$B61=0,normalization!V$102,normalization!V$103))^2/IF(normalization!$B61=0,normalization!V$102,normalization!V$103)</f>
        <v>8.0921531388938234E-2</v>
      </c>
      <c r="W61">
        <f>(normalization!W61-IF(normalization!$B61=0,normalization!W$102,normalization!W$103))^2/IF(normalization!$B61=0,normalization!W$102,normalization!W$103)</f>
        <v>0.10241999342907014</v>
      </c>
      <c r="X61">
        <f>(normalization!X61-IF(normalization!$B61=0,normalization!X$102,normalization!X$103))^2/IF(normalization!$B61=0,normalization!X$102,normalization!X$103)</f>
        <v>8.6705865367806875E-2</v>
      </c>
      <c r="Y61">
        <f>(normalization!Y61-IF(normalization!$B61=0,normalization!Y$102,normalization!Y$103))^2/IF(normalization!$B61=0,normalization!Y$102,normalization!Y$103)</f>
        <v>8.112113453967297E-2</v>
      </c>
      <c r="Z61">
        <f>(normalization!Z61-IF(normalization!$B61=0,normalization!Z$102,normalization!Z$103))^2/IF(normalization!$B61=0,normalization!Z$102,normalization!Z$103)</f>
        <v>0.111057551426808</v>
      </c>
      <c r="AA61">
        <f>(normalization!AA61-IF(normalization!$B61=0,normalization!AA$102,normalization!AA$103))^2/IF(normalization!$B61=0,normalization!AA$102,normalization!AA$103)</f>
        <v>8.5032523539466887E-2</v>
      </c>
      <c r="AB61">
        <f>(normalization!AB61-IF(normalization!$B61=0,normalization!AB$102,normalization!AB$103))^2/IF(normalization!$B61=0,normalization!AB$102,normalization!AB$103)</f>
        <v>8.0995204444231833E-2</v>
      </c>
      <c r="AC61">
        <f>(normalization!AC61-IF(normalization!$B61=0,normalization!AC$102,normalization!AC$103))^2/IF(normalization!$B61=0,normalization!AC$102,normalization!AC$103)</f>
        <v>7.5782061741837506E-2</v>
      </c>
      <c r="AD61">
        <f>(normalization!AD61-IF(normalization!$B61=0,normalization!AD$102,normalization!AD$103))^2/IF(normalization!$B61=0,normalization!AD$102,normalization!AD$103)</f>
        <v>7.0078915199929967E-2</v>
      </c>
      <c r="AE61">
        <f>(normalization!AE61-IF(normalization!$B61=0,normalization!AE$102,normalization!AE$103))^2/IF(normalization!$B61=0,normalization!AE$102,normalization!AE$103)</f>
        <v>9.5495927659409521E-2</v>
      </c>
      <c r="AF61">
        <f>(normalization!AF61-IF(normalization!$B61=0,normalization!AF$102,normalization!AF$103))^2/IF(normalization!$B61=0,normalization!AF$102,normalization!AF$103)</f>
        <v>7.3358609177483089E-2</v>
      </c>
      <c r="AG61">
        <f>(normalization!AG61-IF(normalization!$B61=0,normalization!AG$102,normalization!AG$103))^2/IF(normalization!$B61=0,normalization!AG$102,normalization!AG$103)</f>
        <v>8.0995204444231833E-2</v>
      </c>
      <c r="AH61">
        <f>(normalization!AH61-IF(normalization!$B61=0,normalization!AH$102,normalization!AH$103))^2/IF(normalization!$B61=0,normalization!AH$102,normalization!AH$103)</f>
        <v>7.5782061741837506E-2</v>
      </c>
      <c r="AI61">
        <f>(normalization!AI61-IF(normalization!$B61=0,normalization!AI$102,normalization!AI$103))^2/IF(normalization!$B61=0,normalization!AI$102,normalization!AI$103)</f>
        <v>7.0078915199929967E-2</v>
      </c>
      <c r="AJ61">
        <f>(normalization!AJ61-IF(normalization!$B61=0,normalization!AJ$102,normalization!AJ$103))^2/IF(normalization!$B61=0,normalization!AJ$102,normalization!AJ$103)</f>
        <v>9.5495927659409521E-2</v>
      </c>
      <c r="AK61">
        <f>(normalization!AK61-IF(normalization!$B61=0,normalization!AK$102,normalization!AK$103))^2/IF(normalization!$B61=0,normalization!AK$102,normalization!AK$103)</f>
        <v>7.3358609177483089E-2</v>
      </c>
      <c r="AL61">
        <f>(normalization!AL61-IF(normalization!$B61=0,normalization!AL$102,normalization!AL$103))^2/IF(normalization!$B61=0,normalization!AL$102,normalization!AL$103)</f>
        <v>0.10645588337609764</v>
      </c>
      <c r="AM61">
        <f>(normalization!AM61-IF(normalization!$B61=0,normalization!AM$102,normalization!AM$103))^2/IF(normalization!$B61=0,normalization!AM$102,normalization!AM$103)</f>
        <v>7.2757863706040621E-2</v>
      </c>
      <c r="AN61">
        <f>(normalization!AN61-IF(normalization!$B61=0,normalization!AN$102,normalization!AN$103))^2/IF(normalization!$B61=0,normalization!AN$102,normalization!AN$103)</f>
        <v>6.7178359170137925E-2</v>
      </c>
      <c r="AO61">
        <f>(normalization!AO61-IF(normalization!$B61=0,normalization!AO$102,normalization!AO$103))^2/IF(normalization!$B61=0,normalization!AO$102,normalization!AO$103)</f>
        <v>0.10440275923265033</v>
      </c>
      <c r="AP61">
        <f>(normalization!AP61-IF(normalization!$B61=0,normalization!AP$102,normalization!AP$103))^2/IF(normalization!$B61=0,normalization!AP$102,normalization!AP$103)</f>
        <v>8.0921531388938234E-2</v>
      </c>
      <c r="AQ61">
        <f>(normalization!AQ61-IF(normalization!$B61=0,normalization!AQ$102,normalization!AQ$103))^2/IF(normalization!$B61=0,normalization!AQ$102,normalization!AQ$103)</f>
        <v>8.5290692973495064E-2</v>
      </c>
      <c r="AR61">
        <f>(normalization!AR61-IF(normalization!$B61=0,normalization!AR$102,normalization!AR$103))^2/IF(normalization!$B61=0,normalization!AR$102,normalization!AR$103)</f>
        <v>7.3224300166911976E-2</v>
      </c>
      <c r="AS61">
        <f>(normalization!AS61-IF(normalization!$B61=0,normalization!AS$102,normalization!AS$103))^2/IF(normalization!$B61=0,normalization!AS$102,normalization!AS$103)</f>
        <v>6.7222759894117912E-2</v>
      </c>
      <c r="AT61">
        <f>(normalization!AT61-IF(normalization!$B61=0,normalization!AT$102,normalization!AT$103))^2/IF(normalization!$B61=0,normalization!AT$102,normalization!AT$103)</f>
        <v>9.9999257412628814E-2</v>
      </c>
      <c r="AU61">
        <f>(normalization!AU61-IF(normalization!$B61=0,normalization!AU$102,normalization!AU$103))^2/IF(normalization!$B61=0,normalization!AU$102,normalization!AU$103)</f>
        <v>6.9373104295384291E-2</v>
      </c>
      <c r="AV61">
        <f>(normalization!AV61-IF(normalization!$B61=0,normalization!AV$102,normalization!AV$103))^2/IF(normalization!$B61=0,normalization!AV$102,normalization!AV$103)</f>
        <v>8.0670031969695175E-2</v>
      </c>
      <c r="AW61">
        <f>(normalization!AW61-IF(normalization!$B61=0,normalization!AW$102,normalization!AW$103))^2/IF(normalization!$B61=0,normalization!AW$102,normalization!AW$103)</f>
        <v>6.8895562141817329E-2</v>
      </c>
      <c r="AX61">
        <f>(normalization!AX61-IF(normalization!$B61=0,normalization!AX$102,normalization!AX$103))^2/IF(normalization!$B61=0,normalization!AX$102,normalization!AX$103)</f>
        <v>6.3224377943613477E-2</v>
      </c>
      <c r="AY61">
        <f>(normalization!AY61-IF(normalization!$B61=0,normalization!AY$102,normalization!AY$103))^2/IF(normalization!$B61=0,normalization!AY$102,normalization!AY$103)</f>
        <v>9.2129104177899976E-2</v>
      </c>
      <c r="AZ61">
        <f>(normalization!AZ61-IF(normalization!$B61=0,normalization!AZ$102,normalization!AZ$103))^2/IF(normalization!$B61=0,normalization!AZ$102,normalization!AZ$103)</f>
        <v>6.5966888332306337E-2</v>
      </c>
      <c r="BA61">
        <f>(normalization!BA61-IF(normalization!$B61=0,normalization!BA$102,normalization!BA$103))^2/IF(normalization!$B61=0,normalization!BA$102,normalization!BA$103)</f>
        <v>8.0670031969695175E-2</v>
      </c>
      <c r="BB61">
        <f>(normalization!BB61-IF(normalization!$B61=0,normalization!BB$102,normalization!BB$103))^2/IF(normalization!$B61=0,normalization!BB$102,normalization!BB$103)</f>
        <v>6.8895562141817329E-2</v>
      </c>
      <c r="BC61">
        <f>(normalization!BC61-IF(normalization!$B61=0,normalization!BC$102,normalization!BC$103))^2/IF(normalization!$B61=0,normalization!BC$102,normalization!BC$103)</f>
        <v>6.3224377943613477E-2</v>
      </c>
      <c r="BD61">
        <f>(normalization!BD61-IF(normalization!$B61=0,normalization!BD$102,normalization!BD$103))^2/IF(normalization!$B61=0,normalization!BD$102,normalization!BD$103)</f>
        <v>9.2129104177899976E-2</v>
      </c>
      <c r="BE61">
        <f>(normalization!BE61-IF(normalization!$B61=0,normalization!BE$102,normalization!BE$103))^2/IF(normalization!$B61=0,normalization!BE$102,normalization!BE$103)</f>
        <v>6.5966888332306337E-2</v>
      </c>
      <c r="BF61">
        <f>(normalization!BF61-IF(normalization!$B61=0,normalization!BF$102,normalization!BF$103))^2/IF(normalization!$B61=0,normalization!BF$102,normalization!BF$103)</f>
        <v>0.10645588337609764</v>
      </c>
      <c r="BG61">
        <f>(normalization!BG61-IF(normalization!$B61=0,normalization!BG$102,normalization!BG$103))^2/IF(normalization!$B61=0,normalization!BG$102,normalization!BG$103)</f>
        <v>7.2757863706040621E-2</v>
      </c>
      <c r="BH61">
        <f>(normalization!BH61-IF(normalization!$B61=0,normalization!BH$102,normalization!BH$103))^2/IF(normalization!$B61=0,normalization!BH$102,normalization!BH$103)</f>
        <v>6.7178359170137925E-2</v>
      </c>
      <c r="BI61">
        <f>(normalization!BI61-IF(normalization!$B61=0,normalization!BI$102,normalization!BI$103))^2/IF(normalization!$B61=0,normalization!BI$102,normalization!BI$103)</f>
        <v>0.10440275923265033</v>
      </c>
      <c r="BJ61">
        <f>(normalization!BJ61-IF(normalization!$B61=0,normalization!BJ$102,normalization!BJ$103))^2/IF(normalization!$B61=0,normalization!BJ$102,normalization!BJ$103)</f>
        <v>8.0921531388938234E-2</v>
      </c>
      <c r="BK61">
        <f>(normalization!BK61-IF(normalization!$B61=0,normalization!BK$102,normalization!BK$103))^2/IF(normalization!$B61=0,normalization!BK$102,normalization!BK$103)</f>
        <v>0.15833894516436939</v>
      </c>
      <c r="BL61">
        <f>(normalization!BL61-IF(normalization!$B61=0,normalization!BL$102,normalization!BL$103))^2/IF(normalization!$B61=0,normalization!BL$102,normalization!BL$103)</f>
        <v>5.5952415175568697E-2</v>
      </c>
      <c r="BM61">
        <f>(normalization!BM61-IF(normalization!$B61=0,normalization!BM$102,normalization!BM$103))^2/IF(normalization!$B61=0,normalization!BM$102,normalization!BM$103)</f>
        <v>7.8600825624522308E-2</v>
      </c>
    </row>
    <row r="62" spans="1:65" x14ac:dyDescent="0.25">
      <c r="A62" t="s">
        <v>1555</v>
      </c>
      <c r="C62">
        <f>(normalization!C62-IF(normalization!$B62=0,normalization!C$102,normalization!C$103))^2/IF(normalization!$B62=0,normalization!C$102,normalization!C$103)</f>
        <v>7.6651354137318222E-3</v>
      </c>
      <c r="D62">
        <f>(normalization!D62-IF(normalization!$B62=0,normalization!D$102,normalization!D$103))^2/IF(normalization!$B62=0,normalization!D$102,normalization!D$103)</f>
        <v>3.5355078767215073E-3</v>
      </c>
      <c r="E62">
        <f>(normalization!E62-IF(normalization!$B62=0,normalization!E$102,normalization!E$103))^2/IF(normalization!$B62=0,normalization!E$102,normalization!E$103)</f>
        <v>4.519088301831121E-3</v>
      </c>
      <c r="F62">
        <f>(normalization!F62-IF(normalization!$B62=0,normalization!F$102,normalization!F$103))^2/IF(normalization!$B62=0,normalization!F$102,normalization!F$103)</f>
        <v>1.0293924166139954E-2</v>
      </c>
      <c r="G62">
        <f>(normalization!G62-IF(normalization!$B62=0,normalization!G$102,normalization!G$103))^2/IF(normalization!$B62=0,normalization!G$102,normalization!G$103)</f>
        <v>6.8946668370577875E-3</v>
      </c>
      <c r="H62">
        <f>(normalization!H62-IF(normalization!$B62=0,normalization!H$102,normalization!H$103))^2/IF(normalization!$B62=0,normalization!H$102,normalization!H$103)</f>
        <v>6.9681902946257682E-3</v>
      </c>
      <c r="I62">
        <f>(normalization!I62-IF(normalization!$B62=0,normalization!I$102,normalization!I$103))^2/IF(normalization!$B62=0,normalization!I$102,normalization!I$103)</f>
        <v>2.2773187653218514E-3</v>
      </c>
      <c r="J62">
        <f>(normalization!J62-IF(normalization!$B62=0,normalization!J$102,normalization!J$103))^2/IF(normalization!$B62=0,normalization!J$102,normalization!J$103)</f>
        <v>3.2192287006832759E-3</v>
      </c>
      <c r="K62">
        <f>(normalization!K62-IF(normalization!$B62=0,normalization!K$102,normalization!K$103))^2/IF(normalization!$B62=0,normalization!K$102,normalization!K$103)</f>
        <v>7.9242090133192934E-3</v>
      </c>
      <c r="L62">
        <f>(normalization!L62-IF(normalization!$B62=0,normalization!L$102,normalization!L$103))^2/IF(normalization!$B62=0,normalization!L$102,normalization!L$103)</f>
        <v>5.9729066196174962E-3</v>
      </c>
      <c r="M62">
        <f>(normalization!M62-IF(normalization!$B62=0,normalization!M$102,normalization!M$103))^2/IF(normalization!$B62=0,normalization!M$102,normalization!M$103)</f>
        <v>6.9681902946257682E-3</v>
      </c>
      <c r="N62">
        <f>(normalization!N62-IF(normalization!$B62=0,normalization!N$102,normalization!N$103))^2/IF(normalization!$B62=0,normalization!N$102,normalization!N$103)</f>
        <v>2.2773187653218514E-3</v>
      </c>
      <c r="O62">
        <f>(normalization!O62-IF(normalization!$B62=0,normalization!O$102,normalization!O$103))^2/IF(normalization!$B62=0,normalization!O$102,normalization!O$103)</f>
        <v>3.2192287006832759E-3</v>
      </c>
      <c r="P62">
        <f>(normalization!P62-IF(normalization!$B62=0,normalization!P$102,normalization!P$103))^2/IF(normalization!$B62=0,normalization!P$102,normalization!P$103)</f>
        <v>7.9242090133192934E-3</v>
      </c>
      <c r="Q62">
        <f>(normalization!Q62-IF(normalization!$B62=0,normalization!Q$102,normalization!Q$103))^2/IF(normalization!$B62=0,normalization!Q$102,normalization!Q$103)</f>
        <v>5.9729066196174962E-3</v>
      </c>
      <c r="R62">
        <f>(normalization!R62-IF(normalization!$B62=0,normalization!R$102,normalization!R$103))^2/IF(normalization!$B62=0,normalization!R$102,normalization!R$103)</f>
        <v>6.9681902946257682E-3</v>
      </c>
      <c r="S62">
        <f>(normalization!S62-IF(normalization!$B62=0,normalization!S$102,normalization!S$103))^2/IF(normalization!$B62=0,normalization!S$102,normalization!S$103)</f>
        <v>2.2773187653218514E-3</v>
      </c>
      <c r="T62">
        <f>(normalization!T62-IF(normalization!$B62=0,normalization!T$102,normalization!T$103))^2/IF(normalization!$B62=0,normalization!T$102,normalization!T$103)</f>
        <v>3.2192287006832759E-3</v>
      </c>
      <c r="U62">
        <f>(normalization!U62-IF(normalization!$B62=0,normalization!U$102,normalization!U$103))^2/IF(normalization!$B62=0,normalization!U$102,normalization!U$103)</f>
        <v>7.9242090133192934E-3</v>
      </c>
      <c r="V62">
        <f>(normalization!V62-IF(normalization!$B62=0,normalization!V$102,normalization!V$103))^2/IF(normalization!$B62=0,normalization!V$102,normalization!V$103)</f>
        <v>5.9729066196174962E-3</v>
      </c>
      <c r="W62">
        <f>(normalization!W62-IF(normalization!$B62=0,normalization!W$102,normalization!W$103))^2/IF(normalization!$B62=0,normalization!W$102,normalization!W$103)</f>
        <v>4.4118237095511622E-3</v>
      </c>
      <c r="X62">
        <f>(normalization!X62-IF(normalization!$B62=0,normalization!X$102,normalization!X$103))^2/IF(normalization!$B62=0,normalization!X$102,normalization!X$103)</f>
        <v>2.0644058604432801E-3</v>
      </c>
      <c r="Y62">
        <f>(normalization!Y62-IF(normalization!$B62=0,normalization!Y$102,normalization!Y$103))^2/IF(normalization!$B62=0,normalization!Y$102,normalization!Y$103)</f>
        <v>2.9834030438719268E-3</v>
      </c>
      <c r="Z62">
        <f>(normalization!Z62-IF(normalization!$B62=0,normalization!Z$102,normalization!Z$103))^2/IF(normalization!$B62=0,normalization!Z$102,normalization!Z$103)</f>
        <v>6.1059649318772674E-3</v>
      </c>
      <c r="AA62">
        <f>(normalization!AA62-IF(normalization!$B62=0,normalization!AA$102,normalization!AA$103))^2/IF(normalization!$B62=0,normalization!AA$102,normalization!AA$103)</f>
        <v>4.480893954781651E-3</v>
      </c>
      <c r="AB62">
        <f>(normalization!AB62-IF(normalization!$B62=0,normalization!AB$102,normalization!AB$103))^2/IF(normalization!$B62=0,normalization!AB$102,normalization!AB$103)</f>
        <v>1.2088249746217947E-2</v>
      </c>
      <c r="AC62">
        <f>(normalization!AC62-IF(normalization!$B62=0,normalization!AC$102,normalization!AC$103))^2/IF(normalization!$B62=0,normalization!AC$102,normalization!AC$103)</f>
        <v>7.4695250133656179E-3</v>
      </c>
      <c r="AD62">
        <f>(normalization!AD62-IF(normalization!$B62=0,normalization!AD$102,normalization!AD$103))^2/IF(normalization!$B62=0,normalization!AD$102,normalization!AD$103)</f>
        <v>8.7642125274453881E-3</v>
      </c>
      <c r="AE62">
        <f>(normalization!AE62-IF(normalization!$B62=0,normalization!AE$102,normalization!AE$103))^2/IF(normalization!$B62=0,normalization!AE$102,normalization!AE$103)</f>
        <v>1.5878534960051954E-2</v>
      </c>
      <c r="AF62">
        <f>(normalization!AF62-IF(normalization!$B62=0,normalization!AF$102,normalization!AF$103))^2/IF(normalization!$B62=0,normalization!AF$102,normalization!AF$103)</f>
        <v>1.1970489698286471E-2</v>
      </c>
      <c r="AG62">
        <f>(normalization!AG62-IF(normalization!$B62=0,normalization!AG$102,normalization!AG$103))^2/IF(normalization!$B62=0,normalization!AG$102,normalization!AG$103)</f>
        <v>1.2088249746217947E-2</v>
      </c>
      <c r="AH62">
        <f>(normalization!AH62-IF(normalization!$B62=0,normalization!AH$102,normalization!AH$103))^2/IF(normalization!$B62=0,normalization!AH$102,normalization!AH$103)</f>
        <v>7.4695250133656179E-3</v>
      </c>
      <c r="AI62">
        <f>(normalization!AI62-IF(normalization!$B62=0,normalization!AI$102,normalization!AI$103))^2/IF(normalization!$B62=0,normalization!AI$102,normalization!AI$103)</f>
        <v>8.7642125274453881E-3</v>
      </c>
      <c r="AJ62">
        <f>(normalization!AJ62-IF(normalization!$B62=0,normalization!AJ$102,normalization!AJ$103))^2/IF(normalization!$B62=0,normalization!AJ$102,normalization!AJ$103)</f>
        <v>1.5878534960051954E-2</v>
      </c>
      <c r="AK62">
        <f>(normalization!AK62-IF(normalization!$B62=0,normalization!AK$102,normalization!AK$103))^2/IF(normalization!$B62=0,normalization!AK$102,normalization!AK$103)</f>
        <v>1.1970489698286471E-2</v>
      </c>
      <c r="AL62">
        <f>(normalization!AL62-IF(normalization!$B62=0,normalization!AL$102,normalization!AL$103))^2/IF(normalization!$B62=0,normalization!AL$102,normalization!AL$103)</f>
        <v>6.9681902946257682E-3</v>
      </c>
      <c r="AM62">
        <f>(normalization!AM62-IF(normalization!$B62=0,normalization!AM$102,normalization!AM$103))^2/IF(normalization!$B62=0,normalization!AM$102,normalization!AM$103)</f>
        <v>2.2773187653218514E-3</v>
      </c>
      <c r="AN62">
        <f>(normalization!AN62-IF(normalization!$B62=0,normalization!AN$102,normalization!AN$103))^2/IF(normalization!$B62=0,normalization!AN$102,normalization!AN$103)</f>
        <v>3.2192287006832759E-3</v>
      </c>
      <c r="AO62">
        <f>(normalization!AO62-IF(normalization!$B62=0,normalization!AO$102,normalization!AO$103))^2/IF(normalization!$B62=0,normalization!AO$102,normalization!AO$103)</f>
        <v>7.9242090133192934E-3</v>
      </c>
      <c r="AP62">
        <f>(normalization!AP62-IF(normalization!$B62=0,normalization!AP$102,normalization!AP$103))^2/IF(normalization!$B62=0,normalization!AP$102,normalization!AP$103)</f>
        <v>5.9729066196174962E-3</v>
      </c>
      <c r="AQ62">
        <f>(normalization!AQ62-IF(normalization!$B62=0,normalization!AQ$102,normalization!AQ$103))^2/IF(normalization!$B62=0,normalization!AQ$102,normalization!AQ$103)</f>
        <v>3.4023319070088059E-3</v>
      </c>
      <c r="AR62">
        <f>(normalization!AR62-IF(normalization!$B62=0,normalization!AR$102,normalization!AR$103))^2/IF(normalization!$B62=0,normalization!AR$102,normalization!AR$103)</f>
        <v>5.6635587667428367E-4</v>
      </c>
      <c r="AS62">
        <f>(normalization!AS62-IF(normalization!$B62=0,normalization!AS$102,normalization!AS$103))^2/IF(normalization!$B62=0,normalization!AS$102,normalization!AS$103)</f>
        <v>1.1180887446627544E-3</v>
      </c>
      <c r="AT62">
        <f>(normalization!AT62-IF(normalization!$B62=0,normalization!AT$102,normalization!AT$103))^2/IF(normalization!$B62=0,normalization!AT$102,normalization!AT$103)</f>
        <v>4.1088935414083979E-3</v>
      </c>
      <c r="AU62">
        <f>(normalization!AU62-IF(normalization!$B62=0,normalization!AU$102,normalization!AU$103))^2/IF(normalization!$B62=0,normalization!AU$102,normalization!AU$103)</f>
        <v>2.8348130838431284E-3</v>
      </c>
      <c r="AV62">
        <f>(normalization!AV62-IF(normalization!$B62=0,normalization!AV$102,normalization!AV$103))^2/IF(normalization!$B62=0,normalization!AV$102,normalization!AV$103)</f>
        <v>4.3999625141148708E-3</v>
      </c>
      <c r="AW62">
        <f>(normalization!AW62-IF(normalization!$B62=0,normalization!AW$102,normalization!AW$103))^2/IF(normalization!$B62=0,normalization!AW$102,normalization!AW$103)</f>
        <v>1.9577002076940067E-3</v>
      </c>
      <c r="AX62">
        <f>(normalization!AX62-IF(normalization!$B62=0,normalization!AX$102,normalization!AX$103))^2/IF(normalization!$B62=0,normalization!AX$102,normalization!AX$103)</f>
        <v>2.8444457303373467E-3</v>
      </c>
      <c r="AY62">
        <f>(normalization!AY62-IF(normalization!$B62=0,normalization!AY$102,normalization!AY$103))^2/IF(normalization!$B62=0,normalization!AY$102,normalization!AY$103)</f>
        <v>6.4060554467528126E-3</v>
      </c>
      <c r="AZ62">
        <f>(normalization!AZ62-IF(normalization!$B62=0,normalization!AZ$102,normalization!AZ$103))^2/IF(normalization!$B62=0,normalization!AZ$102,normalization!AZ$103)</f>
        <v>4.3898327071029645E-3</v>
      </c>
      <c r="BA62">
        <f>(normalization!BA62-IF(normalization!$B62=0,normalization!BA$102,normalization!BA$103))^2/IF(normalization!$B62=0,normalization!BA$102,normalization!BA$103)</f>
        <v>4.3999625141148708E-3</v>
      </c>
      <c r="BB62">
        <f>(normalization!BB62-IF(normalization!$B62=0,normalization!BB$102,normalization!BB$103))^2/IF(normalization!$B62=0,normalization!BB$102,normalization!BB$103)</f>
        <v>1.9577002076940067E-3</v>
      </c>
      <c r="BC62">
        <f>(normalization!BC62-IF(normalization!$B62=0,normalization!BC$102,normalization!BC$103))^2/IF(normalization!$B62=0,normalization!BC$102,normalization!BC$103)</f>
        <v>2.8444457303373467E-3</v>
      </c>
      <c r="BD62">
        <f>(normalization!BD62-IF(normalization!$B62=0,normalization!BD$102,normalization!BD$103))^2/IF(normalization!$B62=0,normalization!BD$102,normalization!BD$103)</f>
        <v>6.4060554467528126E-3</v>
      </c>
      <c r="BE62">
        <f>(normalization!BE62-IF(normalization!$B62=0,normalization!BE$102,normalization!BE$103))^2/IF(normalization!$B62=0,normalization!BE$102,normalization!BE$103)</f>
        <v>4.3898327071029645E-3</v>
      </c>
      <c r="BF62">
        <f>(normalization!BF62-IF(normalization!$B62=0,normalization!BF$102,normalization!BF$103))^2/IF(normalization!$B62=0,normalization!BF$102,normalization!BF$103)</f>
        <v>6.9681902946257682E-3</v>
      </c>
      <c r="BG62">
        <f>(normalization!BG62-IF(normalization!$B62=0,normalization!BG$102,normalization!BG$103))^2/IF(normalization!$B62=0,normalization!BG$102,normalization!BG$103)</f>
        <v>2.2773187653218514E-3</v>
      </c>
      <c r="BH62">
        <f>(normalization!BH62-IF(normalization!$B62=0,normalization!BH$102,normalization!BH$103))^2/IF(normalization!$B62=0,normalization!BH$102,normalization!BH$103)</f>
        <v>3.2192287006832759E-3</v>
      </c>
      <c r="BI62">
        <f>(normalization!BI62-IF(normalization!$B62=0,normalization!BI$102,normalization!BI$103))^2/IF(normalization!$B62=0,normalization!BI$102,normalization!BI$103)</f>
        <v>7.9242090133192934E-3</v>
      </c>
      <c r="BJ62">
        <f>(normalization!BJ62-IF(normalization!$B62=0,normalization!BJ$102,normalization!BJ$103))^2/IF(normalization!$B62=0,normalization!BJ$102,normalization!BJ$103)</f>
        <v>5.9729066196174962E-3</v>
      </c>
      <c r="BK62">
        <f>(normalization!BK62-IF(normalization!$B62=0,normalization!BK$102,normalization!BK$103))^2/IF(normalization!$B62=0,normalization!BK$102,normalization!BK$103)</f>
        <v>2.0205766657195195E-3</v>
      </c>
      <c r="BL62">
        <f>(normalization!BL62-IF(normalization!$B62=0,normalization!BL$102,normalization!BL$103))^2/IF(normalization!$B62=0,normalization!BL$102,normalization!BL$103)</f>
        <v>0.11510115076868935</v>
      </c>
      <c r="BM62">
        <f>(normalization!BM62-IF(normalization!$B62=0,normalization!BM$102,normalization!BM$103))^2/IF(normalization!$B62=0,normalization!BM$102,normalization!BM$103)</f>
        <v>5.0004390751768213E-4</v>
      </c>
    </row>
    <row r="63" spans="1:65" x14ac:dyDescent="0.25">
      <c r="A63" t="s">
        <v>1567</v>
      </c>
      <c r="C63">
        <f>(normalization!C63-IF(normalization!$B63=0,normalization!C$102,normalization!C$103))^2/IF(normalization!$B63=0,normalization!C$102,normalization!C$103)</f>
        <v>7.0731385068013616E-2</v>
      </c>
      <c r="D63">
        <f>(normalization!D63-IF(normalization!$B63=0,normalization!D$102,normalization!D$103))^2/IF(normalization!$B63=0,normalization!D$102,normalization!D$103)</f>
        <v>5.0702814214295032E-2</v>
      </c>
      <c r="E63">
        <f>(normalization!E63-IF(normalization!$B63=0,normalization!E$102,normalization!E$103))^2/IF(normalization!$B63=0,normalization!E$102,normalization!E$103)</f>
        <v>4.5485720463310925E-2</v>
      </c>
      <c r="F63">
        <f>(normalization!F63-IF(normalization!$B63=0,normalization!F$102,normalization!F$103))^2/IF(normalization!$B63=0,normalization!F$102,normalization!F$103)</f>
        <v>7.5302716725996907E-2</v>
      </c>
      <c r="G63">
        <f>(normalization!G63-IF(normalization!$B63=0,normalization!G$102,normalization!G$103))^2/IF(normalization!$B63=0,normalization!G$102,normalization!G$103)</f>
        <v>5.2700089007000031E-2</v>
      </c>
      <c r="H63">
        <f>(normalization!H63-IF(normalization!$B63=0,normalization!H$102,normalization!H$103))^2/IF(normalization!$B63=0,normalization!H$102,normalization!H$103)</f>
        <v>6.8886320253178646E-2</v>
      </c>
      <c r="I63">
        <f>(normalization!I63-IF(normalization!$B63=0,normalization!I$102,normalization!I$103))^2/IF(normalization!$B63=0,normalization!I$102,normalization!I$103)</f>
        <v>6.1967477949438042E-2</v>
      </c>
      <c r="J63">
        <f>(normalization!J63-IF(normalization!$B63=0,normalization!J$102,normalization!J$103))^2/IF(normalization!$B63=0,normalization!J$102,normalization!J$103)</f>
        <v>5.6611170636280309E-2</v>
      </c>
      <c r="K63">
        <f>(normalization!K63-IF(normalization!$B63=0,normalization!K$102,normalization!K$103))^2/IF(normalization!$B63=0,normalization!K$102,normalization!K$103)</f>
        <v>7.6069569502605489E-2</v>
      </c>
      <c r="L63">
        <f>(normalization!L63-IF(normalization!$B63=0,normalization!L$102,normalization!L$103))^2/IF(normalization!$B63=0,normalization!L$102,normalization!L$103)</f>
        <v>5.7648643384660213E-2</v>
      </c>
      <c r="M63">
        <f>(normalization!M63-IF(normalization!$B63=0,normalization!M$102,normalization!M$103))^2/IF(normalization!$B63=0,normalization!M$102,normalization!M$103)</f>
        <v>6.8886320253178646E-2</v>
      </c>
      <c r="N63">
        <f>(normalization!N63-IF(normalization!$B63=0,normalization!N$102,normalization!N$103))^2/IF(normalization!$B63=0,normalization!N$102,normalization!N$103)</f>
        <v>6.1967477949438042E-2</v>
      </c>
      <c r="O63">
        <f>(normalization!O63-IF(normalization!$B63=0,normalization!O$102,normalization!O$103))^2/IF(normalization!$B63=0,normalization!O$102,normalization!O$103)</f>
        <v>5.6611170636280309E-2</v>
      </c>
      <c r="P63">
        <f>(normalization!P63-IF(normalization!$B63=0,normalization!P$102,normalization!P$103))^2/IF(normalization!$B63=0,normalization!P$102,normalization!P$103)</f>
        <v>7.6069569502605489E-2</v>
      </c>
      <c r="Q63">
        <f>(normalization!Q63-IF(normalization!$B63=0,normalization!Q$102,normalization!Q$103))^2/IF(normalization!$B63=0,normalization!Q$102,normalization!Q$103)</f>
        <v>5.7648643384660213E-2</v>
      </c>
      <c r="R63">
        <f>(normalization!R63-IF(normalization!$B63=0,normalization!R$102,normalization!R$103))^2/IF(normalization!$B63=0,normalization!R$102,normalization!R$103)</f>
        <v>6.8886320253178646E-2</v>
      </c>
      <c r="S63">
        <f>(normalization!S63-IF(normalization!$B63=0,normalization!S$102,normalization!S$103))^2/IF(normalization!$B63=0,normalization!S$102,normalization!S$103)</f>
        <v>6.1967477949438042E-2</v>
      </c>
      <c r="T63">
        <f>(normalization!T63-IF(normalization!$B63=0,normalization!T$102,normalization!T$103))^2/IF(normalization!$B63=0,normalization!T$102,normalization!T$103)</f>
        <v>5.6611170636280309E-2</v>
      </c>
      <c r="U63">
        <f>(normalization!U63-IF(normalization!$B63=0,normalization!U$102,normalization!U$103))^2/IF(normalization!$B63=0,normalization!U$102,normalization!U$103)</f>
        <v>7.6069569502605489E-2</v>
      </c>
      <c r="V63">
        <f>(normalization!V63-IF(normalization!$B63=0,normalization!V$102,normalization!V$103))^2/IF(normalization!$B63=0,normalization!V$102,normalization!V$103)</f>
        <v>5.7648643384660213E-2</v>
      </c>
      <c r="W63">
        <f>(normalization!W63-IF(normalization!$B63=0,normalization!W$102,normalization!W$103))^2/IF(normalization!$B63=0,normalization!W$102,normalization!W$103)</f>
        <v>8.3507701731945966E-2</v>
      </c>
      <c r="X63">
        <f>(normalization!X63-IF(normalization!$B63=0,normalization!X$102,normalization!X$103))^2/IF(normalization!$B63=0,normalization!X$102,normalization!X$103)</f>
        <v>5.607570460972159E-2</v>
      </c>
      <c r="Y63">
        <f>(normalization!Y63-IF(normalization!$B63=0,normalization!Y$102,normalization!Y$103))^2/IF(normalization!$B63=0,normalization!Y$102,normalization!Y$103)</f>
        <v>5.0976414521686615E-2</v>
      </c>
      <c r="Z63">
        <f>(normalization!Z63-IF(normalization!$B63=0,normalization!Z$102,normalization!Z$103))^2/IF(normalization!$B63=0,normalization!Z$102,normalization!Z$103)</f>
        <v>7.7179086738571642E-2</v>
      </c>
      <c r="AA63">
        <f>(normalization!AA63-IF(normalization!$B63=0,normalization!AA$102,normalization!AA$103))^2/IF(normalization!$B63=0,normalization!AA$102,normalization!AA$103)</f>
        <v>6.0903107846386292E-2</v>
      </c>
      <c r="AB63">
        <f>(normalization!AB63-IF(normalization!$B63=0,normalization!AB$102,normalization!AB$103))^2/IF(normalization!$B63=0,normalization!AB$102,normalization!AB$103)</f>
        <v>5.0130144047732569E-2</v>
      </c>
      <c r="AC63">
        <f>(normalization!AC63-IF(normalization!$B63=0,normalization!AC$102,normalization!AC$103))^2/IF(normalization!$B63=0,normalization!AC$102,normalization!AC$103)</f>
        <v>4.1725441871677676E-2</v>
      </c>
      <c r="AD63">
        <f>(normalization!AD63-IF(normalization!$B63=0,normalization!AD$102,normalization!AD$103))^2/IF(normalization!$B63=0,normalization!AD$102,normalization!AD$103)</f>
        <v>3.7043165642991802E-2</v>
      </c>
      <c r="AE63">
        <f>(normalization!AE63-IF(normalization!$B63=0,normalization!AE$102,normalization!AE$103))^2/IF(normalization!$B63=0,normalization!AE$102,normalization!AE$103)</f>
        <v>5.2074359111609007E-2</v>
      </c>
      <c r="AF63">
        <f>(normalization!AF63-IF(normalization!$B63=0,normalization!AF$102,normalization!AF$103))^2/IF(normalization!$B63=0,normalization!AF$102,normalization!AF$103)</f>
        <v>4.093866908766975E-2</v>
      </c>
      <c r="AG63">
        <f>(normalization!AG63-IF(normalization!$B63=0,normalization!AG$102,normalization!AG$103))^2/IF(normalization!$B63=0,normalization!AG$102,normalization!AG$103)</f>
        <v>5.0130144047732569E-2</v>
      </c>
      <c r="AH63">
        <f>(normalization!AH63-IF(normalization!$B63=0,normalization!AH$102,normalization!AH$103))^2/IF(normalization!$B63=0,normalization!AH$102,normalization!AH$103)</f>
        <v>4.1725441871677676E-2</v>
      </c>
      <c r="AI63">
        <f>(normalization!AI63-IF(normalization!$B63=0,normalization!AI$102,normalization!AI$103))^2/IF(normalization!$B63=0,normalization!AI$102,normalization!AI$103)</f>
        <v>3.7043165642991802E-2</v>
      </c>
      <c r="AJ63">
        <f>(normalization!AJ63-IF(normalization!$B63=0,normalization!AJ$102,normalization!AJ$103))^2/IF(normalization!$B63=0,normalization!AJ$102,normalization!AJ$103)</f>
        <v>5.2074359111609007E-2</v>
      </c>
      <c r="AK63">
        <f>(normalization!AK63-IF(normalization!$B63=0,normalization!AK$102,normalization!AK$103))^2/IF(normalization!$B63=0,normalization!AK$102,normalization!AK$103)</f>
        <v>4.093866908766975E-2</v>
      </c>
      <c r="AL63">
        <f>(normalization!AL63-IF(normalization!$B63=0,normalization!AL$102,normalization!AL$103))^2/IF(normalization!$B63=0,normalization!AL$102,normalization!AL$103)</f>
        <v>6.8886320253178646E-2</v>
      </c>
      <c r="AM63">
        <f>(normalization!AM63-IF(normalization!$B63=0,normalization!AM$102,normalization!AM$103))^2/IF(normalization!$B63=0,normalization!AM$102,normalization!AM$103)</f>
        <v>6.1967477949438042E-2</v>
      </c>
      <c r="AN63">
        <f>(normalization!AN63-IF(normalization!$B63=0,normalization!AN$102,normalization!AN$103))^2/IF(normalization!$B63=0,normalization!AN$102,normalization!AN$103)</f>
        <v>5.6611170636280309E-2</v>
      </c>
      <c r="AO63">
        <f>(normalization!AO63-IF(normalization!$B63=0,normalization!AO$102,normalization!AO$103))^2/IF(normalization!$B63=0,normalization!AO$102,normalization!AO$103)</f>
        <v>7.6069569502605489E-2</v>
      </c>
      <c r="AP63">
        <f>(normalization!AP63-IF(normalization!$B63=0,normalization!AP$102,normalization!AP$103))^2/IF(normalization!$B63=0,normalization!AP$102,normalization!AP$103)</f>
        <v>5.7648643384660213E-2</v>
      </c>
      <c r="AQ63">
        <f>(normalization!AQ63-IF(normalization!$B63=0,normalization!AQ$102,normalization!AQ$103))^2/IF(normalization!$B63=0,normalization!AQ$102,normalization!AQ$103)</f>
        <v>5.0695187400992943E-2</v>
      </c>
      <c r="AR63">
        <f>(normalization!AR63-IF(normalization!$B63=0,normalization!AR$102,normalization!AR$103))^2/IF(normalization!$B63=0,normalization!AR$102,normalization!AR$103)</f>
        <v>3.0352406936578136E-2</v>
      </c>
      <c r="AS63">
        <f>(normalization!AS63-IF(normalization!$B63=0,normalization!AS$102,normalization!AS$103))^2/IF(normalization!$B63=0,normalization!AS$102,normalization!AS$103)</f>
        <v>2.6149485598013292E-2</v>
      </c>
      <c r="AT63">
        <f>(normalization!AT63-IF(normalization!$B63=0,normalization!AT$102,normalization!AT$103))^2/IF(normalization!$B63=0,normalization!AT$102,normalization!AT$103)</f>
        <v>4.5618977017633566E-2</v>
      </c>
      <c r="AU63">
        <f>(normalization!AU63-IF(normalization!$B63=0,normalization!AU$102,normalization!AU$103))^2/IF(normalization!$B63=0,normalization!AU$102,normalization!AU$103)</f>
        <v>3.3348087137256316E-2</v>
      </c>
      <c r="AV63">
        <f>(normalization!AV63-IF(normalization!$B63=0,normalization!AV$102,normalization!AV$103))^2/IF(normalization!$B63=0,normalization!AV$102,normalization!AV$103)</f>
        <v>5.0909750460898066E-2</v>
      </c>
      <c r="AW63">
        <f>(normalization!AW63-IF(normalization!$B63=0,normalization!AW$102,normalization!AW$103))^2/IF(normalization!$B63=0,normalization!AW$102,normalization!AW$103)</f>
        <v>4.0555603732462184E-2</v>
      </c>
      <c r="AX63">
        <f>(normalization!AX63-IF(normalization!$B63=0,normalization!AX$102,normalization!AX$103))^2/IF(normalization!$B63=0,normalization!AX$102,normalization!AX$103)</f>
        <v>3.5854824229477056E-2</v>
      </c>
      <c r="AY63">
        <f>(normalization!AY63-IF(normalization!$B63=0,normalization!AY$102,normalization!AY$103))^2/IF(normalization!$B63=0,normalization!AY$102,normalization!AY$103)</f>
        <v>5.3064630164067428E-2</v>
      </c>
      <c r="AZ63">
        <f>(normalization!AZ63-IF(normalization!$B63=0,normalization!AZ$102,normalization!AZ$103))^2/IF(normalization!$B63=0,normalization!AZ$102,normalization!AZ$103)</f>
        <v>3.8673449522554547E-2</v>
      </c>
      <c r="BA63">
        <f>(normalization!BA63-IF(normalization!$B63=0,normalization!BA$102,normalization!BA$103))^2/IF(normalization!$B63=0,normalization!BA$102,normalization!BA$103)</f>
        <v>5.0909750460898066E-2</v>
      </c>
      <c r="BB63">
        <f>(normalization!BB63-IF(normalization!$B63=0,normalization!BB$102,normalization!BB$103))^2/IF(normalization!$B63=0,normalization!BB$102,normalization!BB$103)</f>
        <v>4.0555603732462184E-2</v>
      </c>
      <c r="BC63">
        <f>(normalization!BC63-IF(normalization!$B63=0,normalization!BC$102,normalization!BC$103))^2/IF(normalization!$B63=0,normalization!BC$102,normalization!BC$103)</f>
        <v>3.5854824229477056E-2</v>
      </c>
      <c r="BD63">
        <f>(normalization!BD63-IF(normalization!$B63=0,normalization!BD$102,normalization!BD$103))^2/IF(normalization!$B63=0,normalization!BD$102,normalization!BD$103)</f>
        <v>5.3064630164067428E-2</v>
      </c>
      <c r="BE63">
        <f>(normalization!BE63-IF(normalization!$B63=0,normalization!BE$102,normalization!BE$103))^2/IF(normalization!$B63=0,normalization!BE$102,normalization!BE$103)</f>
        <v>3.8673449522554547E-2</v>
      </c>
      <c r="BF63">
        <f>(normalization!BF63-IF(normalization!$B63=0,normalization!BF$102,normalization!BF$103))^2/IF(normalization!$B63=0,normalization!BF$102,normalization!BF$103)</f>
        <v>6.8886320253178646E-2</v>
      </c>
      <c r="BG63">
        <f>(normalization!BG63-IF(normalization!$B63=0,normalization!BG$102,normalization!BG$103))^2/IF(normalization!$B63=0,normalization!BG$102,normalization!BG$103)</f>
        <v>6.1967477949438042E-2</v>
      </c>
      <c r="BH63">
        <f>(normalization!BH63-IF(normalization!$B63=0,normalization!BH$102,normalization!BH$103))^2/IF(normalization!$B63=0,normalization!BH$102,normalization!BH$103)</f>
        <v>5.6611170636280309E-2</v>
      </c>
      <c r="BI63">
        <f>(normalization!BI63-IF(normalization!$B63=0,normalization!BI$102,normalization!BI$103))^2/IF(normalization!$B63=0,normalization!BI$102,normalization!BI$103)</f>
        <v>7.6069569502605489E-2</v>
      </c>
      <c r="BJ63">
        <f>(normalization!BJ63-IF(normalization!$B63=0,normalization!BJ$102,normalization!BJ$103))^2/IF(normalization!$B63=0,normalization!BJ$102,normalization!BJ$103)</f>
        <v>5.7648643384660213E-2</v>
      </c>
      <c r="BK63">
        <f>(normalization!BK63-IF(normalization!$B63=0,normalization!BK$102,normalization!BK$103))^2/IF(normalization!$B63=0,normalization!BK$102,normalization!BK$103)</f>
        <v>3.0546742309422864E-3</v>
      </c>
      <c r="BL63">
        <f>(normalization!BL63-IF(normalization!$B63=0,normalization!BL$102,normalization!BL$103))^2/IF(normalization!$B63=0,normalization!BL$102,normalization!BL$103)</f>
        <v>7.1949465902475529E-2</v>
      </c>
      <c r="BM63">
        <f>(normalization!BM63-IF(normalization!$B63=0,normalization!BM$102,normalization!BM$103))^2/IF(normalization!$B63=0,normalization!BM$102,normalization!BM$103)</f>
        <v>1.6739649672283249E-2</v>
      </c>
    </row>
    <row r="64" spans="1:65" x14ac:dyDescent="0.25">
      <c r="A64" t="s">
        <v>1588</v>
      </c>
      <c r="C64">
        <f>(normalization!C64-IF(normalization!$B64=0,normalization!C$102,normalization!C$103))^2/IF(normalization!$B64=0,normalization!C$102,normalization!C$103)</f>
        <v>1.0565376606857529E-2</v>
      </c>
      <c r="D64">
        <f>(normalization!D64-IF(normalization!$B64=0,normalization!D$102,normalization!D$103))^2/IF(normalization!$B64=0,normalization!D$102,normalization!D$103)</f>
        <v>7.2087707131947121E-2</v>
      </c>
      <c r="E64">
        <f>(normalization!E64-IF(normalization!$B64=0,normalization!E$102,normalization!E$103))^2/IF(normalization!$B64=0,normalization!E$102,normalization!E$103)</f>
        <v>6.9927506866694619E-2</v>
      </c>
      <c r="F64">
        <f>(normalization!F64-IF(normalization!$B64=0,normalization!F$102,normalization!F$103))^2/IF(normalization!$B64=0,normalization!F$102,normalization!F$103)</f>
        <v>5.4150994004182017E-2</v>
      </c>
      <c r="G64">
        <f>(normalization!G64-IF(normalization!$B64=0,normalization!G$102,normalization!G$103))^2/IF(normalization!$B64=0,normalization!G$102,normalization!G$103)</f>
        <v>3.0167489301085489E-2</v>
      </c>
      <c r="H64">
        <f>(normalization!H64-IF(normalization!$B64=0,normalization!H$102,normalization!H$103))^2/IF(normalization!$B64=0,normalization!H$102,normalization!H$103)</f>
        <v>1.2928418433369809E-2</v>
      </c>
      <c r="I64">
        <f>(normalization!I64-IF(normalization!$B64=0,normalization!I$102,normalization!I$103))^2/IF(normalization!$B64=0,normalization!I$102,normalization!I$103)</f>
        <v>8.0442027689208148E-2</v>
      </c>
      <c r="J64">
        <f>(normalization!J64-IF(normalization!$B64=0,normalization!J$102,normalization!J$103))^2/IF(normalization!$B64=0,normalization!J$102,normalization!J$103)</f>
        <v>7.8856188110708617E-2</v>
      </c>
      <c r="K64">
        <f>(normalization!K64-IF(normalization!$B64=0,normalization!K$102,normalization!K$103))^2/IF(normalization!$B64=0,normalization!K$102,normalization!K$103)</f>
        <v>5.7869456850907205E-2</v>
      </c>
      <c r="L64">
        <f>(normalization!L64-IF(normalization!$B64=0,normalization!L$102,normalization!L$103))^2/IF(normalization!$B64=0,normalization!L$102,normalization!L$103)</f>
        <v>3.6064073295223216E-2</v>
      </c>
      <c r="M64">
        <f>(normalization!M64-IF(normalization!$B64=0,normalization!M$102,normalization!M$103))^2/IF(normalization!$B64=0,normalization!M$102,normalization!M$103)</f>
        <v>1.2928418433369809E-2</v>
      </c>
      <c r="N64">
        <f>(normalization!N64-IF(normalization!$B64=0,normalization!N$102,normalization!N$103))^2/IF(normalization!$B64=0,normalization!N$102,normalization!N$103)</f>
        <v>8.0442027689208148E-2</v>
      </c>
      <c r="O64">
        <f>(normalization!O64-IF(normalization!$B64=0,normalization!O$102,normalization!O$103))^2/IF(normalization!$B64=0,normalization!O$102,normalization!O$103)</f>
        <v>7.8856188110708617E-2</v>
      </c>
      <c r="P64">
        <f>(normalization!P64-IF(normalization!$B64=0,normalization!P$102,normalization!P$103))^2/IF(normalization!$B64=0,normalization!P$102,normalization!P$103)</f>
        <v>5.7869456850907205E-2</v>
      </c>
      <c r="Q64">
        <f>(normalization!Q64-IF(normalization!$B64=0,normalization!Q$102,normalization!Q$103))^2/IF(normalization!$B64=0,normalization!Q$102,normalization!Q$103)</f>
        <v>3.6064073295223216E-2</v>
      </c>
      <c r="R64">
        <f>(normalization!R64-IF(normalization!$B64=0,normalization!R$102,normalization!R$103))^2/IF(normalization!$B64=0,normalization!R$102,normalization!R$103)</f>
        <v>1.2928418433369809E-2</v>
      </c>
      <c r="S64">
        <f>(normalization!S64-IF(normalization!$B64=0,normalization!S$102,normalization!S$103))^2/IF(normalization!$B64=0,normalization!S$102,normalization!S$103)</f>
        <v>8.0442027689208148E-2</v>
      </c>
      <c r="T64">
        <f>(normalization!T64-IF(normalization!$B64=0,normalization!T$102,normalization!T$103))^2/IF(normalization!$B64=0,normalization!T$102,normalization!T$103)</f>
        <v>7.8856188110708617E-2</v>
      </c>
      <c r="U64">
        <f>(normalization!U64-IF(normalization!$B64=0,normalization!U$102,normalization!U$103))^2/IF(normalization!$B64=0,normalization!U$102,normalization!U$103)</f>
        <v>5.7869456850907205E-2</v>
      </c>
      <c r="V64">
        <f>(normalization!V64-IF(normalization!$B64=0,normalization!V$102,normalization!V$103))^2/IF(normalization!$B64=0,normalization!V$102,normalization!V$103)</f>
        <v>3.6064073295223216E-2</v>
      </c>
      <c r="W64">
        <f>(normalization!W64-IF(normalization!$B64=0,normalization!W$102,normalization!W$103))^2/IF(normalization!$B64=0,normalization!W$102,normalization!W$103)</f>
        <v>1.0186122016077466E-2</v>
      </c>
      <c r="X64">
        <f>(normalization!X64-IF(normalization!$B64=0,normalization!X$102,normalization!X$103))^2/IF(normalization!$B64=0,normalization!X$102,normalization!X$103)</f>
        <v>8.1736895714300178E-2</v>
      </c>
      <c r="Y64">
        <f>(normalization!Y64-IF(normalization!$B64=0,normalization!Y$102,normalization!Y$103))^2/IF(normalization!$B64=0,normalization!Y$102,normalization!Y$103)</f>
        <v>8.0259276611143029E-2</v>
      </c>
      <c r="Z64">
        <f>(normalization!Z64-IF(normalization!$B64=0,normalization!Z$102,normalization!Z$103))^2/IF(normalization!$B64=0,normalization!Z$102,normalization!Z$103)</f>
        <v>5.476553091782195E-2</v>
      </c>
      <c r="AA64">
        <f>(normalization!AA64-IF(normalization!$B64=0,normalization!AA$102,normalization!AA$103))^2/IF(normalization!$B64=0,normalization!AA$102,normalization!AA$103)</f>
        <v>3.3913230783779058E-2</v>
      </c>
      <c r="AB64">
        <f>(normalization!AB64-IF(normalization!$B64=0,normalization!AB$102,normalization!AB$103))^2/IF(normalization!$B64=0,normalization!AB$102,normalization!AB$103)</f>
        <v>1.0650709024286466E-2</v>
      </c>
      <c r="AC64">
        <f>(normalization!AC64-IF(normalization!$B64=0,normalization!AC$102,normalization!AC$103))^2/IF(normalization!$B64=0,normalization!AC$102,normalization!AC$103)</f>
        <v>7.3648707577431943E-2</v>
      </c>
      <c r="AD64">
        <f>(normalization!AD64-IF(normalization!$B64=0,normalization!AD$102,normalization!AD$103))^2/IF(normalization!$B64=0,normalization!AD$102,normalization!AD$103)</f>
        <v>7.1975432086061122E-2</v>
      </c>
      <c r="AE64">
        <f>(normalization!AE64-IF(normalization!$B64=0,normalization!AE$102,normalization!AE$103))^2/IF(normalization!$B64=0,normalization!AE$102,normalization!AE$103)</f>
        <v>5.3913689426318107E-2</v>
      </c>
      <c r="AF64">
        <f>(normalization!AF64-IF(normalization!$B64=0,normalization!AF$102,normalization!AF$103))^2/IF(normalization!$B64=0,normalization!AF$102,normalization!AF$103)</f>
        <v>3.4142219098420974E-2</v>
      </c>
      <c r="AG64">
        <f>(normalization!AG64-IF(normalization!$B64=0,normalization!AG$102,normalization!AG$103))^2/IF(normalization!$B64=0,normalization!AG$102,normalization!AG$103)</f>
        <v>1.0650709024286466E-2</v>
      </c>
      <c r="AH64">
        <f>(normalization!AH64-IF(normalization!$B64=0,normalization!AH$102,normalization!AH$103))^2/IF(normalization!$B64=0,normalization!AH$102,normalization!AH$103)</f>
        <v>7.3648707577431943E-2</v>
      </c>
      <c r="AI64">
        <f>(normalization!AI64-IF(normalization!$B64=0,normalization!AI$102,normalization!AI$103))^2/IF(normalization!$B64=0,normalization!AI$102,normalization!AI$103)</f>
        <v>7.1975432086061122E-2</v>
      </c>
      <c r="AJ64">
        <f>(normalization!AJ64-IF(normalization!$B64=0,normalization!AJ$102,normalization!AJ$103))^2/IF(normalization!$B64=0,normalization!AJ$102,normalization!AJ$103)</f>
        <v>5.3913689426318107E-2</v>
      </c>
      <c r="AK64">
        <f>(normalization!AK64-IF(normalization!$B64=0,normalization!AK$102,normalization!AK$103))^2/IF(normalization!$B64=0,normalization!AK$102,normalization!AK$103)</f>
        <v>3.4142219098420974E-2</v>
      </c>
      <c r="AL64">
        <f>(normalization!AL64-IF(normalization!$B64=0,normalization!AL$102,normalization!AL$103))^2/IF(normalization!$B64=0,normalization!AL$102,normalization!AL$103)</f>
        <v>1.2928418433369809E-2</v>
      </c>
      <c r="AM64">
        <f>(normalization!AM64-IF(normalization!$B64=0,normalization!AM$102,normalization!AM$103))^2/IF(normalization!$B64=0,normalization!AM$102,normalization!AM$103)</f>
        <v>8.0442027689208148E-2</v>
      </c>
      <c r="AN64">
        <f>(normalization!AN64-IF(normalization!$B64=0,normalization!AN$102,normalization!AN$103))^2/IF(normalization!$B64=0,normalization!AN$102,normalization!AN$103)</f>
        <v>7.8856188110708617E-2</v>
      </c>
      <c r="AO64">
        <f>(normalization!AO64-IF(normalization!$B64=0,normalization!AO$102,normalization!AO$103))^2/IF(normalization!$B64=0,normalization!AO$102,normalization!AO$103)</f>
        <v>5.7869456850907205E-2</v>
      </c>
      <c r="AP64">
        <f>(normalization!AP64-IF(normalization!$B64=0,normalization!AP$102,normalization!AP$103))^2/IF(normalization!$B64=0,normalization!AP$102,normalization!AP$103)</f>
        <v>3.6064073295223216E-2</v>
      </c>
      <c r="AQ64">
        <f>(normalization!AQ64-IF(normalization!$B64=0,normalization!AQ$102,normalization!AQ$103))^2/IF(normalization!$B64=0,normalization!AQ$102,normalization!AQ$103)</f>
        <v>1.3378077867344905E-2</v>
      </c>
      <c r="AR64">
        <f>(normalization!AR64-IF(normalization!$B64=0,normalization!AR$102,normalization!AR$103))^2/IF(normalization!$B64=0,normalization!AR$102,normalization!AR$103)</f>
        <v>8.3267093093006284E-2</v>
      </c>
      <c r="AS64">
        <f>(normalization!AS64-IF(normalization!$B64=0,normalization!AS$102,normalization!AS$103))^2/IF(normalization!$B64=0,normalization!AS$102,normalization!AS$103)</f>
        <v>8.0794952114930374E-2</v>
      </c>
      <c r="AT64">
        <f>(normalization!AT64-IF(normalization!$B64=0,normalization!AT$102,normalization!AT$103))^2/IF(normalization!$B64=0,normalization!AT$102,normalization!AT$103)</f>
        <v>6.2643096004534826E-2</v>
      </c>
      <c r="AU64">
        <f>(normalization!AU64-IF(normalization!$B64=0,normalization!AU$102,normalization!AU$103))^2/IF(normalization!$B64=0,normalization!AU$102,normalization!AU$103)</f>
        <v>3.5699010030937395E-2</v>
      </c>
      <c r="AV64">
        <f>(normalization!AV64-IF(normalization!$B64=0,normalization!AV$102,normalization!AV$103))^2/IF(normalization!$B64=0,normalization!AV$102,normalization!AV$103)</f>
        <v>8.8344906180277821E-3</v>
      </c>
      <c r="AW64">
        <f>(normalization!AW64-IF(normalization!$B64=0,normalization!AW$102,normalization!AW$103))^2/IF(normalization!$B64=0,normalization!AW$102,normalization!AW$103)</f>
        <v>7.3707176817387907E-2</v>
      </c>
      <c r="AX64">
        <f>(normalization!AX64-IF(normalization!$B64=0,normalization!AX$102,normalization!AX$103))^2/IF(normalization!$B64=0,normalization!AX$102,normalization!AX$103)</f>
        <v>7.2275518100773983E-2</v>
      </c>
      <c r="AY64">
        <f>(normalization!AY64-IF(normalization!$B64=0,normalization!AY$102,normalization!AY$103))^2/IF(normalization!$B64=0,normalization!AY$102,normalization!AY$103)</f>
        <v>5.0898970165577775E-2</v>
      </c>
      <c r="AZ64">
        <f>(normalization!AZ64-IF(normalization!$B64=0,normalization!AZ$102,normalization!AZ$103))^2/IF(normalization!$B64=0,normalization!AZ$102,normalization!AZ$103)</f>
        <v>2.9168149594922799E-2</v>
      </c>
      <c r="BA64">
        <f>(normalization!BA64-IF(normalization!$B64=0,normalization!BA$102,normalization!BA$103))^2/IF(normalization!$B64=0,normalization!BA$102,normalization!BA$103)</f>
        <v>8.8344906180277821E-3</v>
      </c>
      <c r="BB64">
        <f>(normalization!BB64-IF(normalization!$B64=0,normalization!BB$102,normalization!BB$103))^2/IF(normalization!$B64=0,normalization!BB$102,normalization!BB$103)</f>
        <v>7.3707176817387907E-2</v>
      </c>
      <c r="BC64">
        <f>(normalization!BC64-IF(normalization!$B64=0,normalization!BC$102,normalization!BC$103))^2/IF(normalization!$B64=0,normalization!BC$102,normalization!BC$103)</f>
        <v>7.2275518100773983E-2</v>
      </c>
      <c r="BD64">
        <f>(normalization!BD64-IF(normalization!$B64=0,normalization!BD$102,normalization!BD$103))^2/IF(normalization!$B64=0,normalization!BD$102,normalization!BD$103)</f>
        <v>5.0898970165577775E-2</v>
      </c>
      <c r="BE64">
        <f>(normalization!BE64-IF(normalization!$B64=0,normalization!BE$102,normalization!BE$103))^2/IF(normalization!$B64=0,normalization!BE$102,normalization!BE$103)</f>
        <v>2.9168149594922799E-2</v>
      </c>
      <c r="BF64">
        <f>(normalization!BF64-IF(normalization!$B64=0,normalization!BF$102,normalization!BF$103))^2/IF(normalization!$B64=0,normalization!BF$102,normalization!BF$103)</f>
        <v>1.2928418433369809E-2</v>
      </c>
      <c r="BG64">
        <f>(normalization!BG64-IF(normalization!$B64=0,normalization!BG$102,normalization!BG$103))^2/IF(normalization!$B64=0,normalization!BG$102,normalization!BG$103)</f>
        <v>8.0442027689208148E-2</v>
      </c>
      <c r="BH64">
        <f>(normalization!BH64-IF(normalization!$B64=0,normalization!BH$102,normalization!BH$103))^2/IF(normalization!$B64=0,normalization!BH$102,normalization!BH$103)</f>
        <v>7.8856188110708617E-2</v>
      </c>
      <c r="BI64">
        <f>(normalization!BI64-IF(normalization!$B64=0,normalization!BI$102,normalization!BI$103))^2/IF(normalization!$B64=0,normalization!BI$102,normalization!BI$103)</f>
        <v>5.7869456850907205E-2</v>
      </c>
      <c r="BJ64">
        <f>(normalization!BJ64-IF(normalization!$B64=0,normalization!BJ$102,normalization!BJ$103))^2/IF(normalization!$B64=0,normalization!BJ$102,normalization!BJ$103)</f>
        <v>3.6064073295223216E-2</v>
      </c>
      <c r="BK64">
        <f>(normalization!BK64-IF(normalization!$B64=0,normalization!BK$102,normalization!BK$103))^2/IF(normalization!$B64=0,normalization!BK$102,normalization!BK$103)</f>
        <v>7.3460057860755407E-2</v>
      </c>
      <c r="BL64">
        <f>(normalization!BL64-IF(normalization!$B64=0,normalization!BL$102,normalization!BL$103))^2/IF(normalization!$B64=0,normalization!BL$102,normalization!BL$103)</f>
        <v>9.1216176264560953E-2</v>
      </c>
      <c r="BM64">
        <f>(normalization!BM64-IF(normalization!$B64=0,normalization!BM$102,normalization!BM$103))^2/IF(normalization!$B64=0,normalization!BM$102,normalization!BM$103)</f>
        <v>1.7114093723526553E-3</v>
      </c>
    </row>
    <row r="65" spans="1:65" x14ac:dyDescent="0.25">
      <c r="A65" t="s">
        <v>1601</v>
      </c>
      <c r="C65">
        <f>(normalization!C65-IF(normalization!$B65=0,normalization!C$102,normalization!C$103))^2/IF(normalization!$B65=0,normalization!C$102,normalization!C$103)</f>
        <v>8.2533198315515074E-2</v>
      </c>
      <c r="D65">
        <f>(normalization!D65-IF(normalization!$B65=0,normalization!D$102,normalization!D$103))^2/IF(normalization!$B65=0,normalization!D$102,normalization!D$103)</f>
        <v>7.4844434503944207E-2</v>
      </c>
      <c r="E65">
        <f>(normalization!E65-IF(normalization!$B65=0,normalization!E$102,normalization!E$103))^2/IF(normalization!$B65=0,normalization!E$102,normalization!E$103)</f>
        <v>6.8899542318006213E-2</v>
      </c>
      <c r="F65">
        <f>(normalization!F65-IF(normalization!$B65=0,normalization!F$102,normalization!F$103))^2/IF(normalization!$B65=0,normalization!F$102,normalization!F$103)</f>
        <v>0.10254883938847059</v>
      </c>
      <c r="G65">
        <f>(normalization!G65-IF(normalization!$B65=0,normalization!G$102,normalization!G$103))^2/IF(normalization!$B65=0,normalization!G$102,normalization!G$103)</f>
        <v>6.9670069092890141E-2</v>
      </c>
      <c r="H65">
        <f>(normalization!H65-IF(normalization!$B65=0,normalization!H$102,normalization!H$103))^2/IF(normalization!$B65=0,normalization!H$102,normalization!H$103)</f>
        <v>0.11088436715641471</v>
      </c>
      <c r="I65">
        <f>(normalization!I65-IF(normalization!$B65=0,normalization!I$102,normalization!I$103))^2/IF(normalization!$B65=0,normalization!I$102,normalization!I$103)</f>
        <v>9.2311072605083602E-2</v>
      </c>
      <c r="J65">
        <f>(normalization!J65-IF(normalization!$B65=0,normalization!J$102,normalization!J$103))^2/IF(normalization!$B65=0,normalization!J$102,normalization!J$103)</f>
        <v>8.6553342511321366E-2</v>
      </c>
      <c r="K65">
        <f>(normalization!K65-IF(normalization!$B65=0,normalization!K$102,normalization!K$103))^2/IF(normalization!$B65=0,normalization!K$102,normalization!K$103)</f>
        <v>0.12276320109445349</v>
      </c>
      <c r="L65">
        <f>(normalization!L65-IF(normalization!$B65=0,normalization!L$102,normalization!L$103))^2/IF(normalization!$B65=0,normalization!L$102,normalization!L$103)</f>
        <v>9.2990596368325934E-2</v>
      </c>
      <c r="M65">
        <f>(normalization!M65-IF(normalization!$B65=0,normalization!M$102,normalization!M$103))^2/IF(normalization!$B65=0,normalization!M$102,normalization!M$103)</f>
        <v>0.11088436715641471</v>
      </c>
      <c r="N65">
        <f>(normalization!N65-IF(normalization!$B65=0,normalization!N$102,normalization!N$103))^2/IF(normalization!$B65=0,normalization!N$102,normalization!N$103)</f>
        <v>9.2311072605083602E-2</v>
      </c>
      <c r="O65">
        <f>(normalization!O65-IF(normalization!$B65=0,normalization!O$102,normalization!O$103))^2/IF(normalization!$B65=0,normalization!O$102,normalization!O$103)</f>
        <v>8.6553342511321366E-2</v>
      </c>
      <c r="P65">
        <f>(normalization!P65-IF(normalization!$B65=0,normalization!P$102,normalization!P$103))^2/IF(normalization!$B65=0,normalization!P$102,normalization!P$103)</f>
        <v>0.12276320109445349</v>
      </c>
      <c r="Q65">
        <f>(normalization!Q65-IF(normalization!$B65=0,normalization!Q$102,normalization!Q$103))^2/IF(normalization!$B65=0,normalization!Q$102,normalization!Q$103)</f>
        <v>9.2990596368325934E-2</v>
      </c>
      <c r="R65">
        <f>(normalization!R65-IF(normalization!$B65=0,normalization!R$102,normalization!R$103))^2/IF(normalization!$B65=0,normalization!R$102,normalization!R$103)</f>
        <v>0.11088436715641471</v>
      </c>
      <c r="S65">
        <f>(normalization!S65-IF(normalization!$B65=0,normalization!S$102,normalization!S$103))^2/IF(normalization!$B65=0,normalization!S$102,normalization!S$103)</f>
        <v>9.2311072605083602E-2</v>
      </c>
      <c r="T65">
        <f>(normalization!T65-IF(normalization!$B65=0,normalization!T$102,normalization!T$103))^2/IF(normalization!$B65=0,normalization!T$102,normalization!T$103)</f>
        <v>8.6553342511321366E-2</v>
      </c>
      <c r="U65">
        <f>(normalization!U65-IF(normalization!$B65=0,normalization!U$102,normalization!U$103))^2/IF(normalization!$B65=0,normalization!U$102,normalization!U$103)</f>
        <v>0.12276320109445349</v>
      </c>
      <c r="V65">
        <f>(normalization!V65-IF(normalization!$B65=0,normalization!V$102,normalization!V$103))^2/IF(normalization!$B65=0,normalization!V$102,normalization!V$103)</f>
        <v>9.2990596368325934E-2</v>
      </c>
      <c r="W65">
        <f>(normalization!W65-IF(normalization!$B65=0,normalization!W$102,normalization!W$103))^2/IF(normalization!$B65=0,normalization!W$102,normalization!W$103)</f>
        <v>0.12815430378306736</v>
      </c>
      <c r="X65">
        <f>(normalization!X65-IF(normalization!$B65=0,normalization!X$102,normalization!X$103))^2/IF(normalization!$B65=0,normalization!X$102,normalization!X$103)</f>
        <v>7.5572950573203304E-2</v>
      </c>
      <c r="Y65">
        <f>(normalization!Y65-IF(normalization!$B65=0,normalization!Y$102,normalization!Y$103))^2/IF(normalization!$B65=0,normalization!Y$102,normalization!Y$103)</f>
        <v>7.007922572308399E-2</v>
      </c>
      <c r="Z65">
        <f>(normalization!Z65-IF(normalization!$B65=0,normalization!Z$102,normalization!Z$103))^2/IF(normalization!$B65=0,normalization!Z$102,normalization!Z$103)</f>
        <v>0.11483801864373223</v>
      </c>
      <c r="AA65">
        <f>(normalization!AA65-IF(normalization!$B65=0,normalization!AA$102,normalization!AA$103))^2/IF(normalization!$B65=0,normalization!AA$102,normalization!AA$103)</f>
        <v>9.1171367646504048E-2</v>
      </c>
      <c r="AB65">
        <f>(normalization!AB65-IF(normalization!$B65=0,normalization!AB$102,normalization!AB$103))^2/IF(normalization!$B65=0,normalization!AB$102,normalization!AB$103)</f>
        <v>0.11234496288111352</v>
      </c>
      <c r="AC65">
        <f>(normalization!AC65-IF(normalization!$B65=0,normalization!AC$102,normalization!AC$103))^2/IF(normalization!$B65=0,normalization!AC$102,normalization!AC$103)</f>
        <v>6.5410874333880348E-2</v>
      </c>
      <c r="AD65">
        <f>(normalization!AD65-IF(normalization!$B65=0,normalization!AD$102,normalization!AD$103))^2/IF(normalization!$B65=0,normalization!AD$102,normalization!AD$103)</f>
        <v>5.990469355321118E-2</v>
      </c>
      <c r="AE65">
        <f>(normalization!AE65-IF(normalization!$B65=0,normalization!AE$102,normalization!AE$103))^2/IF(normalization!$B65=0,normalization!AE$102,normalization!AE$103)</f>
        <v>0.10298341617258842</v>
      </c>
      <c r="AF65">
        <f>(normalization!AF65-IF(normalization!$B65=0,normalization!AF$102,normalization!AF$103))^2/IF(normalization!$B65=0,normalization!AF$102,normalization!AF$103)</f>
        <v>8.2930559444667151E-2</v>
      </c>
      <c r="AG65">
        <f>(normalization!AG65-IF(normalization!$B65=0,normalization!AG$102,normalization!AG$103))^2/IF(normalization!$B65=0,normalization!AG$102,normalization!AG$103)</f>
        <v>0.11234496288111352</v>
      </c>
      <c r="AH65">
        <f>(normalization!AH65-IF(normalization!$B65=0,normalization!AH$102,normalization!AH$103))^2/IF(normalization!$B65=0,normalization!AH$102,normalization!AH$103)</f>
        <v>6.5410874333880348E-2</v>
      </c>
      <c r="AI65">
        <f>(normalization!AI65-IF(normalization!$B65=0,normalization!AI$102,normalization!AI$103))^2/IF(normalization!$B65=0,normalization!AI$102,normalization!AI$103)</f>
        <v>5.990469355321118E-2</v>
      </c>
      <c r="AJ65">
        <f>(normalization!AJ65-IF(normalization!$B65=0,normalization!AJ$102,normalization!AJ$103))^2/IF(normalization!$B65=0,normalization!AJ$102,normalization!AJ$103)</f>
        <v>0.10298341617258842</v>
      </c>
      <c r="AK65">
        <f>(normalization!AK65-IF(normalization!$B65=0,normalization!AK$102,normalization!AK$103))^2/IF(normalization!$B65=0,normalization!AK$102,normalization!AK$103)</f>
        <v>8.2930559444667151E-2</v>
      </c>
      <c r="AL65">
        <f>(normalization!AL65-IF(normalization!$B65=0,normalization!AL$102,normalization!AL$103))^2/IF(normalization!$B65=0,normalization!AL$102,normalization!AL$103)</f>
        <v>0.11088436715641471</v>
      </c>
      <c r="AM65">
        <f>(normalization!AM65-IF(normalization!$B65=0,normalization!AM$102,normalization!AM$103))^2/IF(normalization!$B65=0,normalization!AM$102,normalization!AM$103)</f>
        <v>9.2311072605083602E-2</v>
      </c>
      <c r="AN65">
        <f>(normalization!AN65-IF(normalization!$B65=0,normalization!AN$102,normalization!AN$103))^2/IF(normalization!$B65=0,normalization!AN$102,normalization!AN$103)</f>
        <v>8.6553342511321366E-2</v>
      </c>
      <c r="AO65">
        <f>(normalization!AO65-IF(normalization!$B65=0,normalization!AO$102,normalization!AO$103))^2/IF(normalization!$B65=0,normalization!AO$102,normalization!AO$103)</f>
        <v>0.12276320109445349</v>
      </c>
      <c r="AP65">
        <f>(normalization!AP65-IF(normalization!$B65=0,normalization!AP$102,normalization!AP$103))^2/IF(normalization!$B65=0,normalization!AP$102,normalization!AP$103)</f>
        <v>9.2990596368325934E-2</v>
      </c>
      <c r="AQ65">
        <f>(normalization!AQ65-IF(normalization!$B65=0,normalization!AQ$102,normalization!AQ$103))^2/IF(normalization!$B65=0,normalization!AQ$102,normalization!AQ$103)</f>
        <v>0.10907726412438518</v>
      </c>
      <c r="AR65">
        <f>(normalization!AR65-IF(normalization!$B65=0,normalization!AR$102,normalization!AR$103))^2/IF(normalization!$B65=0,normalization!AR$102,normalization!AR$103)</f>
        <v>9.5079469540914799E-2</v>
      </c>
      <c r="AS65">
        <f>(normalization!AS65-IF(normalization!$B65=0,normalization!AS$102,normalization!AS$103))^2/IF(normalization!$B65=0,normalization!AS$102,normalization!AS$103)</f>
        <v>8.8790496226587398E-2</v>
      </c>
      <c r="AT65">
        <f>(normalization!AT65-IF(normalization!$B65=0,normalization!AT$102,normalization!AT$103))^2/IF(normalization!$B65=0,normalization!AT$102,normalization!AT$103)</f>
        <v>0.1324716133685343</v>
      </c>
      <c r="AU65">
        <f>(normalization!AU65-IF(normalization!$B65=0,normalization!AU$102,normalization!AU$103))^2/IF(normalization!$B65=0,normalization!AU$102,normalization!AU$103)</f>
        <v>9.1299951381608957E-2</v>
      </c>
      <c r="AV65">
        <f>(normalization!AV65-IF(normalization!$B65=0,normalization!AV$102,normalization!AV$103))^2/IF(normalization!$B65=0,normalization!AV$102,normalization!AV$103)</f>
        <v>9.1484817789006759E-2</v>
      </c>
      <c r="AW65">
        <f>(normalization!AW65-IF(normalization!$B65=0,normalization!AW$102,normalization!AW$103))^2/IF(normalization!$B65=0,normalization!AW$102,normalization!AW$103)</f>
        <v>7.9129718403859614E-2</v>
      </c>
      <c r="AX65">
        <f>(normalization!AX65-IF(normalization!$B65=0,normalization!AX$102,normalization!AX$103))^2/IF(normalization!$B65=0,normalization!AX$102,normalization!AX$103)</f>
        <v>7.3288768202625587E-2</v>
      </c>
      <c r="AY65">
        <f>(normalization!AY65-IF(normalization!$B65=0,normalization!AY$102,normalization!AY$103))^2/IF(normalization!$B65=0,normalization!AY$102,normalization!AY$103)</f>
        <v>0.10668988222593301</v>
      </c>
      <c r="AZ65">
        <f>(normalization!AZ65-IF(normalization!$B65=0,normalization!AZ$102,normalization!AZ$103))^2/IF(normalization!$B65=0,normalization!AZ$102,normalization!AZ$103)</f>
        <v>7.6090922363968527E-2</v>
      </c>
      <c r="BA65">
        <f>(normalization!BA65-IF(normalization!$B65=0,normalization!BA$102,normalization!BA$103))^2/IF(normalization!$B65=0,normalization!BA$102,normalization!BA$103)</f>
        <v>9.1484817789006759E-2</v>
      </c>
      <c r="BB65">
        <f>(normalization!BB65-IF(normalization!$B65=0,normalization!BB$102,normalization!BB$103))^2/IF(normalization!$B65=0,normalization!BB$102,normalization!BB$103)</f>
        <v>7.9129718403859614E-2</v>
      </c>
      <c r="BC65">
        <f>(normalization!BC65-IF(normalization!$B65=0,normalization!BC$102,normalization!BC$103))^2/IF(normalization!$B65=0,normalization!BC$102,normalization!BC$103)</f>
        <v>7.3288768202625587E-2</v>
      </c>
      <c r="BD65">
        <f>(normalization!BD65-IF(normalization!$B65=0,normalization!BD$102,normalization!BD$103))^2/IF(normalization!$B65=0,normalization!BD$102,normalization!BD$103)</f>
        <v>0.10668988222593301</v>
      </c>
      <c r="BE65">
        <f>(normalization!BE65-IF(normalization!$B65=0,normalization!BE$102,normalization!BE$103))^2/IF(normalization!$B65=0,normalization!BE$102,normalization!BE$103)</f>
        <v>7.6090922363968527E-2</v>
      </c>
      <c r="BF65">
        <f>(normalization!BF65-IF(normalization!$B65=0,normalization!BF$102,normalization!BF$103))^2/IF(normalization!$B65=0,normalization!BF$102,normalization!BF$103)</f>
        <v>0.11088436715641471</v>
      </c>
      <c r="BG65">
        <f>(normalization!BG65-IF(normalization!$B65=0,normalization!BG$102,normalization!BG$103))^2/IF(normalization!$B65=0,normalization!BG$102,normalization!BG$103)</f>
        <v>9.2311072605083602E-2</v>
      </c>
      <c r="BH65">
        <f>(normalization!BH65-IF(normalization!$B65=0,normalization!BH$102,normalization!BH$103))^2/IF(normalization!$B65=0,normalization!BH$102,normalization!BH$103)</f>
        <v>8.6553342511321366E-2</v>
      </c>
      <c r="BI65">
        <f>(normalization!BI65-IF(normalization!$B65=0,normalization!BI$102,normalization!BI$103))^2/IF(normalization!$B65=0,normalization!BI$102,normalization!BI$103)</f>
        <v>0.12276320109445349</v>
      </c>
      <c r="BJ65">
        <f>(normalization!BJ65-IF(normalization!$B65=0,normalization!BJ$102,normalization!BJ$103))^2/IF(normalization!$B65=0,normalization!BJ$102,normalization!BJ$103)</f>
        <v>9.2990596368325934E-2</v>
      </c>
      <c r="BK65">
        <f>(normalization!BK65-IF(normalization!$B65=0,normalization!BK$102,normalization!BK$103))^2/IF(normalization!$B65=0,normalization!BK$102,normalization!BK$103)</f>
        <v>3.204828756316563E-3</v>
      </c>
      <c r="BL65">
        <f>(normalization!BL65-IF(normalization!$B65=0,normalization!BL$102,normalization!BL$103))^2/IF(normalization!$B65=0,normalization!BL$102,normalization!BL$103)</f>
        <v>9.2051329222732167E-2</v>
      </c>
      <c r="BM65">
        <f>(normalization!BM65-IF(normalization!$B65=0,normalization!BM$102,normalization!BM$103))^2/IF(normalization!$B65=0,normalization!BM$102,normalization!BM$103)</f>
        <v>2.4477595072234779E-3</v>
      </c>
    </row>
    <row r="66" spans="1:65" x14ac:dyDescent="0.25">
      <c r="A66" t="s">
        <v>1618</v>
      </c>
      <c r="C66">
        <f>(normalization!C66-IF(normalization!$B66=0,normalization!C$102,normalization!C$103))^2/IF(normalization!$B66=0,normalization!C$102,normalization!C$103)</f>
        <v>4.6618666110073863E-2</v>
      </c>
      <c r="D66">
        <f>(normalization!D66-IF(normalization!$B66=0,normalization!D$102,normalization!D$103))^2/IF(normalization!$B66=0,normalization!D$102,normalization!D$103)</f>
        <v>8.779037379307604E-2</v>
      </c>
      <c r="E66">
        <f>(normalization!E66-IF(normalization!$B66=0,normalization!E$102,normalization!E$103))^2/IF(normalization!$B66=0,normalization!E$102,normalization!E$103)</f>
        <v>8.0018969814052834E-2</v>
      </c>
      <c r="F66">
        <f>(normalization!F66-IF(normalization!$B66=0,normalization!F$102,normalization!F$103))^2/IF(normalization!$B66=0,normalization!F$102,normalization!F$103)</f>
        <v>0.11120068507679776</v>
      </c>
      <c r="G66">
        <f>(normalization!G66-IF(normalization!$B66=0,normalization!G$102,normalization!G$103))^2/IF(normalization!$B66=0,normalization!G$102,normalization!G$103)</f>
        <v>5.5468675147392066E-2</v>
      </c>
      <c r="H66">
        <f>(normalization!H66-IF(normalization!$B66=0,normalization!H$102,normalization!H$103))^2/IF(normalization!$B66=0,normalization!H$102,normalization!H$103)</f>
        <v>7.0406956799481599E-2</v>
      </c>
      <c r="I66">
        <f>(normalization!I66-IF(normalization!$B66=0,normalization!I$102,normalization!I$103))^2/IF(normalization!$B66=0,normalization!I$102,normalization!I$103)</f>
        <v>0.12319801439293294</v>
      </c>
      <c r="J66">
        <f>(normalization!J66-IF(normalization!$B66=0,normalization!J$102,normalization!J$103))^2/IF(normalization!$B66=0,normalization!J$102,normalization!J$103)</f>
        <v>0.11242255478386334</v>
      </c>
      <c r="K66">
        <f>(normalization!K66-IF(normalization!$B66=0,normalization!K$102,normalization!K$103))^2/IF(normalization!$B66=0,normalization!K$102,normalization!K$103)</f>
        <v>0.14624566970288314</v>
      </c>
      <c r="L66">
        <f>(normalization!L66-IF(normalization!$B66=0,normalization!L$102,normalization!L$103))^2/IF(normalization!$B66=0,normalization!L$102,normalization!L$103)</f>
        <v>8.1853943428190509E-2</v>
      </c>
      <c r="M66">
        <f>(normalization!M66-IF(normalization!$B66=0,normalization!M$102,normalization!M$103))^2/IF(normalization!$B66=0,normalization!M$102,normalization!M$103)</f>
        <v>7.0406956799481599E-2</v>
      </c>
      <c r="N66">
        <f>(normalization!N66-IF(normalization!$B66=0,normalization!N$102,normalization!N$103))^2/IF(normalization!$B66=0,normalization!N$102,normalization!N$103)</f>
        <v>0.12319801439293294</v>
      </c>
      <c r="O66">
        <f>(normalization!O66-IF(normalization!$B66=0,normalization!O$102,normalization!O$103))^2/IF(normalization!$B66=0,normalization!O$102,normalization!O$103)</f>
        <v>0.11242255478386334</v>
      </c>
      <c r="P66">
        <f>(normalization!P66-IF(normalization!$B66=0,normalization!P$102,normalization!P$103))^2/IF(normalization!$B66=0,normalization!P$102,normalization!P$103)</f>
        <v>0.14624566970288314</v>
      </c>
      <c r="Q66">
        <f>(normalization!Q66-IF(normalization!$B66=0,normalization!Q$102,normalization!Q$103))^2/IF(normalization!$B66=0,normalization!Q$102,normalization!Q$103)</f>
        <v>8.1853943428190509E-2</v>
      </c>
      <c r="R66">
        <f>(normalization!R66-IF(normalization!$B66=0,normalization!R$102,normalization!R$103))^2/IF(normalization!$B66=0,normalization!R$102,normalization!R$103)</f>
        <v>7.0406956799481599E-2</v>
      </c>
      <c r="S66">
        <f>(normalization!S66-IF(normalization!$B66=0,normalization!S$102,normalization!S$103))^2/IF(normalization!$B66=0,normalization!S$102,normalization!S$103)</f>
        <v>0.12319801439293294</v>
      </c>
      <c r="T66">
        <f>(normalization!T66-IF(normalization!$B66=0,normalization!T$102,normalization!T$103))^2/IF(normalization!$B66=0,normalization!T$102,normalization!T$103)</f>
        <v>0.11242255478386334</v>
      </c>
      <c r="U66">
        <f>(normalization!U66-IF(normalization!$B66=0,normalization!U$102,normalization!U$103))^2/IF(normalization!$B66=0,normalization!U$102,normalization!U$103)</f>
        <v>0.14624566970288314</v>
      </c>
      <c r="V66">
        <f>(normalization!V66-IF(normalization!$B66=0,normalization!V$102,normalization!V$103))^2/IF(normalization!$B66=0,normalization!V$102,normalization!V$103)</f>
        <v>8.1853943428190509E-2</v>
      </c>
      <c r="W66">
        <f>(normalization!W66-IF(normalization!$B66=0,normalization!W$102,normalization!W$103))^2/IF(normalization!$B66=0,normalization!W$102,normalization!W$103)</f>
        <v>7.7689644358160184E-2</v>
      </c>
      <c r="X66">
        <f>(normalization!X66-IF(normalization!$B66=0,normalization!X$102,normalization!X$103))^2/IF(normalization!$B66=0,normalization!X$102,normalization!X$103)</f>
        <v>0.12729292818134072</v>
      </c>
      <c r="Y66">
        <f>(normalization!Y66-IF(normalization!$B66=0,normalization!Y$102,normalization!Y$103))^2/IF(normalization!$B66=0,normalization!Y$102,normalization!Y$103)</f>
        <v>0.11609600346225681</v>
      </c>
      <c r="Z66">
        <f>(normalization!Z66-IF(normalization!$B66=0,normalization!Z$102,normalization!Z$103))^2/IF(normalization!$B66=0,normalization!Z$102,normalization!Z$103)</f>
        <v>0.15004075859684077</v>
      </c>
      <c r="AA66">
        <f>(normalization!AA66-IF(normalization!$B66=0,normalization!AA$102,normalization!AA$103))^2/IF(normalization!$B66=0,normalization!AA$102,normalization!AA$103)</f>
        <v>8.6461589788405166E-2</v>
      </c>
      <c r="AB66">
        <f>(normalization!AB66-IF(normalization!$B66=0,normalization!AB$102,normalization!AB$103))^2/IF(normalization!$B66=0,normalization!AB$102,normalization!AB$103)</f>
        <v>6.0965710884679246E-2</v>
      </c>
      <c r="AC66">
        <f>(normalization!AC66-IF(normalization!$B66=0,normalization!AC$102,normalization!AC$103))^2/IF(normalization!$B66=0,normalization!AC$102,normalization!AC$103)</f>
        <v>9.837063040489652E-2</v>
      </c>
      <c r="AD66">
        <f>(normalization!AD66-IF(normalization!$B66=0,normalization!AD$102,normalization!AD$103))^2/IF(normalization!$B66=0,normalization!AD$102,normalization!AD$103)</f>
        <v>9.006396457040268E-2</v>
      </c>
      <c r="AE66">
        <f>(normalization!AE66-IF(normalization!$B66=0,normalization!AE$102,normalization!AE$103))^2/IF(normalization!$B66=0,normalization!AE$102,normalization!AE$103)</f>
        <v>0.12357617209974971</v>
      </c>
      <c r="AF66">
        <f>(normalization!AF66-IF(normalization!$B66=0,normalization!AF$102,normalization!AF$103))^2/IF(normalization!$B66=0,normalization!AF$102,normalization!AF$103)</f>
        <v>7.1742985938961362E-2</v>
      </c>
      <c r="AG66">
        <f>(normalization!AG66-IF(normalization!$B66=0,normalization!AG$102,normalization!AG$103))^2/IF(normalization!$B66=0,normalization!AG$102,normalization!AG$103)</f>
        <v>6.0965710884679246E-2</v>
      </c>
      <c r="AH66">
        <f>(normalization!AH66-IF(normalization!$B66=0,normalization!AH$102,normalization!AH$103))^2/IF(normalization!$B66=0,normalization!AH$102,normalization!AH$103)</f>
        <v>9.837063040489652E-2</v>
      </c>
      <c r="AI66">
        <f>(normalization!AI66-IF(normalization!$B66=0,normalization!AI$102,normalization!AI$103))^2/IF(normalization!$B66=0,normalization!AI$102,normalization!AI$103)</f>
        <v>9.006396457040268E-2</v>
      </c>
      <c r="AJ66">
        <f>(normalization!AJ66-IF(normalization!$B66=0,normalization!AJ$102,normalization!AJ$103))^2/IF(normalization!$B66=0,normalization!AJ$102,normalization!AJ$103)</f>
        <v>0.12357617209974971</v>
      </c>
      <c r="AK66">
        <f>(normalization!AK66-IF(normalization!$B66=0,normalization!AK$102,normalization!AK$103))^2/IF(normalization!$B66=0,normalization!AK$102,normalization!AK$103)</f>
        <v>7.1742985938961362E-2</v>
      </c>
      <c r="AL66">
        <f>(normalization!AL66-IF(normalization!$B66=0,normalization!AL$102,normalization!AL$103))^2/IF(normalization!$B66=0,normalization!AL$102,normalization!AL$103)</f>
        <v>7.0406956799481599E-2</v>
      </c>
      <c r="AM66">
        <f>(normalization!AM66-IF(normalization!$B66=0,normalization!AM$102,normalization!AM$103))^2/IF(normalization!$B66=0,normalization!AM$102,normalization!AM$103)</f>
        <v>0.12319801439293294</v>
      </c>
      <c r="AN66">
        <f>(normalization!AN66-IF(normalization!$B66=0,normalization!AN$102,normalization!AN$103))^2/IF(normalization!$B66=0,normalization!AN$102,normalization!AN$103)</f>
        <v>0.11242255478386334</v>
      </c>
      <c r="AO66">
        <f>(normalization!AO66-IF(normalization!$B66=0,normalization!AO$102,normalization!AO$103))^2/IF(normalization!$B66=0,normalization!AO$102,normalization!AO$103)</f>
        <v>0.14624566970288314</v>
      </c>
      <c r="AP66">
        <f>(normalization!AP66-IF(normalization!$B66=0,normalization!AP$102,normalization!AP$103))^2/IF(normalization!$B66=0,normalization!AP$102,normalization!AP$103)</f>
        <v>8.1853943428190509E-2</v>
      </c>
      <c r="AQ66">
        <f>(normalization!AQ66-IF(normalization!$B66=0,normalization!AQ$102,normalization!AQ$103))^2/IF(normalization!$B66=0,normalization!AQ$102,normalization!AQ$103)</f>
        <v>5.4679637356550306E-2</v>
      </c>
      <c r="AR66">
        <f>(normalization!AR66-IF(normalization!$B66=0,normalization!AR$102,normalization!AR$103))^2/IF(normalization!$B66=0,normalization!AR$102,normalization!AR$103)</f>
        <v>0.1014924645162984</v>
      </c>
      <c r="AS66">
        <f>(normalization!AS66-IF(normalization!$B66=0,normalization!AS$102,normalization!AS$103))^2/IF(normalization!$B66=0,normalization!AS$102,normalization!AS$103)</f>
        <v>9.2348411576172629E-2</v>
      </c>
      <c r="AT66">
        <f>(normalization!AT66-IF(normalization!$B66=0,normalization!AT$102,normalization!AT$103))^2/IF(normalization!$B66=0,normalization!AT$102,normalization!AT$103)</f>
        <v>0.12645271713810025</v>
      </c>
      <c r="AU66">
        <f>(normalization!AU66-IF(normalization!$B66=0,normalization!AU$102,normalization!AU$103))^2/IF(normalization!$B66=0,normalization!AU$102,normalization!AU$103)</f>
        <v>6.3886741189470159E-2</v>
      </c>
      <c r="AV66">
        <f>(normalization!AV66-IF(normalization!$B66=0,normalization!AV$102,normalization!AV$103))^2/IF(normalization!$B66=0,normalization!AV$102,normalization!AV$103)</f>
        <v>5.6442438215272145E-2</v>
      </c>
      <c r="AW66">
        <f>(normalization!AW66-IF(normalization!$B66=0,normalization!AW$102,normalization!AW$103))^2/IF(normalization!$B66=0,normalization!AW$102,normalization!AW$103)</f>
        <v>0.11385763070488357</v>
      </c>
      <c r="AX66">
        <f>(normalization!AX66-IF(normalization!$B66=0,normalization!AX$102,normalization!AX$103))^2/IF(normalization!$B66=0,normalization!AX$102,normalization!AX$103)</f>
        <v>0.1032780456964343</v>
      </c>
      <c r="AY66">
        <f>(normalization!AY66-IF(normalization!$B66=0,normalization!AY$102,normalization!AY$103))^2/IF(normalization!$B66=0,normalization!AY$102,normalization!AY$103)</f>
        <v>0.13296854190790414</v>
      </c>
      <c r="AZ66">
        <f>(normalization!AZ66-IF(normalization!$B66=0,normalization!AZ$102,normalization!AZ$103))^2/IF(normalization!$B66=0,normalization!AZ$102,normalization!AZ$103)</f>
        <v>6.8814847028645265E-2</v>
      </c>
      <c r="BA66">
        <f>(normalization!BA66-IF(normalization!$B66=0,normalization!BA$102,normalization!BA$103))^2/IF(normalization!$B66=0,normalization!BA$102,normalization!BA$103)</f>
        <v>5.6442438215272145E-2</v>
      </c>
      <c r="BB66">
        <f>(normalization!BB66-IF(normalization!$B66=0,normalization!BB$102,normalization!BB$103))^2/IF(normalization!$B66=0,normalization!BB$102,normalization!BB$103)</f>
        <v>0.11385763070488357</v>
      </c>
      <c r="BC66">
        <f>(normalization!BC66-IF(normalization!$B66=0,normalization!BC$102,normalization!BC$103))^2/IF(normalization!$B66=0,normalization!BC$102,normalization!BC$103)</f>
        <v>0.1032780456964343</v>
      </c>
      <c r="BD66">
        <f>(normalization!BD66-IF(normalization!$B66=0,normalization!BD$102,normalization!BD$103))^2/IF(normalization!$B66=0,normalization!BD$102,normalization!BD$103)</f>
        <v>0.13296854190790414</v>
      </c>
      <c r="BE66">
        <f>(normalization!BE66-IF(normalization!$B66=0,normalization!BE$102,normalization!BE$103))^2/IF(normalization!$B66=0,normalization!BE$102,normalization!BE$103)</f>
        <v>6.8814847028645265E-2</v>
      </c>
      <c r="BF66">
        <f>(normalization!BF66-IF(normalization!$B66=0,normalization!BF$102,normalization!BF$103))^2/IF(normalization!$B66=0,normalization!BF$102,normalization!BF$103)</f>
        <v>7.0406956799481599E-2</v>
      </c>
      <c r="BG66">
        <f>(normalization!BG66-IF(normalization!$B66=0,normalization!BG$102,normalization!BG$103))^2/IF(normalization!$B66=0,normalization!BG$102,normalization!BG$103)</f>
        <v>0.12319801439293294</v>
      </c>
      <c r="BH66">
        <f>(normalization!BH66-IF(normalization!$B66=0,normalization!BH$102,normalization!BH$103))^2/IF(normalization!$B66=0,normalization!BH$102,normalization!BH$103)</f>
        <v>0.11242255478386334</v>
      </c>
      <c r="BI66">
        <f>(normalization!BI66-IF(normalization!$B66=0,normalization!BI$102,normalization!BI$103))^2/IF(normalization!$B66=0,normalization!BI$102,normalization!BI$103)</f>
        <v>0.14624566970288314</v>
      </c>
      <c r="BJ66">
        <f>(normalization!BJ66-IF(normalization!$B66=0,normalization!BJ$102,normalization!BJ$103))^2/IF(normalization!$B66=0,normalization!BJ$102,normalization!BJ$103)</f>
        <v>8.1853943428190509E-2</v>
      </c>
      <c r="BK66">
        <f>(normalization!BK66-IF(normalization!$B66=0,normalization!BK$102,normalization!BK$103))^2/IF(normalization!$B66=0,normalization!BK$102,normalization!BK$103)</f>
        <v>4.1929626369416634E-2</v>
      </c>
      <c r="BL66">
        <f>(normalization!BL66-IF(normalization!$B66=0,normalization!BL$102,normalization!BL$103))^2/IF(normalization!$B66=0,normalization!BL$102,normalization!BL$103)</f>
        <v>1.5551775916328586E-3</v>
      </c>
      <c r="BM66">
        <f>(normalization!BM66-IF(normalization!$B66=0,normalization!BM$102,normalization!BM$103))^2/IF(normalization!$B66=0,normalization!BM$102,normalization!BM$103)</f>
        <v>3.6668138694282881E-3</v>
      </c>
    </row>
    <row r="67" spans="1:65" x14ac:dyDescent="0.25">
      <c r="A67" t="s">
        <v>1635</v>
      </c>
      <c r="C67">
        <f>(normalization!C67-IF(normalization!$B67=0,normalization!C$102,normalization!C$103))^2/IF(normalization!$B67=0,normalization!C$102,normalization!C$103)</f>
        <v>7.9155226448730479E-2</v>
      </c>
      <c r="D67">
        <f>(normalization!D67-IF(normalization!$B67=0,normalization!D$102,normalization!D$103))^2/IF(normalization!$B67=0,normalization!D$102,normalization!D$103)</f>
        <v>0.1021429349634678</v>
      </c>
      <c r="E67">
        <f>(normalization!E67-IF(normalization!$B67=0,normalization!E$102,normalization!E$103))^2/IF(normalization!$B67=0,normalization!E$102,normalization!E$103)</f>
        <v>9.2411070109771495E-2</v>
      </c>
      <c r="F67">
        <f>(normalization!F67-IF(normalization!$B67=0,normalization!F$102,normalization!F$103))^2/IF(normalization!$B67=0,normalization!F$102,normalization!F$103)</f>
        <v>0.14853888247626584</v>
      </c>
      <c r="G67">
        <f>(normalization!G67-IF(normalization!$B67=0,normalization!G$102,normalization!G$103))^2/IF(normalization!$B67=0,normalization!G$102,normalization!G$103)</f>
        <v>7.7035095482232502E-2</v>
      </c>
      <c r="H67">
        <f>(normalization!H67-IF(normalization!$B67=0,normalization!H$102,normalization!H$103))^2/IF(normalization!$B67=0,normalization!H$102,normalization!H$103)</f>
        <v>8.8836717147666139E-2</v>
      </c>
      <c r="I67">
        <f>(normalization!I67-IF(normalization!$B67=0,normalization!I$102,normalization!I$103))^2/IF(normalization!$B67=0,normalization!I$102,normalization!I$103)</f>
        <v>8.4870249327859235E-2</v>
      </c>
      <c r="J67">
        <f>(normalization!J67-IF(normalization!$B67=0,normalization!J$102,normalization!J$103))^2/IF(normalization!$B67=0,normalization!J$102,normalization!J$103)</f>
        <v>7.8890272743812301E-2</v>
      </c>
      <c r="K67">
        <f>(normalization!K67-IF(normalization!$B67=0,normalization!K$102,normalization!K$103))^2/IF(normalization!$B67=0,normalization!K$102,normalization!K$103)</f>
        <v>0.13210830053704417</v>
      </c>
      <c r="L67">
        <f>(normalization!L67-IF(normalization!$B67=0,normalization!L$102,normalization!L$103))^2/IF(normalization!$B67=0,normalization!L$102,normalization!L$103)</f>
        <v>7.8154825505619613E-2</v>
      </c>
      <c r="M67">
        <f>(normalization!M67-IF(normalization!$B67=0,normalization!M$102,normalization!M$103))^2/IF(normalization!$B67=0,normalization!M$102,normalization!M$103)</f>
        <v>8.8836717147666139E-2</v>
      </c>
      <c r="N67">
        <f>(normalization!N67-IF(normalization!$B67=0,normalization!N$102,normalization!N$103))^2/IF(normalization!$B67=0,normalization!N$102,normalization!N$103)</f>
        <v>8.4870249327859235E-2</v>
      </c>
      <c r="O67">
        <f>(normalization!O67-IF(normalization!$B67=0,normalization!O$102,normalization!O$103))^2/IF(normalization!$B67=0,normalization!O$102,normalization!O$103)</f>
        <v>7.8890272743812301E-2</v>
      </c>
      <c r="P67">
        <f>(normalization!P67-IF(normalization!$B67=0,normalization!P$102,normalization!P$103))^2/IF(normalization!$B67=0,normalization!P$102,normalization!P$103)</f>
        <v>0.13210830053704417</v>
      </c>
      <c r="Q67">
        <f>(normalization!Q67-IF(normalization!$B67=0,normalization!Q$102,normalization!Q$103))^2/IF(normalization!$B67=0,normalization!Q$102,normalization!Q$103)</f>
        <v>7.8154825505619613E-2</v>
      </c>
      <c r="R67">
        <f>(normalization!R67-IF(normalization!$B67=0,normalization!R$102,normalization!R$103))^2/IF(normalization!$B67=0,normalization!R$102,normalization!R$103)</f>
        <v>8.8836717147666139E-2</v>
      </c>
      <c r="S67">
        <f>(normalization!S67-IF(normalization!$B67=0,normalization!S$102,normalization!S$103))^2/IF(normalization!$B67=0,normalization!S$102,normalization!S$103)</f>
        <v>8.4870249327859235E-2</v>
      </c>
      <c r="T67">
        <f>(normalization!T67-IF(normalization!$B67=0,normalization!T$102,normalization!T$103))^2/IF(normalization!$B67=0,normalization!T$102,normalization!T$103)</f>
        <v>7.8890272743812301E-2</v>
      </c>
      <c r="U67">
        <f>(normalization!U67-IF(normalization!$B67=0,normalization!U$102,normalization!U$103))^2/IF(normalization!$B67=0,normalization!U$102,normalization!U$103)</f>
        <v>0.13210830053704417</v>
      </c>
      <c r="V67">
        <f>(normalization!V67-IF(normalization!$B67=0,normalization!V$102,normalization!V$103))^2/IF(normalization!$B67=0,normalization!V$102,normalization!V$103)</f>
        <v>7.8154825505619613E-2</v>
      </c>
      <c r="W67">
        <f>(normalization!W67-IF(normalization!$B67=0,normalization!W$102,normalization!W$103))^2/IF(normalization!$B67=0,normalization!W$102,normalization!W$103)</f>
        <v>8.9426384521055599E-2</v>
      </c>
      <c r="X67">
        <f>(normalization!X67-IF(normalization!$B67=0,normalization!X$102,normalization!X$103))^2/IF(normalization!$B67=0,normalization!X$102,normalization!X$103)</f>
        <v>6.0985231887995137E-2</v>
      </c>
      <c r="Y67">
        <f>(normalization!Y67-IF(normalization!$B67=0,normalization!Y$102,normalization!Y$103))^2/IF(normalization!$B67=0,normalization!Y$102,normalization!Y$103)</f>
        <v>5.769290323675863E-2</v>
      </c>
      <c r="Z67">
        <f>(normalization!Z67-IF(normalization!$B67=0,normalization!Z$102,normalization!Z$103))^2/IF(normalization!$B67=0,normalization!Z$102,normalization!Z$103)</f>
        <v>0.1092900291770649</v>
      </c>
      <c r="AA67">
        <f>(normalization!AA67-IF(normalization!$B67=0,normalization!AA$102,normalization!AA$103))^2/IF(normalization!$B67=0,normalization!AA$102,normalization!AA$103)</f>
        <v>6.808249040626918E-2</v>
      </c>
      <c r="AB67">
        <f>(normalization!AB67-IF(normalization!$B67=0,normalization!AB$102,normalization!AB$103))^2/IF(normalization!$B67=0,normalization!AB$102,normalization!AB$103)</f>
        <v>7.6504856821920972E-2</v>
      </c>
      <c r="AC67">
        <f>(normalization!AC67-IF(normalization!$B67=0,normalization!AC$102,normalization!AC$103))^2/IF(normalization!$B67=0,normalization!AC$102,normalization!AC$103)</f>
        <v>7.2190412069295967E-2</v>
      </c>
      <c r="AD67">
        <f>(normalization!AD67-IF(normalization!$B67=0,normalization!AD$102,normalization!AD$103))^2/IF(normalization!$B67=0,normalization!AD$102,normalization!AD$103)</f>
        <v>6.712922550057239E-2</v>
      </c>
      <c r="AE67">
        <f>(normalization!AE67-IF(normalization!$B67=0,normalization!AE$102,normalization!AE$103))^2/IF(normalization!$B67=0,normalization!AE$102,normalization!AE$103)</f>
        <v>0.11478883838838726</v>
      </c>
      <c r="AF67">
        <f>(normalization!AF67-IF(normalization!$B67=0,normalization!AF$102,normalization!AF$103))^2/IF(normalization!$B67=0,normalization!AF$102,normalization!AF$103)</f>
        <v>6.9993638848653325E-2</v>
      </c>
      <c r="AG67">
        <f>(normalization!AG67-IF(normalization!$B67=0,normalization!AG$102,normalization!AG$103))^2/IF(normalization!$B67=0,normalization!AG$102,normalization!AG$103)</f>
        <v>7.6504856821920972E-2</v>
      </c>
      <c r="AH67">
        <f>(normalization!AH67-IF(normalization!$B67=0,normalization!AH$102,normalization!AH$103))^2/IF(normalization!$B67=0,normalization!AH$102,normalization!AH$103)</f>
        <v>7.2190412069295967E-2</v>
      </c>
      <c r="AI67">
        <f>(normalization!AI67-IF(normalization!$B67=0,normalization!AI$102,normalization!AI$103))^2/IF(normalization!$B67=0,normalization!AI$102,normalization!AI$103)</f>
        <v>6.712922550057239E-2</v>
      </c>
      <c r="AJ67">
        <f>(normalization!AJ67-IF(normalization!$B67=0,normalization!AJ$102,normalization!AJ$103))^2/IF(normalization!$B67=0,normalization!AJ$102,normalization!AJ$103)</f>
        <v>0.11478883838838726</v>
      </c>
      <c r="AK67">
        <f>(normalization!AK67-IF(normalization!$B67=0,normalization!AK$102,normalization!AK$103))^2/IF(normalization!$B67=0,normalization!AK$102,normalization!AK$103)</f>
        <v>6.9993638848653325E-2</v>
      </c>
      <c r="AL67">
        <f>(normalization!AL67-IF(normalization!$B67=0,normalization!AL$102,normalization!AL$103))^2/IF(normalization!$B67=0,normalization!AL$102,normalization!AL$103)</f>
        <v>8.8836717147666139E-2</v>
      </c>
      <c r="AM67">
        <f>(normalization!AM67-IF(normalization!$B67=0,normalization!AM$102,normalization!AM$103))^2/IF(normalization!$B67=0,normalization!AM$102,normalization!AM$103)</f>
        <v>8.4870249327859235E-2</v>
      </c>
      <c r="AN67">
        <f>(normalization!AN67-IF(normalization!$B67=0,normalization!AN$102,normalization!AN$103))^2/IF(normalization!$B67=0,normalization!AN$102,normalization!AN$103)</f>
        <v>7.8890272743812301E-2</v>
      </c>
      <c r="AO67">
        <f>(normalization!AO67-IF(normalization!$B67=0,normalization!AO$102,normalization!AO$103))^2/IF(normalization!$B67=0,normalization!AO$102,normalization!AO$103)</f>
        <v>0.13210830053704417</v>
      </c>
      <c r="AP67">
        <f>(normalization!AP67-IF(normalization!$B67=0,normalization!AP$102,normalization!AP$103))^2/IF(normalization!$B67=0,normalization!AP$102,normalization!AP$103)</f>
        <v>7.8154825505619613E-2</v>
      </c>
      <c r="AQ67">
        <f>(normalization!AQ67-IF(normalization!$B67=0,normalization!AQ$102,normalization!AQ$103))^2/IF(normalization!$B67=0,normalization!AQ$102,normalization!AQ$103)</f>
        <v>5.1812435997856982E-2</v>
      </c>
      <c r="AR67">
        <f>(normalization!AR67-IF(normalization!$B67=0,normalization!AR$102,normalization!AR$103))^2/IF(normalization!$B67=0,normalization!AR$102,normalization!AR$103)</f>
        <v>6.0067885151390152E-2</v>
      </c>
      <c r="AS67">
        <f>(normalization!AS67-IF(normalization!$B67=0,normalization!AS$102,normalization!AS$103))^2/IF(normalization!$B67=0,normalization!AS$102,normalization!AS$103)</f>
        <v>5.6076636827630269E-2</v>
      </c>
      <c r="AT67">
        <f>(normalization!AT67-IF(normalization!$B67=0,normalization!AT$102,normalization!AT$103))^2/IF(normalization!$B67=0,normalization!AT$102,normalization!AT$103)</f>
        <v>9.3500586331932645E-2</v>
      </c>
      <c r="AU67">
        <f>(normalization!AU67-IF(normalization!$B67=0,normalization!AU$102,normalization!AU$103))^2/IF(normalization!$B67=0,normalization!AU$102,normalization!AU$103)</f>
        <v>4.9177329711480332E-2</v>
      </c>
      <c r="AV67">
        <f>(normalization!AV67-IF(normalization!$B67=0,normalization!AV$102,normalization!AV$103))^2/IF(normalization!$B67=0,normalization!AV$102,normalization!AV$103)</f>
        <v>6.3789181626532493E-2</v>
      </c>
      <c r="AW67">
        <f>(normalization!AW67-IF(normalization!$B67=0,normalization!AW$102,normalization!AW$103))^2/IF(normalization!$B67=0,normalization!AW$102,normalization!AW$103)</f>
        <v>6.7545429619937786E-2</v>
      </c>
      <c r="AX67">
        <f>(normalization!AX67-IF(normalization!$B67=0,normalization!AX$102,normalization!AX$103))^2/IF(normalization!$B67=0,normalization!AX$102,normalization!AX$103)</f>
        <v>6.2870642264583998E-2</v>
      </c>
      <c r="AY67">
        <f>(normalization!AY67-IF(normalization!$B67=0,normalization!AY$102,normalization!AY$103))^2/IF(normalization!$B67=0,normalization!AY$102,normalization!AY$103)</f>
        <v>0.10601770374742152</v>
      </c>
      <c r="AZ67">
        <f>(normalization!AZ67-IF(normalization!$B67=0,normalization!AZ$102,normalization!AZ$103))^2/IF(normalization!$B67=0,normalization!AZ$102,normalization!AZ$103)</f>
        <v>5.8111876889413154E-2</v>
      </c>
      <c r="BA67">
        <f>(normalization!BA67-IF(normalization!$B67=0,normalization!BA$102,normalization!BA$103))^2/IF(normalization!$B67=0,normalization!BA$102,normalization!BA$103)</f>
        <v>6.3789181626532493E-2</v>
      </c>
      <c r="BB67">
        <f>(normalization!BB67-IF(normalization!$B67=0,normalization!BB$102,normalization!BB$103))^2/IF(normalization!$B67=0,normalization!BB$102,normalization!BB$103)</f>
        <v>6.7545429619937786E-2</v>
      </c>
      <c r="BC67">
        <f>(normalization!BC67-IF(normalization!$B67=0,normalization!BC$102,normalization!BC$103))^2/IF(normalization!$B67=0,normalization!BC$102,normalization!BC$103)</f>
        <v>6.2870642264583998E-2</v>
      </c>
      <c r="BD67">
        <f>(normalization!BD67-IF(normalization!$B67=0,normalization!BD$102,normalization!BD$103))^2/IF(normalization!$B67=0,normalization!BD$102,normalization!BD$103)</f>
        <v>0.10601770374742152</v>
      </c>
      <c r="BE67">
        <f>(normalization!BE67-IF(normalization!$B67=0,normalization!BE$102,normalization!BE$103))^2/IF(normalization!$B67=0,normalization!BE$102,normalization!BE$103)</f>
        <v>5.8111876889413154E-2</v>
      </c>
      <c r="BF67">
        <f>(normalization!BF67-IF(normalization!$B67=0,normalization!BF$102,normalization!BF$103))^2/IF(normalization!$B67=0,normalization!BF$102,normalization!BF$103)</f>
        <v>8.8836717147666139E-2</v>
      </c>
      <c r="BG67">
        <f>(normalization!BG67-IF(normalization!$B67=0,normalization!BG$102,normalization!BG$103))^2/IF(normalization!$B67=0,normalization!BG$102,normalization!BG$103)</f>
        <v>8.4870249327859235E-2</v>
      </c>
      <c r="BH67">
        <f>(normalization!BH67-IF(normalization!$B67=0,normalization!BH$102,normalization!BH$103))^2/IF(normalization!$B67=0,normalization!BH$102,normalization!BH$103)</f>
        <v>7.8890272743812301E-2</v>
      </c>
      <c r="BI67">
        <f>(normalization!BI67-IF(normalization!$B67=0,normalization!BI$102,normalization!BI$103))^2/IF(normalization!$B67=0,normalization!BI$102,normalization!BI$103)</f>
        <v>0.13210830053704417</v>
      </c>
      <c r="BJ67">
        <f>(normalization!BJ67-IF(normalization!$B67=0,normalization!BJ$102,normalization!BJ$103))^2/IF(normalization!$B67=0,normalization!BJ$102,normalization!BJ$103)</f>
        <v>7.8154825505619613E-2</v>
      </c>
      <c r="BK67">
        <f>(normalization!BK67-IF(normalization!$B67=0,normalization!BK$102,normalization!BK$103))^2/IF(normalization!$B67=0,normalization!BK$102,normalization!BK$103)</f>
        <v>1.0508251536651853E-2</v>
      </c>
      <c r="BL67">
        <f>(normalization!BL67-IF(normalization!$B67=0,normalization!BL$102,normalization!BL$103))^2/IF(normalization!$B67=0,normalization!BL$102,normalization!BL$103)</f>
        <v>0.20993061006959013</v>
      </c>
      <c r="BM67">
        <f>(normalization!BM67-IF(normalization!$B67=0,normalization!BM$102,normalization!BM$103))^2/IF(normalization!$B67=0,normalization!BM$102,normalization!BM$103)</f>
        <v>0.14864649952845224</v>
      </c>
    </row>
    <row r="68" spans="1:65" x14ac:dyDescent="0.25">
      <c r="A68" t="s">
        <v>1658</v>
      </c>
      <c r="C68">
        <f>(normalization!C68-IF(normalization!$B68=0,normalization!C$102,normalization!C$103))^2/IF(normalization!$B68=0,normalization!C$102,normalization!C$103)</f>
        <v>1.7432849089094646E-5</v>
      </c>
      <c r="D68">
        <f>(normalization!D68-IF(normalization!$B68=0,normalization!D$102,normalization!D$103))^2/IF(normalization!$B68=0,normalization!D$102,normalization!D$103)</f>
        <v>1.8871930102783801E-2</v>
      </c>
      <c r="E68">
        <f>(normalization!E68-IF(normalization!$B68=0,normalization!E$102,normalization!E$103))^2/IF(normalization!$B68=0,normalization!E$102,normalization!E$103)</f>
        <v>1.8672619195433358E-2</v>
      </c>
      <c r="F68">
        <f>(normalization!F68-IF(normalization!$B68=0,normalization!F$102,normalization!F$103))^2/IF(normalization!$B68=0,normalization!F$102,normalization!F$103)</f>
        <v>1.0800977589937031E-2</v>
      </c>
      <c r="G68">
        <f>(normalization!G68-IF(normalization!$B68=0,normalization!G$102,normalization!G$103))^2/IF(normalization!$B68=0,normalization!G$102,normalization!G$103)</f>
        <v>3.7671005753908901E-3</v>
      </c>
      <c r="H68">
        <f>(normalization!H68-IF(normalization!$B68=0,normalization!H$102,normalization!H$103))^2/IF(normalization!$B68=0,normalization!H$102,normalization!H$103)</f>
        <v>1.0385663113333208E-4</v>
      </c>
      <c r="I68">
        <f>(normalization!I68-IF(normalization!$B68=0,normalization!I$102,normalization!I$103))^2/IF(normalization!$B68=0,normalization!I$102,normalization!I$103)</f>
        <v>2.7474894237853351E-2</v>
      </c>
      <c r="J68">
        <f>(normalization!J68-IF(normalization!$B68=0,normalization!J$102,normalization!J$103))^2/IF(normalization!$B68=0,normalization!J$102,normalization!J$103)</f>
        <v>2.7106843711649849E-2</v>
      </c>
      <c r="K68">
        <f>(normalization!K68-IF(normalization!$B68=0,normalization!K$102,normalization!K$103))^2/IF(normalization!$B68=0,normalization!K$102,normalization!K$103)</f>
        <v>1.667465132486453E-2</v>
      </c>
      <c r="L68">
        <f>(normalization!L68-IF(normalization!$B68=0,normalization!L$102,normalization!L$103))^2/IF(normalization!$B68=0,normalization!L$102,normalization!L$103)</f>
        <v>6.951909820615481E-3</v>
      </c>
      <c r="M68">
        <f>(normalization!M68-IF(normalization!$B68=0,normalization!M$102,normalization!M$103))^2/IF(normalization!$B68=0,normalization!M$102,normalization!M$103)</f>
        <v>1.0385663113333208E-4</v>
      </c>
      <c r="N68">
        <f>(normalization!N68-IF(normalization!$B68=0,normalization!N$102,normalization!N$103))^2/IF(normalization!$B68=0,normalization!N$102,normalization!N$103)</f>
        <v>2.7474894237853351E-2</v>
      </c>
      <c r="O68">
        <f>(normalization!O68-IF(normalization!$B68=0,normalization!O$102,normalization!O$103))^2/IF(normalization!$B68=0,normalization!O$102,normalization!O$103)</f>
        <v>2.7106843711649849E-2</v>
      </c>
      <c r="P68">
        <f>(normalization!P68-IF(normalization!$B68=0,normalization!P$102,normalization!P$103))^2/IF(normalization!$B68=0,normalization!P$102,normalization!P$103)</f>
        <v>1.667465132486453E-2</v>
      </c>
      <c r="Q68">
        <f>(normalization!Q68-IF(normalization!$B68=0,normalization!Q$102,normalization!Q$103))^2/IF(normalization!$B68=0,normalization!Q$102,normalization!Q$103)</f>
        <v>6.951909820615481E-3</v>
      </c>
      <c r="R68">
        <f>(normalization!R68-IF(normalization!$B68=0,normalization!R$102,normalization!R$103))^2/IF(normalization!$B68=0,normalization!R$102,normalization!R$103)</f>
        <v>1.0385663113333208E-4</v>
      </c>
      <c r="S68">
        <f>(normalization!S68-IF(normalization!$B68=0,normalization!S$102,normalization!S$103))^2/IF(normalization!$B68=0,normalization!S$102,normalization!S$103)</f>
        <v>2.7474894237853351E-2</v>
      </c>
      <c r="T68">
        <f>(normalization!T68-IF(normalization!$B68=0,normalization!T$102,normalization!T$103))^2/IF(normalization!$B68=0,normalization!T$102,normalization!T$103)</f>
        <v>2.7106843711649849E-2</v>
      </c>
      <c r="U68">
        <f>(normalization!U68-IF(normalization!$B68=0,normalization!U$102,normalization!U$103))^2/IF(normalization!$B68=0,normalization!U$102,normalization!U$103)</f>
        <v>1.667465132486453E-2</v>
      </c>
      <c r="V68">
        <f>(normalization!V68-IF(normalization!$B68=0,normalization!V$102,normalization!V$103))^2/IF(normalization!$B68=0,normalization!V$102,normalization!V$103)</f>
        <v>6.951909820615481E-3</v>
      </c>
      <c r="W68">
        <f>(normalization!W68-IF(normalization!$B68=0,normalization!W$102,normalization!W$103))^2/IF(normalization!$B68=0,normalization!W$102,normalization!W$103)</f>
        <v>2.5031421206569727E-4</v>
      </c>
      <c r="X68">
        <f>(normalization!X68-IF(normalization!$B68=0,normalization!X$102,normalization!X$103))^2/IF(normalization!$B68=0,normalization!X$102,normalization!X$103)</f>
        <v>1.8513593453355709E-2</v>
      </c>
      <c r="Y68">
        <f>(normalization!Y68-IF(normalization!$B68=0,normalization!Y$102,normalization!Y$103))^2/IF(normalization!$B68=0,normalization!Y$102,normalization!Y$103)</f>
        <v>1.8733355466240754E-2</v>
      </c>
      <c r="Z68">
        <f>(normalization!Z68-IF(normalization!$B68=0,normalization!Z$102,normalization!Z$103))^2/IF(normalization!$B68=0,normalization!Z$102,normalization!Z$103)</f>
        <v>9.1792111457643464E-3</v>
      </c>
      <c r="AA68">
        <f>(normalization!AA68-IF(normalization!$B68=0,normalization!AA$102,normalization!AA$103))^2/IF(normalization!$B68=0,normalization!AA$102,normalization!AA$103)</f>
        <v>3.4704579843593659E-3</v>
      </c>
      <c r="AB68">
        <f>(normalization!AB68-IF(normalization!$B68=0,normalization!AB$102,normalization!AB$103))^2/IF(normalization!$B68=0,normalization!AB$102,normalization!AB$103)</f>
        <v>1.6252060580338097E-4</v>
      </c>
      <c r="AC68">
        <f>(normalization!AC68-IF(normalization!$B68=0,normalization!AC$102,normalization!AC$103))^2/IF(normalization!$B68=0,normalization!AC$102,normalization!AC$103)</f>
        <v>2.6774633229652501E-2</v>
      </c>
      <c r="AD68">
        <f>(normalization!AD68-IF(normalization!$B68=0,normalization!AD$102,normalization!AD$103))^2/IF(normalization!$B68=0,normalization!AD$102,normalization!AD$103)</f>
        <v>2.6259941533512191E-2</v>
      </c>
      <c r="AE68">
        <f>(normalization!AE68-IF(normalization!$B68=0,normalization!AE$102,normalization!AE$103))^2/IF(normalization!$B68=0,normalization!AE$102,normalization!AE$103)</f>
        <v>1.7356930252280144E-2</v>
      </c>
      <c r="AF68">
        <f>(normalization!AF68-IF(normalization!$B68=0,normalization!AF$102,normalization!AF$103))^2/IF(normalization!$B68=0,normalization!AF$102,normalization!AF$103)</f>
        <v>7.5924356934506049E-3</v>
      </c>
      <c r="AG68">
        <f>(normalization!AG68-IF(normalization!$B68=0,normalization!AG$102,normalization!AG$103))^2/IF(normalization!$B68=0,normalization!AG$102,normalization!AG$103)</f>
        <v>1.6252060580338097E-4</v>
      </c>
      <c r="AH68">
        <f>(normalization!AH68-IF(normalization!$B68=0,normalization!AH$102,normalization!AH$103))^2/IF(normalization!$B68=0,normalization!AH$102,normalization!AH$103)</f>
        <v>2.6774633229652501E-2</v>
      </c>
      <c r="AI68">
        <f>(normalization!AI68-IF(normalization!$B68=0,normalization!AI$102,normalization!AI$103))^2/IF(normalization!$B68=0,normalization!AI$102,normalization!AI$103)</f>
        <v>2.6259941533512191E-2</v>
      </c>
      <c r="AJ68">
        <f>(normalization!AJ68-IF(normalization!$B68=0,normalization!AJ$102,normalization!AJ$103))^2/IF(normalization!$B68=0,normalization!AJ$102,normalization!AJ$103)</f>
        <v>1.7356930252280144E-2</v>
      </c>
      <c r="AK68">
        <f>(normalization!AK68-IF(normalization!$B68=0,normalization!AK$102,normalization!AK$103))^2/IF(normalization!$B68=0,normalization!AK$102,normalization!AK$103)</f>
        <v>7.5924356934506049E-3</v>
      </c>
      <c r="AL68">
        <f>(normalization!AL68-IF(normalization!$B68=0,normalization!AL$102,normalization!AL$103))^2/IF(normalization!$B68=0,normalization!AL$102,normalization!AL$103)</f>
        <v>1.0385663113333208E-4</v>
      </c>
      <c r="AM68">
        <f>(normalization!AM68-IF(normalization!$B68=0,normalization!AM$102,normalization!AM$103))^2/IF(normalization!$B68=0,normalization!AM$102,normalization!AM$103)</f>
        <v>2.7474894237853351E-2</v>
      </c>
      <c r="AN68">
        <f>(normalization!AN68-IF(normalization!$B68=0,normalization!AN$102,normalization!AN$103))^2/IF(normalization!$B68=0,normalization!AN$102,normalization!AN$103)</f>
        <v>2.7106843711649849E-2</v>
      </c>
      <c r="AO68">
        <f>(normalization!AO68-IF(normalization!$B68=0,normalization!AO$102,normalization!AO$103))^2/IF(normalization!$B68=0,normalization!AO$102,normalization!AO$103)</f>
        <v>1.667465132486453E-2</v>
      </c>
      <c r="AP68">
        <f>(normalization!AP68-IF(normalization!$B68=0,normalization!AP$102,normalization!AP$103))^2/IF(normalization!$B68=0,normalization!AP$102,normalization!AP$103)</f>
        <v>6.951909820615481E-3</v>
      </c>
      <c r="AQ68">
        <f>(normalization!AQ68-IF(normalization!$B68=0,normalization!AQ$102,normalization!AQ$103))^2/IF(normalization!$B68=0,normalization!AQ$102,normalization!AQ$103)</f>
        <v>1.0315337221214384E-4</v>
      </c>
      <c r="AR68">
        <f>(normalization!AR68-IF(normalization!$B68=0,normalization!AR$102,normalization!AR$103))^2/IF(normalization!$B68=0,normalization!AR$102,normalization!AR$103)</f>
        <v>2.637188603139088E-2</v>
      </c>
      <c r="AS68">
        <f>(normalization!AS68-IF(normalization!$B68=0,normalization!AS$102,normalization!AS$103))^2/IF(normalization!$B68=0,normalization!AS$102,normalization!AS$103)</f>
        <v>2.5709596076803971E-2</v>
      </c>
      <c r="AT68">
        <f>(normalization!AT68-IF(normalization!$B68=0,normalization!AT$102,normalization!AT$103))^2/IF(normalization!$B68=0,normalization!AT$102,normalization!AT$103)</f>
        <v>1.6594641198277065E-2</v>
      </c>
      <c r="AU68">
        <f>(normalization!AU68-IF(normalization!$B68=0,normalization!AU$102,normalization!AU$103))^2/IF(normalization!$B68=0,normalization!AU$102,normalization!AU$103)</f>
        <v>6.2672266502221659E-3</v>
      </c>
      <c r="AV68">
        <f>(normalization!AV68-IF(normalization!$B68=0,normalization!AV$102,normalization!AV$103))^2/IF(normalization!$B68=0,normalization!AV$102,normalization!AV$103)</f>
        <v>3.5104830142047497E-4</v>
      </c>
      <c r="AW68">
        <f>(normalization!AW68-IF(normalization!$B68=0,normalization!AW$102,normalization!AW$103))^2/IF(normalization!$B68=0,normalization!AW$102,normalization!AW$103)</f>
        <v>2.6355486031653309E-2</v>
      </c>
      <c r="AX68">
        <f>(normalization!AX68-IF(normalization!$B68=0,normalization!AX$102,normalization!AX$103))^2/IF(normalization!$B68=0,normalization!AX$102,normalization!AX$103)</f>
        <v>2.5783609654344428E-2</v>
      </c>
      <c r="AY68">
        <f>(normalization!AY68-IF(normalization!$B68=0,normalization!AY$102,normalization!AY$103))^2/IF(normalization!$B68=0,normalization!AY$102,normalization!AY$103)</f>
        <v>1.7215943828202608E-2</v>
      </c>
      <c r="AZ68">
        <f>(normalization!AZ68-IF(normalization!$B68=0,normalization!AZ$102,normalization!AZ$103))^2/IF(normalization!$B68=0,normalization!AZ$102,normalization!AZ$103)</f>
        <v>6.9088520488318978E-3</v>
      </c>
      <c r="BA68">
        <f>(normalization!BA68-IF(normalization!$B68=0,normalization!BA$102,normalization!BA$103))^2/IF(normalization!$B68=0,normalization!BA$102,normalization!BA$103)</f>
        <v>3.5104830142047497E-4</v>
      </c>
      <c r="BB68">
        <f>(normalization!BB68-IF(normalization!$B68=0,normalization!BB$102,normalization!BB$103))^2/IF(normalization!$B68=0,normalization!BB$102,normalization!BB$103)</f>
        <v>2.6355486031653309E-2</v>
      </c>
      <c r="BC68">
        <f>(normalization!BC68-IF(normalization!$B68=0,normalization!BC$102,normalization!BC$103))^2/IF(normalization!$B68=0,normalization!BC$102,normalization!BC$103)</f>
        <v>2.5783609654344428E-2</v>
      </c>
      <c r="BD68">
        <f>(normalization!BD68-IF(normalization!$B68=0,normalization!BD$102,normalization!BD$103))^2/IF(normalization!$B68=0,normalization!BD$102,normalization!BD$103)</f>
        <v>1.7215943828202608E-2</v>
      </c>
      <c r="BE68">
        <f>(normalization!BE68-IF(normalization!$B68=0,normalization!BE$102,normalization!BE$103))^2/IF(normalization!$B68=0,normalization!BE$102,normalization!BE$103)</f>
        <v>6.9088520488318978E-3</v>
      </c>
      <c r="BF68">
        <f>(normalization!BF68-IF(normalization!$B68=0,normalization!BF$102,normalization!BF$103))^2/IF(normalization!$B68=0,normalization!BF$102,normalization!BF$103)</f>
        <v>1.0385663113333208E-4</v>
      </c>
      <c r="BG68">
        <f>(normalization!BG68-IF(normalization!$B68=0,normalization!BG$102,normalization!BG$103))^2/IF(normalization!$B68=0,normalization!BG$102,normalization!BG$103)</f>
        <v>2.7474894237853351E-2</v>
      </c>
      <c r="BH68">
        <f>(normalization!BH68-IF(normalization!$B68=0,normalization!BH$102,normalization!BH$103))^2/IF(normalization!$B68=0,normalization!BH$102,normalization!BH$103)</f>
        <v>2.7106843711649849E-2</v>
      </c>
      <c r="BI68">
        <f>(normalization!BI68-IF(normalization!$B68=0,normalization!BI$102,normalization!BI$103))^2/IF(normalization!$B68=0,normalization!BI$102,normalization!BI$103)</f>
        <v>1.667465132486453E-2</v>
      </c>
      <c r="BJ68">
        <f>(normalization!BJ68-IF(normalization!$B68=0,normalization!BJ$102,normalization!BJ$103))^2/IF(normalization!$B68=0,normalization!BJ$102,normalization!BJ$103)</f>
        <v>6.951909820615481E-3</v>
      </c>
      <c r="BK68">
        <f>(normalization!BK68-IF(normalization!$B68=0,normalization!BK$102,normalization!BK$103))^2/IF(normalization!$B68=0,normalization!BK$102,normalization!BK$103)</f>
        <v>2.3800945631857699E-2</v>
      </c>
      <c r="BL68">
        <f>(normalization!BL68-IF(normalization!$B68=0,normalization!BL$102,normalization!BL$103))^2/IF(normalization!$B68=0,normalization!BL$102,normalization!BL$103)</f>
        <v>7.2162900817482986E-2</v>
      </c>
      <c r="BM68">
        <f>(normalization!BM68-IF(normalization!$B68=0,normalization!BM$102,normalization!BM$103))^2/IF(normalization!$B68=0,normalization!BM$102,normalization!BM$103)</f>
        <v>0.18013396723554162</v>
      </c>
    </row>
    <row r="69" spans="1:65" x14ac:dyDescent="0.25">
      <c r="A69" t="s">
        <v>1677</v>
      </c>
      <c r="C69">
        <f>(normalization!C69-IF(normalization!$B69=0,normalization!C$102,normalization!C$103))^2/IF(normalization!$B69=0,normalization!C$102,normalization!C$103)</f>
        <v>7.82246243581528E-4</v>
      </c>
      <c r="D69">
        <f>(normalization!D69-IF(normalization!$B69=0,normalization!D$102,normalization!D$103))^2/IF(normalization!$B69=0,normalization!D$102,normalization!D$103)</f>
        <v>1.4576880599836348E-3</v>
      </c>
      <c r="E69">
        <f>(normalization!E69-IF(normalization!$B69=0,normalization!E$102,normalization!E$103))^2/IF(normalization!$B69=0,normalization!E$102,normalization!E$103)</f>
        <v>8.8214865289670331E-4</v>
      </c>
      <c r="F69">
        <f>(normalization!F69-IF(normalization!$B69=0,normalization!F$102,normalization!F$103))^2/IF(normalization!$B69=0,normalization!F$102,normalization!F$103)</f>
        <v>9.0662703765998604E-4</v>
      </c>
      <c r="G69">
        <f>(normalization!G69-IF(normalization!$B69=0,normalization!G$102,normalization!G$103))^2/IF(normalization!$B69=0,normalization!G$102,normalization!G$103)</f>
        <v>5.1490205607399367E-4</v>
      </c>
      <c r="H69">
        <f>(normalization!H69-IF(normalization!$B69=0,normalization!H$102,normalization!H$103))^2/IF(normalization!$B69=0,normalization!H$102,normalization!H$103)</f>
        <v>3.8006495366141371E-5</v>
      </c>
      <c r="I69">
        <f>(normalization!I69-IF(normalization!$B69=0,normalization!I$102,normalization!I$103))^2/IF(normalization!$B69=0,normalization!I$102,normalization!I$103)</f>
        <v>8.2306260429716252E-5</v>
      </c>
      <c r="J69">
        <f>(normalization!J69-IF(normalization!$B69=0,normalization!J$102,normalization!J$103))^2/IF(normalization!$B69=0,normalization!J$102,normalization!J$103)</f>
        <v>1.6542238536063651E-6</v>
      </c>
      <c r="K69">
        <f>(normalization!K69-IF(normalization!$B69=0,normalization!K$102,normalization!K$103))^2/IF(normalization!$B69=0,normalization!K$102,normalization!K$103)</f>
        <v>1.7709326938046777E-5</v>
      </c>
      <c r="L69">
        <f>(normalization!L69-IF(normalization!$B69=0,normalization!L$102,normalization!L$103))^2/IF(normalization!$B69=0,normalization!L$102,normalization!L$103)</f>
        <v>2.672776608347729E-6</v>
      </c>
      <c r="M69">
        <f>(normalization!M69-IF(normalization!$B69=0,normalization!M$102,normalization!M$103))^2/IF(normalization!$B69=0,normalization!M$102,normalization!M$103)</f>
        <v>3.8006495366141371E-5</v>
      </c>
      <c r="N69">
        <f>(normalization!N69-IF(normalization!$B69=0,normalization!N$102,normalization!N$103))^2/IF(normalization!$B69=0,normalization!N$102,normalization!N$103)</f>
        <v>8.2306260429716252E-5</v>
      </c>
      <c r="O69">
        <f>(normalization!O69-IF(normalization!$B69=0,normalization!O$102,normalization!O$103))^2/IF(normalization!$B69=0,normalization!O$102,normalization!O$103)</f>
        <v>1.6542238536063651E-6</v>
      </c>
      <c r="P69">
        <f>(normalization!P69-IF(normalization!$B69=0,normalization!P$102,normalization!P$103))^2/IF(normalization!$B69=0,normalization!P$102,normalization!P$103)</f>
        <v>1.7709326938046777E-5</v>
      </c>
      <c r="Q69">
        <f>(normalization!Q69-IF(normalization!$B69=0,normalization!Q$102,normalization!Q$103))^2/IF(normalization!$B69=0,normalization!Q$102,normalization!Q$103)</f>
        <v>2.672776608347729E-6</v>
      </c>
      <c r="R69">
        <f>(normalization!R69-IF(normalization!$B69=0,normalization!R$102,normalization!R$103))^2/IF(normalization!$B69=0,normalization!R$102,normalization!R$103)</f>
        <v>3.8006495366141371E-5</v>
      </c>
      <c r="S69">
        <f>(normalization!S69-IF(normalization!$B69=0,normalization!S$102,normalization!S$103))^2/IF(normalization!$B69=0,normalization!S$102,normalization!S$103)</f>
        <v>8.2306260429716252E-5</v>
      </c>
      <c r="T69">
        <f>(normalization!T69-IF(normalization!$B69=0,normalization!T$102,normalization!T$103))^2/IF(normalization!$B69=0,normalization!T$102,normalization!T$103)</f>
        <v>1.6542238536063651E-6</v>
      </c>
      <c r="U69">
        <f>(normalization!U69-IF(normalization!$B69=0,normalization!U$102,normalization!U$103))^2/IF(normalization!$B69=0,normalization!U$102,normalization!U$103)</f>
        <v>1.7709326938046777E-5</v>
      </c>
      <c r="V69">
        <f>(normalization!V69-IF(normalization!$B69=0,normalization!V$102,normalization!V$103))^2/IF(normalization!$B69=0,normalization!V$102,normalization!V$103)</f>
        <v>2.672776608347729E-6</v>
      </c>
      <c r="W69">
        <f>(normalization!W69-IF(normalization!$B69=0,normalization!W$102,normalization!W$103))^2/IF(normalization!$B69=0,normalization!W$102,normalization!W$103)</f>
        <v>1.840958017136633E-3</v>
      </c>
      <c r="X69">
        <f>(normalization!X69-IF(normalization!$B69=0,normalization!X$102,normalization!X$103))^2/IF(normalization!$B69=0,normalization!X$102,normalization!X$103)</f>
        <v>2.2902630778109515E-3</v>
      </c>
      <c r="Y69">
        <f>(normalization!Y69-IF(normalization!$B69=0,normalization!Y$102,normalization!Y$103))^2/IF(normalization!$B69=0,normalization!Y$102,normalization!Y$103)</f>
        <v>1.5068469359117991E-3</v>
      </c>
      <c r="Z69">
        <f>(normalization!Z69-IF(normalization!$B69=0,normalization!Z$102,normalization!Z$103))^2/IF(normalization!$B69=0,normalization!Z$102,normalization!Z$103)</f>
        <v>1.7466566500234587E-3</v>
      </c>
      <c r="AA69">
        <f>(normalization!AA69-IF(normalization!$B69=0,normalization!AA$102,normalization!AA$103))^2/IF(normalization!$B69=0,normalization!AA$102,normalization!AA$103)</f>
        <v>1.143648209337215E-3</v>
      </c>
      <c r="AB69">
        <f>(normalization!AB69-IF(normalization!$B69=0,normalization!AB$102,normalization!AB$103))^2/IF(normalization!$B69=0,normalization!AB$102,normalization!AB$103)</f>
        <v>7.1977761685293885E-4</v>
      </c>
      <c r="AC69">
        <f>(normalization!AC69-IF(normalization!$B69=0,normalization!AC$102,normalization!AC$103))^2/IF(normalization!$B69=0,normalization!AC$102,normalization!AC$103)</f>
        <v>1.9190202803327284E-3</v>
      </c>
      <c r="AD69">
        <f>(normalization!AD69-IF(normalization!$B69=0,normalization!AD$102,normalization!AD$103))^2/IF(normalization!$B69=0,normalization!AD$102,normalization!AD$103)</f>
        <v>1.2150286449457992E-3</v>
      </c>
      <c r="AE69">
        <f>(normalization!AE69-IF(normalization!$B69=0,normalization!AE$102,normalization!AE$103))^2/IF(normalization!$B69=0,normalization!AE$102,normalization!AE$103)</f>
        <v>9.7257511766148314E-4</v>
      </c>
      <c r="AF69">
        <f>(normalization!AF69-IF(normalization!$B69=0,normalization!AF$102,normalization!AF$103))^2/IF(normalization!$B69=0,normalization!AF$102,normalization!AF$103)</f>
        <v>6.0415896268485928E-4</v>
      </c>
      <c r="AG69">
        <f>(normalization!AG69-IF(normalization!$B69=0,normalization!AG$102,normalization!AG$103))^2/IF(normalization!$B69=0,normalization!AG$102,normalization!AG$103)</f>
        <v>7.1977761685293885E-4</v>
      </c>
      <c r="AH69">
        <f>(normalization!AH69-IF(normalization!$B69=0,normalization!AH$102,normalization!AH$103))^2/IF(normalization!$B69=0,normalization!AH$102,normalization!AH$103)</f>
        <v>1.9190202803327284E-3</v>
      </c>
      <c r="AI69">
        <f>(normalization!AI69-IF(normalization!$B69=0,normalization!AI$102,normalization!AI$103))^2/IF(normalization!$B69=0,normalization!AI$102,normalization!AI$103)</f>
        <v>1.2150286449457992E-3</v>
      </c>
      <c r="AJ69">
        <f>(normalization!AJ69-IF(normalization!$B69=0,normalization!AJ$102,normalization!AJ$103))^2/IF(normalization!$B69=0,normalization!AJ$102,normalization!AJ$103)</f>
        <v>9.7257511766148314E-4</v>
      </c>
      <c r="AK69">
        <f>(normalization!AK69-IF(normalization!$B69=0,normalization!AK$102,normalization!AK$103))^2/IF(normalization!$B69=0,normalization!AK$102,normalization!AK$103)</f>
        <v>6.0415896268485928E-4</v>
      </c>
      <c r="AL69">
        <f>(normalization!AL69-IF(normalization!$B69=0,normalization!AL$102,normalization!AL$103))^2/IF(normalization!$B69=0,normalization!AL$102,normalization!AL$103)</f>
        <v>3.8006495366141371E-5</v>
      </c>
      <c r="AM69">
        <f>(normalization!AM69-IF(normalization!$B69=0,normalization!AM$102,normalization!AM$103))^2/IF(normalization!$B69=0,normalization!AM$102,normalization!AM$103)</f>
        <v>8.2306260429716252E-5</v>
      </c>
      <c r="AN69">
        <f>(normalization!AN69-IF(normalization!$B69=0,normalization!AN$102,normalization!AN$103))^2/IF(normalization!$B69=0,normalization!AN$102,normalization!AN$103)</f>
        <v>1.6542238536063651E-6</v>
      </c>
      <c r="AO69">
        <f>(normalization!AO69-IF(normalization!$B69=0,normalization!AO$102,normalization!AO$103))^2/IF(normalization!$B69=0,normalization!AO$102,normalization!AO$103)</f>
        <v>1.7709326938046777E-5</v>
      </c>
      <c r="AP69">
        <f>(normalization!AP69-IF(normalization!$B69=0,normalization!AP$102,normalization!AP$103))^2/IF(normalization!$B69=0,normalization!AP$102,normalization!AP$103)</f>
        <v>2.672776608347729E-6</v>
      </c>
      <c r="AQ69">
        <f>(normalization!AQ69-IF(normalization!$B69=0,normalization!AQ$102,normalization!AQ$103))^2/IF(normalization!$B69=0,normalization!AQ$102,normalization!AQ$103)</f>
        <v>9.1387074798021585E-4</v>
      </c>
      <c r="AR69">
        <f>(normalization!AR69-IF(normalization!$B69=0,normalization!AR$102,normalization!AR$103))^2/IF(normalization!$B69=0,normalization!AR$102,normalization!AR$103)</f>
        <v>1.3526601803007206E-3</v>
      </c>
      <c r="AS69">
        <f>(normalization!AS69-IF(normalization!$B69=0,normalization!AS$102,normalization!AS$103))^2/IF(normalization!$B69=0,normalization!AS$102,normalization!AS$103)</f>
        <v>8.0354797761189286E-4</v>
      </c>
      <c r="AT69">
        <f>(normalization!AT69-IF(normalization!$B69=0,normalization!AT$102,normalization!AT$103))^2/IF(normalization!$B69=0,normalization!AT$102,normalization!AT$103)</f>
        <v>9.0593944726827496E-4</v>
      </c>
      <c r="AU69">
        <f>(normalization!AU69-IF(normalization!$B69=0,normalization!AU$102,normalization!AU$103))^2/IF(normalization!$B69=0,normalization!AU$102,normalization!AU$103)</f>
        <v>5.3498656450404148E-4</v>
      </c>
      <c r="AV69">
        <f>(normalization!AV69-IF(normalization!$B69=0,normalization!AV$102,normalization!AV$103))^2/IF(normalization!$B69=0,normalization!AV$102,normalization!AV$103)</f>
        <v>2.5213724480077373E-3</v>
      </c>
      <c r="AW69">
        <f>(normalization!AW69-IF(normalization!$B69=0,normalization!AW$102,normalization!AW$103))^2/IF(normalization!$B69=0,normalization!AW$102,normalization!AW$103)</f>
        <v>1.6704762560043988E-3</v>
      </c>
      <c r="AX69">
        <f>(normalization!AX69-IF(normalization!$B69=0,normalization!AX$102,normalization!AX$103))^2/IF(normalization!$B69=0,normalization!AX$102,normalization!AX$103)</f>
        <v>1.0391155370949416E-3</v>
      </c>
      <c r="AY69">
        <f>(normalization!AY69-IF(normalization!$B69=0,normalization!AY$102,normalization!AY$103))^2/IF(normalization!$B69=0,normalization!AY$102,normalization!AY$103)</f>
        <v>1.9428106190872675E-3</v>
      </c>
      <c r="AZ69">
        <f>(normalization!AZ69-IF(normalization!$B69=0,normalization!AZ$102,normalization!AZ$103))^2/IF(normalization!$B69=0,normalization!AZ$102,normalization!AZ$103)</f>
        <v>1.2488406892950652E-3</v>
      </c>
      <c r="BA69">
        <f>(normalization!BA69-IF(normalization!$B69=0,normalization!BA$102,normalization!BA$103))^2/IF(normalization!$B69=0,normalization!BA$102,normalization!BA$103)</f>
        <v>2.5213724480077373E-3</v>
      </c>
      <c r="BB69">
        <f>(normalization!BB69-IF(normalization!$B69=0,normalization!BB$102,normalization!BB$103))^2/IF(normalization!$B69=0,normalization!BB$102,normalization!BB$103)</f>
        <v>1.6704762560043988E-3</v>
      </c>
      <c r="BC69">
        <f>(normalization!BC69-IF(normalization!$B69=0,normalization!BC$102,normalization!BC$103))^2/IF(normalization!$B69=0,normalization!BC$102,normalization!BC$103)</f>
        <v>1.0391155370949416E-3</v>
      </c>
      <c r="BD69">
        <f>(normalization!BD69-IF(normalization!$B69=0,normalization!BD$102,normalization!BD$103))^2/IF(normalization!$B69=0,normalization!BD$102,normalization!BD$103)</f>
        <v>1.9428106190872675E-3</v>
      </c>
      <c r="BE69">
        <f>(normalization!BE69-IF(normalization!$B69=0,normalization!BE$102,normalization!BE$103))^2/IF(normalization!$B69=0,normalization!BE$102,normalization!BE$103)</f>
        <v>1.2488406892950652E-3</v>
      </c>
      <c r="BF69">
        <f>(normalization!BF69-IF(normalization!$B69=0,normalization!BF$102,normalization!BF$103))^2/IF(normalization!$B69=0,normalization!BF$102,normalization!BF$103)</f>
        <v>3.8006495366141371E-5</v>
      </c>
      <c r="BG69">
        <f>(normalization!BG69-IF(normalization!$B69=0,normalization!BG$102,normalization!BG$103))^2/IF(normalization!$B69=0,normalization!BG$102,normalization!BG$103)</f>
        <v>8.2306260429716252E-5</v>
      </c>
      <c r="BH69">
        <f>(normalization!BH69-IF(normalization!$B69=0,normalization!BH$102,normalization!BH$103))^2/IF(normalization!$B69=0,normalization!BH$102,normalization!BH$103)</f>
        <v>1.6542238536063651E-6</v>
      </c>
      <c r="BI69">
        <f>(normalization!BI69-IF(normalization!$B69=0,normalization!BI$102,normalization!BI$103))^2/IF(normalization!$B69=0,normalization!BI$102,normalization!BI$103)</f>
        <v>1.7709326938046777E-5</v>
      </c>
      <c r="BJ69">
        <f>(normalization!BJ69-IF(normalization!$B69=0,normalization!BJ$102,normalization!BJ$103))^2/IF(normalization!$B69=0,normalization!BJ$102,normalization!BJ$103)</f>
        <v>2.672776608347729E-6</v>
      </c>
      <c r="BK69">
        <f>(normalization!BK69-IF(normalization!$B69=0,normalization!BK$102,normalization!BK$103))^2/IF(normalization!$B69=0,normalization!BK$102,normalization!BK$103)</f>
        <v>0.17061633454323336</v>
      </c>
      <c r="BL69">
        <f>(normalization!BL69-IF(normalization!$B69=0,normalization!BL$102,normalization!BL$103))^2/IF(normalization!$B69=0,normalization!BL$102,normalization!BL$103)</f>
        <v>1.0105304196656539E-2</v>
      </c>
      <c r="BM69">
        <f>(normalization!BM69-IF(normalization!$B69=0,normalization!BM$102,normalization!BM$103))^2/IF(normalization!$B69=0,normalization!BM$102,normalization!BM$103)</f>
        <v>4.2290130495804747E-2</v>
      </c>
    </row>
    <row r="70" spans="1:65" x14ac:dyDescent="0.25">
      <c r="A70" t="s">
        <v>1697</v>
      </c>
      <c r="C70">
        <f>(normalization!C70-IF(normalization!$B70=0,normalization!C$102,normalization!C$103))^2/IF(normalization!$B70=0,normalization!C$102,normalization!C$103)</f>
        <v>8.2080425227137512E-3</v>
      </c>
      <c r="D70">
        <f>(normalization!D70-IF(normalization!$B70=0,normalization!D$102,normalization!D$103))^2/IF(normalization!$B70=0,normalization!D$102,normalization!D$103)</f>
        <v>0.10125444953924094</v>
      </c>
      <c r="E70">
        <f>(normalization!E70-IF(normalization!$B70=0,normalization!E$102,normalization!E$103))^2/IF(normalization!$B70=0,normalization!E$102,normalization!E$103)</f>
        <v>9.6314131134689965E-2</v>
      </c>
      <c r="F70">
        <f>(normalization!F70-IF(normalization!$B70=0,normalization!F$102,normalization!F$103))^2/IF(normalization!$B70=0,normalization!F$102,normalization!F$103)</f>
        <v>6.4743995358699638E-2</v>
      </c>
      <c r="G70">
        <f>(normalization!G70-IF(normalization!$B70=0,normalization!G$102,normalization!G$103))^2/IF(normalization!$B70=0,normalization!G$102,normalization!G$103)</f>
        <v>3.4667415681177906E-2</v>
      </c>
      <c r="H70">
        <f>(normalization!H70-IF(normalization!$B70=0,normalization!H$102,normalization!H$103))^2/IF(normalization!$B70=0,normalization!H$102,normalization!H$103)</f>
        <v>1.0738634194306063E-2</v>
      </c>
      <c r="I70">
        <f>(normalization!I70-IF(normalization!$B70=0,normalization!I$102,normalization!I$103))^2/IF(normalization!$B70=0,normalization!I$102,normalization!I$103)</f>
        <v>0.11580698077712384</v>
      </c>
      <c r="J70">
        <f>(normalization!J70-IF(normalization!$B70=0,normalization!J$102,normalization!J$103))^2/IF(normalization!$B70=0,normalization!J$102,normalization!J$103)</f>
        <v>0.11117272253951188</v>
      </c>
      <c r="K70">
        <f>(normalization!K70-IF(normalization!$B70=0,normalization!K$102,normalization!K$103))^2/IF(normalization!$B70=0,normalization!K$102,normalization!K$103)</f>
        <v>7.1300010108722653E-2</v>
      </c>
      <c r="L70">
        <f>(normalization!L70-IF(normalization!$B70=0,normalization!L$102,normalization!L$103))^2/IF(normalization!$B70=0,normalization!L$102,normalization!L$103)</f>
        <v>4.2836244250953892E-2</v>
      </c>
      <c r="M70">
        <f>(normalization!M70-IF(normalization!$B70=0,normalization!M$102,normalization!M$103))^2/IF(normalization!$B70=0,normalization!M$102,normalization!M$103)</f>
        <v>1.0738634194306063E-2</v>
      </c>
      <c r="N70">
        <f>(normalization!N70-IF(normalization!$B70=0,normalization!N$102,normalization!N$103))^2/IF(normalization!$B70=0,normalization!N$102,normalization!N$103)</f>
        <v>0.11580698077712384</v>
      </c>
      <c r="O70">
        <f>(normalization!O70-IF(normalization!$B70=0,normalization!O$102,normalization!O$103))^2/IF(normalization!$B70=0,normalization!O$102,normalization!O$103)</f>
        <v>0.11117272253951188</v>
      </c>
      <c r="P70">
        <f>(normalization!P70-IF(normalization!$B70=0,normalization!P$102,normalization!P$103))^2/IF(normalization!$B70=0,normalization!P$102,normalization!P$103)</f>
        <v>7.1300010108722653E-2</v>
      </c>
      <c r="Q70">
        <f>(normalization!Q70-IF(normalization!$B70=0,normalization!Q$102,normalization!Q$103))^2/IF(normalization!$B70=0,normalization!Q$102,normalization!Q$103)</f>
        <v>4.2836244250953892E-2</v>
      </c>
      <c r="R70">
        <f>(normalization!R70-IF(normalization!$B70=0,normalization!R$102,normalization!R$103))^2/IF(normalization!$B70=0,normalization!R$102,normalization!R$103)</f>
        <v>1.0738634194306063E-2</v>
      </c>
      <c r="S70">
        <f>(normalization!S70-IF(normalization!$B70=0,normalization!S$102,normalization!S$103))^2/IF(normalization!$B70=0,normalization!S$102,normalization!S$103)</f>
        <v>0.11580698077712384</v>
      </c>
      <c r="T70">
        <f>(normalization!T70-IF(normalization!$B70=0,normalization!T$102,normalization!T$103))^2/IF(normalization!$B70=0,normalization!T$102,normalization!T$103)</f>
        <v>0.11117272253951188</v>
      </c>
      <c r="U70">
        <f>(normalization!U70-IF(normalization!$B70=0,normalization!U$102,normalization!U$103))^2/IF(normalization!$B70=0,normalization!U$102,normalization!U$103)</f>
        <v>7.1300010108722653E-2</v>
      </c>
      <c r="V70">
        <f>(normalization!V70-IF(normalization!$B70=0,normalization!V$102,normalization!V$103))^2/IF(normalization!$B70=0,normalization!V$102,normalization!V$103)</f>
        <v>4.2836244250953892E-2</v>
      </c>
      <c r="W70">
        <f>(normalization!W70-IF(normalization!$B70=0,normalization!W$102,normalization!W$103))^2/IF(normalization!$B70=0,normalization!W$102,normalization!W$103)</f>
        <v>6.4358025309053293E-3</v>
      </c>
      <c r="X70">
        <f>(normalization!X70-IF(normalization!$B70=0,normalization!X$102,normalization!X$103))^2/IF(normalization!$B70=0,normalization!X$102,normalization!X$103)</f>
        <v>0.10882947223140114</v>
      </c>
      <c r="Y70">
        <f>(normalization!Y70-IF(normalization!$B70=0,normalization!Y$102,normalization!Y$103))^2/IF(normalization!$B70=0,normalization!Y$102,normalization!Y$103)</f>
        <v>0.10511547532211869</v>
      </c>
      <c r="Z70">
        <f>(normalization!Z70-IF(normalization!$B70=0,normalization!Z$102,normalization!Z$103))^2/IF(normalization!$B70=0,normalization!Z$102,normalization!Z$103)</f>
        <v>6.174400040150347E-2</v>
      </c>
      <c r="AA70">
        <f>(normalization!AA70-IF(normalization!$B70=0,normalization!AA$102,normalization!AA$103))^2/IF(normalization!$B70=0,normalization!AA$102,normalization!AA$103)</f>
        <v>3.6500287942742723E-2</v>
      </c>
      <c r="AB70">
        <f>(normalization!AB70-IF(normalization!$B70=0,normalization!AB$102,normalization!AB$103))^2/IF(normalization!$B70=0,normalization!AB$102,normalization!AB$103)</f>
        <v>8.6649595495950412E-3</v>
      </c>
      <c r="AC70">
        <f>(normalization!AC70-IF(normalization!$B70=0,normalization!AC$102,normalization!AC$103))^2/IF(normalization!$B70=0,normalization!AC$102,normalization!AC$103)</f>
        <v>0.10614352236973203</v>
      </c>
      <c r="AD70">
        <f>(normalization!AD70-IF(normalization!$B70=0,normalization!AD$102,normalization!AD$103))^2/IF(normalization!$B70=0,normalization!AD$102,normalization!AD$103)</f>
        <v>0.10155275636749593</v>
      </c>
      <c r="AE70">
        <f>(normalization!AE70-IF(normalization!$B70=0,normalization!AE$102,normalization!AE$103))^2/IF(normalization!$B70=0,normalization!AE$102,normalization!AE$103)</f>
        <v>6.6740974427720076E-2</v>
      </c>
      <c r="AF70">
        <f>(normalization!AF70-IF(normalization!$B70=0,normalization!AF$102,normalization!AF$103))^2/IF(normalization!$B70=0,normalization!AF$102,normalization!AF$103)</f>
        <v>4.0765569417071913E-2</v>
      </c>
      <c r="AG70">
        <f>(normalization!AG70-IF(normalization!$B70=0,normalization!AG$102,normalization!AG$103))^2/IF(normalization!$B70=0,normalization!AG$102,normalization!AG$103)</f>
        <v>8.6649595495950412E-3</v>
      </c>
      <c r="AH70">
        <f>(normalization!AH70-IF(normalization!$B70=0,normalization!AH$102,normalization!AH$103))^2/IF(normalization!$B70=0,normalization!AH$102,normalization!AH$103)</f>
        <v>0.10614352236973203</v>
      </c>
      <c r="AI70">
        <f>(normalization!AI70-IF(normalization!$B70=0,normalization!AI$102,normalization!AI$103))^2/IF(normalization!$B70=0,normalization!AI$102,normalization!AI$103)</f>
        <v>0.10155275636749593</v>
      </c>
      <c r="AJ70">
        <f>(normalization!AJ70-IF(normalization!$B70=0,normalization!AJ$102,normalization!AJ$103))^2/IF(normalization!$B70=0,normalization!AJ$102,normalization!AJ$103)</f>
        <v>6.6740974427720076E-2</v>
      </c>
      <c r="AK70">
        <f>(normalization!AK70-IF(normalization!$B70=0,normalization!AK$102,normalization!AK$103))^2/IF(normalization!$B70=0,normalization!AK$102,normalization!AK$103)</f>
        <v>4.0765569417071913E-2</v>
      </c>
      <c r="AL70">
        <f>(normalization!AL70-IF(normalization!$B70=0,normalization!AL$102,normalization!AL$103))^2/IF(normalization!$B70=0,normalization!AL$102,normalization!AL$103)</f>
        <v>1.0738634194306063E-2</v>
      </c>
      <c r="AM70">
        <f>(normalization!AM70-IF(normalization!$B70=0,normalization!AM$102,normalization!AM$103))^2/IF(normalization!$B70=0,normalization!AM$102,normalization!AM$103)</f>
        <v>0.11580698077712384</v>
      </c>
      <c r="AN70">
        <f>(normalization!AN70-IF(normalization!$B70=0,normalization!AN$102,normalization!AN$103))^2/IF(normalization!$B70=0,normalization!AN$102,normalization!AN$103)</f>
        <v>0.11117272253951188</v>
      </c>
      <c r="AO70">
        <f>(normalization!AO70-IF(normalization!$B70=0,normalization!AO$102,normalization!AO$103))^2/IF(normalization!$B70=0,normalization!AO$102,normalization!AO$103)</f>
        <v>7.1300010108722653E-2</v>
      </c>
      <c r="AP70">
        <f>(normalization!AP70-IF(normalization!$B70=0,normalization!AP$102,normalization!AP$103))^2/IF(normalization!$B70=0,normalization!AP$102,normalization!AP$103)</f>
        <v>4.2836244250953892E-2</v>
      </c>
      <c r="AQ70">
        <f>(normalization!AQ70-IF(normalization!$B70=0,normalization!AQ$102,normalization!AQ$103))^2/IF(normalization!$B70=0,normalization!AQ$102,normalization!AQ$103)</f>
        <v>5.9970886327696772E-3</v>
      </c>
      <c r="AR70">
        <f>(normalization!AR70-IF(normalization!$B70=0,normalization!AR$102,normalization!AR$103))^2/IF(normalization!$B70=0,normalization!AR$102,normalization!AR$103)</f>
        <v>9.3912330832970264E-2</v>
      </c>
      <c r="AS70">
        <f>(normalization!AS70-IF(normalization!$B70=0,normalization!AS$102,normalization!AS$103))^2/IF(normalization!$B70=0,normalization!AS$102,normalization!AS$103)</f>
        <v>9.0485021341215832E-2</v>
      </c>
      <c r="AT70">
        <f>(normalization!AT70-IF(normalization!$B70=0,normalization!AT$102,normalization!AT$103))^2/IF(normalization!$B70=0,normalization!AT$102,normalization!AT$103)</f>
        <v>5.795478381823635E-2</v>
      </c>
      <c r="AU70">
        <f>(normalization!AU70-IF(normalization!$B70=0,normalization!AU$102,normalization!AU$103))^2/IF(normalization!$B70=0,normalization!AU$102,normalization!AU$103)</f>
        <v>3.0982374746785432E-2</v>
      </c>
      <c r="AV70">
        <f>(normalization!AV70-IF(normalization!$B70=0,normalization!AV$102,normalization!AV$103))^2/IF(normalization!$B70=0,normalization!AV$102,normalization!AV$103)</f>
        <v>5.253177219347485E-3</v>
      </c>
      <c r="AW70">
        <f>(normalization!AW70-IF(normalization!$B70=0,normalization!AW$102,normalization!AW$103))^2/IF(normalization!$B70=0,normalization!AW$102,normalization!AW$103)</f>
        <v>9.5878299714557469E-2</v>
      </c>
      <c r="AX70">
        <f>(normalization!AX70-IF(normalization!$B70=0,normalization!AX$102,normalization!AX$103))^2/IF(normalization!$B70=0,normalization!AX$102,normalization!AX$103)</f>
        <v>9.25642695155139E-2</v>
      </c>
      <c r="AY70">
        <f>(normalization!AY70-IF(normalization!$B70=0,normalization!AY$102,normalization!AY$103))^2/IF(normalization!$B70=0,normalization!AY$102,normalization!AY$103)</f>
        <v>5.5517137851849037E-2</v>
      </c>
      <c r="AZ70">
        <f>(normalization!AZ70-IF(normalization!$B70=0,normalization!AZ$102,normalization!AZ$103))^2/IF(normalization!$B70=0,normalization!AZ$102,normalization!AZ$103)</f>
        <v>3.0260151155997006E-2</v>
      </c>
      <c r="BA70">
        <f>(normalization!BA70-IF(normalization!$B70=0,normalization!BA$102,normalization!BA$103))^2/IF(normalization!$B70=0,normalization!BA$102,normalization!BA$103)</f>
        <v>5.253177219347485E-3</v>
      </c>
      <c r="BB70">
        <f>(normalization!BB70-IF(normalization!$B70=0,normalization!BB$102,normalization!BB$103))^2/IF(normalization!$B70=0,normalization!BB$102,normalization!BB$103)</f>
        <v>9.5878299714557469E-2</v>
      </c>
      <c r="BC70">
        <f>(normalization!BC70-IF(normalization!$B70=0,normalization!BC$102,normalization!BC$103))^2/IF(normalization!$B70=0,normalization!BC$102,normalization!BC$103)</f>
        <v>9.25642695155139E-2</v>
      </c>
      <c r="BD70">
        <f>(normalization!BD70-IF(normalization!$B70=0,normalization!BD$102,normalization!BD$103))^2/IF(normalization!$B70=0,normalization!BD$102,normalization!BD$103)</f>
        <v>5.5517137851849037E-2</v>
      </c>
      <c r="BE70">
        <f>(normalization!BE70-IF(normalization!$B70=0,normalization!BE$102,normalization!BE$103))^2/IF(normalization!$B70=0,normalization!BE$102,normalization!BE$103)</f>
        <v>3.0260151155997006E-2</v>
      </c>
      <c r="BF70">
        <f>(normalization!BF70-IF(normalization!$B70=0,normalization!BF$102,normalization!BF$103))^2/IF(normalization!$B70=0,normalization!BF$102,normalization!BF$103)</f>
        <v>1.0738634194306063E-2</v>
      </c>
      <c r="BG70">
        <f>(normalization!BG70-IF(normalization!$B70=0,normalization!BG$102,normalization!BG$103))^2/IF(normalization!$B70=0,normalization!BG$102,normalization!BG$103)</f>
        <v>0.11580698077712384</v>
      </c>
      <c r="BH70">
        <f>(normalization!BH70-IF(normalization!$B70=0,normalization!BH$102,normalization!BH$103))^2/IF(normalization!$B70=0,normalization!BH$102,normalization!BH$103)</f>
        <v>0.11117272253951188</v>
      </c>
      <c r="BI70">
        <f>(normalization!BI70-IF(normalization!$B70=0,normalization!BI$102,normalization!BI$103))^2/IF(normalization!$B70=0,normalization!BI$102,normalization!BI$103)</f>
        <v>7.1300010108722653E-2</v>
      </c>
      <c r="BJ70">
        <f>(normalization!BJ70-IF(normalization!$B70=0,normalization!BJ$102,normalization!BJ$103))^2/IF(normalization!$B70=0,normalization!BJ$102,normalization!BJ$103)</f>
        <v>4.2836244250953892E-2</v>
      </c>
      <c r="BK70">
        <f>(normalization!BK70-IF(normalization!$B70=0,normalization!BK$102,normalization!BK$103))^2/IF(normalization!$B70=0,normalization!BK$102,normalization!BK$103)</f>
        <v>9.3717888346042222E-6</v>
      </c>
      <c r="BL70">
        <f>(normalization!BL70-IF(normalization!$B70=0,normalization!BL$102,normalization!BL$103))^2/IF(normalization!$B70=0,normalization!BL$102,normalization!BL$103)</f>
        <v>4.0574952101410855E-4</v>
      </c>
      <c r="BM70">
        <f>(normalization!BM70-IF(normalization!$B70=0,normalization!BM$102,normalization!BM$103))^2/IF(normalization!$B70=0,normalization!BM$102,normalization!BM$103)</f>
        <v>2.6772358896534423E-2</v>
      </c>
    </row>
    <row r="71" spans="1:65" x14ac:dyDescent="0.25">
      <c r="A71" t="s">
        <v>1715</v>
      </c>
      <c r="C71">
        <f>(normalization!C71-IF(normalization!$B71=0,normalization!C$102,normalization!C$103))^2/IF(normalization!$B71=0,normalization!C$102,normalization!C$103)</f>
        <v>4.1352845429400445E-2</v>
      </c>
      <c r="D71">
        <f>(normalization!D71-IF(normalization!$B71=0,normalization!D$102,normalization!D$103))^2/IF(normalization!$B71=0,normalization!D$102,normalization!D$103)</f>
        <v>6.2204802508800975E-3</v>
      </c>
      <c r="E71">
        <f>(normalization!E71-IF(normalization!$B71=0,normalization!E$102,normalization!E$103))^2/IF(normalization!$B71=0,normalization!E$102,normalization!E$103)</f>
        <v>7.3673518576166871E-3</v>
      </c>
      <c r="F71">
        <f>(normalization!F71-IF(normalization!$B71=0,normalization!F$102,normalization!F$103))^2/IF(normalization!$B71=0,normalization!F$102,normalization!F$103)</f>
        <v>3.0435960081504468E-2</v>
      </c>
      <c r="G71">
        <f>(normalization!G71-IF(normalization!$B71=0,normalization!G$102,normalization!G$103))^2/IF(normalization!$B71=0,normalization!G$102,normalization!G$103)</f>
        <v>2.3045045477862229E-2</v>
      </c>
      <c r="H71">
        <f>(normalization!H71-IF(normalization!$B71=0,normalization!H$102,normalization!H$103))^2/IF(normalization!$B71=0,normalization!H$102,normalization!H$103)</f>
        <v>6.1527787191513479E-2</v>
      </c>
      <c r="I71">
        <f>(normalization!I71-IF(normalization!$B71=0,normalization!I$102,normalization!I$103))^2/IF(normalization!$B71=0,normalization!I$102,normalization!I$103)</f>
        <v>6.2534109400530094E-3</v>
      </c>
      <c r="J71">
        <f>(normalization!J71-IF(normalization!$B71=0,normalization!J$102,normalization!J$103))^2/IF(normalization!$B71=0,normalization!J$102,normalization!J$103)</f>
        <v>7.5721674334145702E-3</v>
      </c>
      <c r="K71">
        <f>(normalization!K71-IF(normalization!$B71=0,normalization!K$102,normalization!K$103))^2/IF(normalization!$B71=0,normalization!K$102,normalization!K$103)</f>
        <v>3.581357417012191E-2</v>
      </c>
      <c r="L71">
        <f>(normalization!L71-IF(normalization!$B71=0,normalization!L$102,normalization!L$103))^2/IF(normalization!$B71=0,normalization!L$102,normalization!L$103)</f>
        <v>3.1065620130316444E-2</v>
      </c>
      <c r="M71">
        <f>(normalization!M71-IF(normalization!$B71=0,normalization!M$102,normalization!M$103))^2/IF(normalization!$B71=0,normalization!M$102,normalization!M$103)</f>
        <v>6.1527787191513479E-2</v>
      </c>
      <c r="N71">
        <f>(normalization!N71-IF(normalization!$B71=0,normalization!N$102,normalization!N$103))^2/IF(normalization!$B71=0,normalization!N$102,normalization!N$103)</f>
        <v>6.2534109400530094E-3</v>
      </c>
      <c r="O71">
        <f>(normalization!O71-IF(normalization!$B71=0,normalization!O$102,normalization!O$103))^2/IF(normalization!$B71=0,normalization!O$102,normalization!O$103)</f>
        <v>7.5721674334145702E-3</v>
      </c>
      <c r="P71">
        <f>(normalization!P71-IF(normalization!$B71=0,normalization!P$102,normalization!P$103))^2/IF(normalization!$B71=0,normalization!P$102,normalization!P$103)</f>
        <v>3.581357417012191E-2</v>
      </c>
      <c r="Q71">
        <f>(normalization!Q71-IF(normalization!$B71=0,normalization!Q$102,normalization!Q$103))^2/IF(normalization!$B71=0,normalization!Q$102,normalization!Q$103)</f>
        <v>3.1065620130316444E-2</v>
      </c>
      <c r="R71">
        <f>(normalization!R71-IF(normalization!$B71=0,normalization!R$102,normalization!R$103))^2/IF(normalization!$B71=0,normalization!R$102,normalization!R$103)</f>
        <v>6.1527787191513479E-2</v>
      </c>
      <c r="S71">
        <f>(normalization!S71-IF(normalization!$B71=0,normalization!S$102,normalization!S$103))^2/IF(normalization!$B71=0,normalization!S$102,normalization!S$103)</f>
        <v>6.2534109400530094E-3</v>
      </c>
      <c r="T71">
        <f>(normalization!T71-IF(normalization!$B71=0,normalization!T$102,normalization!T$103))^2/IF(normalization!$B71=0,normalization!T$102,normalization!T$103)</f>
        <v>7.5721674334145702E-3</v>
      </c>
      <c r="U71">
        <f>(normalization!U71-IF(normalization!$B71=0,normalization!U$102,normalization!U$103))^2/IF(normalization!$B71=0,normalization!U$102,normalization!U$103)</f>
        <v>3.581357417012191E-2</v>
      </c>
      <c r="V71">
        <f>(normalization!V71-IF(normalization!$B71=0,normalization!V$102,normalization!V$103))^2/IF(normalization!$B71=0,normalization!V$102,normalization!V$103)</f>
        <v>3.1065620130316444E-2</v>
      </c>
      <c r="W71">
        <f>(normalization!W71-IF(normalization!$B71=0,normalization!W$102,normalization!W$103))^2/IF(normalization!$B71=0,normalization!W$102,normalization!W$103)</f>
        <v>5.7094783016189726E-2</v>
      </c>
      <c r="X71">
        <f>(normalization!X71-IF(normalization!$B71=0,normalization!X$102,normalization!X$103))^2/IF(normalization!$B71=0,normalization!X$102,normalization!X$103)</f>
        <v>6.4938348230625291E-3</v>
      </c>
      <c r="Y71">
        <f>(normalization!Y71-IF(normalization!$B71=0,normalization!Y$102,normalization!Y$103))^2/IF(normalization!$B71=0,normalization!Y$102,normalization!Y$103)</f>
        <v>7.8504565515131255E-3</v>
      </c>
      <c r="Z71">
        <f>(normalization!Z71-IF(normalization!$B71=0,normalization!Z$102,normalization!Z$103))^2/IF(normalization!$B71=0,normalization!Z$102,normalization!Z$103)</f>
        <v>3.3341345414761484E-2</v>
      </c>
      <c r="AA71">
        <f>(normalization!AA71-IF(normalization!$B71=0,normalization!AA$102,normalization!AA$103))^2/IF(normalization!$B71=0,normalization!AA$102,normalization!AA$103)</f>
        <v>2.902434744281638E-2</v>
      </c>
      <c r="AB71">
        <f>(normalization!AB71-IF(normalization!$B71=0,normalization!AB$102,normalization!AB$103))^2/IF(normalization!$B71=0,normalization!AB$102,normalization!AB$103)</f>
        <v>6.1605860356065335E-2</v>
      </c>
      <c r="AC71">
        <f>(normalization!AC71-IF(normalization!$B71=0,normalization!AC$102,normalization!AC$103))^2/IF(normalization!$B71=0,normalization!AC$102,normalization!AC$103)</f>
        <v>5.0103197781668201E-3</v>
      </c>
      <c r="AD71">
        <f>(normalization!AD71-IF(normalization!$B71=0,normalization!AD$102,normalization!AD$103))^2/IF(normalization!$B71=0,normalization!AD$102,normalization!AD$103)</f>
        <v>6.1771810533191567E-3</v>
      </c>
      <c r="AE71">
        <f>(normalization!AE71-IF(normalization!$B71=0,normalization!AE$102,normalization!AE$103))^2/IF(normalization!$B71=0,normalization!AE$102,normalization!AE$103)</f>
        <v>3.3803058507199467E-2</v>
      </c>
      <c r="AF71">
        <f>(normalization!AF71-IF(normalization!$B71=0,normalization!AF$102,normalization!AF$103))^2/IF(normalization!$B71=0,normalization!AF$102,normalization!AF$103)</f>
        <v>3.044985896032585E-2</v>
      </c>
      <c r="AG71">
        <f>(normalization!AG71-IF(normalization!$B71=0,normalization!AG$102,normalization!AG$103))^2/IF(normalization!$B71=0,normalization!AG$102,normalization!AG$103)</f>
        <v>6.1605860356065335E-2</v>
      </c>
      <c r="AH71">
        <f>(normalization!AH71-IF(normalization!$B71=0,normalization!AH$102,normalization!AH$103))^2/IF(normalization!$B71=0,normalization!AH$102,normalization!AH$103)</f>
        <v>5.0103197781668201E-3</v>
      </c>
      <c r="AI71">
        <f>(normalization!AI71-IF(normalization!$B71=0,normalization!AI$102,normalization!AI$103))^2/IF(normalization!$B71=0,normalization!AI$102,normalization!AI$103)</f>
        <v>6.1771810533191567E-3</v>
      </c>
      <c r="AJ71">
        <f>(normalization!AJ71-IF(normalization!$B71=0,normalization!AJ$102,normalization!AJ$103))^2/IF(normalization!$B71=0,normalization!AJ$102,normalization!AJ$103)</f>
        <v>3.3803058507199467E-2</v>
      </c>
      <c r="AK71">
        <f>(normalization!AK71-IF(normalization!$B71=0,normalization!AK$102,normalization!AK$103))^2/IF(normalization!$B71=0,normalization!AK$102,normalization!AK$103)</f>
        <v>3.044985896032585E-2</v>
      </c>
      <c r="AL71">
        <f>(normalization!AL71-IF(normalization!$B71=0,normalization!AL$102,normalization!AL$103))^2/IF(normalization!$B71=0,normalization!AL$102,normalization!AL$103)</f>
        <v>6.1527787191513479E-2</v>
      </c>
      <c r="AM71">
        <f>(normalization!AM71-IF(normalization!$B71=0,normalization!AM$102,normalization!AM$103))^2/IF(normalization!$B71=0,normalization!AM$102,normalization!AM$103)</f>
        <v>6.2534109400530094E-3</v>
      </c>
      <c r="AN71">
        <f>(normalization!AN71-IF(normalization!$B71=0,normalization!AN$102,normalization!AN$103))^2/IF(normalization!$B71=0,normalization!AN$102,normalization!AN$103)</f>
        <v>7.5721674334145702E-3</v>
      </c>
      <c r="AO71">
        <f>(normalization!AO71-IF(normalization!$B71=0,normalization!AO$102,normalization!AO$103))^2/IF(normalization!$B71=0,normalization!AO$102,normalization!AO$103)</f>
        <v>3.581357417012191E-2</v>
      </c>
      <c r="AP71">
        <f>(normalization!AP71-IF(normalization!$B71=0,normalization!AP$102,normalization!AP$103))^2/IF(normalization!$B71=0,normalization!AP$102,normalization!AP$103)</f>
        <v>3.1065620130316444E-2</v>
      </c>
      <c r="AQ71">
        <f>(normalization!AQ71-IF(normalization!$B71=0,normalization!AQ$102,normalization!AQ$103))^2/IF(normalization!$B71=0,normalization!AQ$102,normalization!AQ$103)</f>
        <v>6.064302327380737E-2</v>
      </c>
      <c r="AR71">
        <f>(normalization!AR71-IF(normalization!$B71=0,normalization!AR$102,normalization!AR$103))^2/IF(normalization!$B71=0,normalization!AR$102,normalization!AR$103)</f>
        <v>3.688778121180996E-3</v>
      </c>
      <c r="AS71">
        <f>(normalization!AS71-IF(normalization!$B71=0,normalization!AS$102,normalization!AS$103))^2/IF(normalization!$B71=0,normalization!AS$102,normalization!AS$103)</f>
        <v>4.7741045410837546E-3</v>
      </c>
      <c r="AT71">
        <f>(normalization!AT71-IF(normalization!$B71=0,normalization!AT$102,normalization!AT$103))^2/IF(normalization!$B71=0,normalization!AT$102,normalization!AT$103)</f>
        <v>3.3946548078971552E-2</v>
      </c>
      <c r="AU71">
        <f>(normalization!AU71-IF(normalization!$B71=0,normalization!AU$102,normalization!AU$103))^2/IF(normalization!$B71=0,normalization!AU$102,normalization!AU$103)</f>
        <v>2.7664127197881951E-2</v>
      </c>
      <c r="AV71">
        <f>(normalization!AV71-IF(normalization!$B71=0,normalization!AV$102,normalization!AV$103))^2/IF(normalization!$B71=0,normalization!AV$102,normalization!AV$103)</f>
        <v>6.4416408955254148E-2</v>
      </c>
      <c r="AW71">
        <f>(normalization!AW71-IF(normalization!$B71=0,normalization!AW$102,normalization!AW$103))^2/IF(normalization!$B71=0,normalization!AW$102,normalization!AW$103)</f>
        <v>7.9140557302832832E-3</v>
      </c>
      <c r="AX71">
        <f>(normalization!AX71-IF(normalization!$B71=0,normalization!AX$102,normalization!AX$103))^2/IF(normalization!$B71=0,normalization!AX$102,normalization!AX$103)</f>
        <v>9.2909344633352129E-3</v>
      </c>
      <c r="AY71">
        <f>(normalization!AY71-IF(normalization!$B71=0,normalization!AY$102,normalization!AY$103))^2/IF(normalization!$B71=0,normalization!AY$102,normalization!AY$103)</f>
        <v>4.1633181578395274E-2</v>
      </c>
      <c r="AZ71">
        <f>(normalization!AZ71-IF(normalization!$B71=0,normalization!AZ$102,normalization!AZ$103))^2/IF(normalization!$B71=0,normalization!AZ$102,normalization!AZ$103)</f>
        <v>3.3656577573786567E-2</v>
      </c>
      <c r="BA71">
        <f>(normalization!BA71-IF(normalization!$B71=0,normalization!BA$102,normalization!BA$103))^2/IF(normalization!$B71=0,normalization!BA$102,normalization!BA$103)</f>
        <v>6.4416408955254148E-2</v>
      </c>
      <c r="BB71">
        <f>(normalization!BB71-IF(normalization!$B71=0,normalization!BB$102,normalization!BB$103))^2/IF(normalization!$B71=0,normalization!BB$102,normalization!BB$103)</f>
        <v>7.9140557302832832E-3</v>
      </c>
      <c r="BC71">
        <f>(normalization!BC71-IF(normalization!$B71=0,normalization!BC$102,normalization!BC$103))^2/IF(normalization!$B71=0,normalization!BC$102,normalization!BC$103)</f>
        <v>9.2909344633352129E-3</v>
      </c>
      <c r="BD71">
        <f>(normalization!BD71-IF(normalization!$B71=0,normalization!BD$102,normalization!BD$103))^2/IF(normalization!$B71=0,normalization!BD$102,normalization!BD$103)</f>
        <v>4.1633181578395274E-2</v>
      </c>
      <c r="BE71">
        <f>(normalization!BE71-IF(normalization!$B71=0,normalization!BE$102,normalization!BE$103))^2/IF(normalization!$B71=0,normalization!BE$102,normalization!BE$103)</f>
        <v>3.3656577573786567E-2</v>
      </c>
      <c r="BF71">
        <f>(normalization!BF71-IF(normalization!$B71=0,normalization!BF$102,normalization!BF$103))^2/IF(normalization!$B71=0,normalization!BF$102,normalization!BF$103)</f>
        <v>6.1527787191513479E-2</v>
      </c>
      <c r="BG71">
        <f>(normalization!BG71-IF(normalization!$B71=0,normalization!BG$102,normalization!BG$103))^2/IF(normalization!$B71=0,normalization!BG$102,normalization!BG$103)</f>
        <v>6.2534109400530094E-3</v>
      </c>
      <c r="BH71">
        <f>(normalization!BH71-IF(normalization!$B71=0,normalization!BH$102,normalization!BH$103))^2/IF(normalization!$B71=0,normalization!BH$102,normalization!BH$103)</f>
        <v>7.5721674334145702E-3</v>
      </c>
      <c r="BI71">
        <f>(normalization!BI71-IF(normalization!$B71=0,normalization!BI$102,normalization!BI$103))^2/IF(normalization!$B71=0,normalization!BI$102,normalization!BI$103)</f>
        <v>3.581357417012191E-2</v>
      </c>
      <c r="BJ71">
        <f>(normalization!BJ71-IF(normalization!$B71=0,normalization!BJ$102,normalization!BJ$103))^2/IF(normalization!$B71=0,normalization!BJ$102,normalization!BJ$103)</f>
        <v>3.1065620130316444E-2</v>
      </c>
      <c r="BK71">
        <f>(normalization!BK71-IF(normalization!$B71=0,normalization!BK$102,normalization!BK$103))^2/IF(normalization!$B71=0,normalization!BK$102,normalization!BK$103)</f>
        <v>4.4368783221007914E-3</v>
      </c>
      <c r="BL71">
        <f>(normalization!BL71-IF(normalization!$B71=0,normalization!BL$102,normalization!BL$103))^2/IF(normalization!$B71=0,normalization!BL$102,normalization!BL$103)</f>
        <v>0.13844021772967535</v>
      </c>
      <c r="BM71">
        <f>(normalization!BM71-IF(normalization!$B71=0,normalization!BM$102,normalization!BM$103))^2/IF(normalization!$B71=0,normalization!BM$102,normalization!BM$103)</f>
        <v>1.0475672909435707E-2</v>
      </c>
    </row>
    <row r="72" spans="1:65" x14ac:dyDescent="0.25">
      <c r="A72" t="s">
        <v>1733</v>
      </c>
      <c r="C72">
        <f>(normalization!C72-IF(normalization!$B72=0,normalization!C$102,normalization!C$103))^2/IF(normalization!$B72=0,normalization!C$102,normalization!C$103)</f>
        <v>2.7817083329600652E-2</v>
      </c>
      <c r="D72">
        <f>(normalization!D72-IF(normalization!$B72=0,normalization!D$102,normalization!D$103))^2/IF(normalization!$B72=0,normalization!D$102,normalization!D$103)</f>
        <v>0.10272966874898432</v>
      </c>
      <c r="E72">
        <f>(normalization!E72-IF(normalization!$B72=0,normalization!E$102,normalization!E$103))^2/IF(normalization!$B72=0,normalization!E$102,normalization!E$103)</f>
        <v>9.7636962099637917E-2</v>
      </c>
      <c r="F72">
        <f>(normalization!F72-IF(normalization!$B72=0,normalization!F$102,normalization!F$103))^2/IF(normalization!$B72=0,normalization!F$102,normalization!F$103)</f>
        <v>8.7384088280823238E-2</v>
      </c>
      <c r="G72">
        <f>(normalization!G72-IF(normalization!$B72=0,normalization!G$102,normalization!G$103))^2/IF(normalization!$B72=0,normalization!G$102,normalization!G$103)</f>
        <v>5.1451724001406914E-2</v>
      </c>
      <c r="H72">
        <f>(normalization!H72-IF(normalization!$B72=0,normalization!H$102,normalization!H$103))^2/IF(normalization!$B72=0,normalization!H$102,normalization!H$103)</f>
        <v>5.1936704761067543E-2</v>
      </c>
      <c r="I72">
        <f>(normalization!I72-IF(normalization!$B72=0,normalization!I$102,normalization!I$103))^2/IF(normalization!$B72=0,normalization!I$102,normalization!I$103)</f>
        <v>0.1169192866569712</v>
      </c>
      <c r="J72">
        <f>(normalization!J72-IF(normalization!$B72=0,normalization!J$102,normalization!J$103))^2/IF(normalization!$B72=0,normalization!J$102,normalization!J$103)</f>
        <v>0.11217965986536847</v>
      </c>
      <c r="K72">
        <f>(normalization!K72-IF(normalization!$B72=0,normalization!K$102,normalization!K$103))^2/IF(normalization!$B72=0,normalization!K$102,normalization!K$103)</f>
        <v>0.10808331598556403</v>
      </c>
      <c r="L72">
        <f>(normalization!L72-IF(normalization!$B72=0,normalization!L$102,normalization!L$103))^2/IF(normalization!$B72=0,normalization!L$102,normalization!L$103)</f>
        <v>7.388147147728763E-2</v>
      </c>
      <c r="M72">
        <f>(normalization!M72-IF(normalization!$B72=0,normalization!M$102,normalization!M$103))^2/IF(normalization!$B72=0,normalization!M$102,normalization!M$103)</f>
        <v>5.1936704761067543E-2</v>
      </c>
      <c r="N72">
        <f>(normalization!N72-IF(normalization!$B72=0,normalization!N$102,normalization!N$103))^2/IF(normalization!$B72=0,normalization!N$102,normalization!N$103)</f>
        <v>0.1169192866569712</v>
      </c>
      <c r="O72">
        <f>(normalization!O72-IF(normalization!$B72=0,normalization!O$102,normalization!O$103))^2/IF(normalization!$B72=0,normalization!O$102,normalization!O$103)</f>
        <v>0.11217965986536847</v>
      </c>
      <c r="P72">
        <f>(normalization!P72-IF(normalization!$B72=0,normalization!P$102,normalization!P$103))^2/IF(normalization!$B72=0,normalization!P$102,normalization!P$103)</f>
        <v>0.10808331598556403</v>
      </c>
      <c r="Q72">
        <f>(normalization!Q72-IF(normalization!$B72=0,normalization!Q$102,normalization!Q$103))^2/IF(normalization!$B72=0,normalization!Q$102,normalization!Q$103)</f>
        <v>7.388147147728763E-2</v>
      </c>
      <c r="R72">
        <f>(normalization!R72-IF(normalization!$B72=0,normalization!R$102,normalization!R$103))^2/IF(normalization!$B72=0,normalization!R$102,normalization!R$103)</f>
        <v>5.1936704761067543E-2</v>
      </c>
      <c r="S72">
        <f>(normalization!S72-IF(normalization!$B72=0,normalization!S$102,normalization!S$103))^2/IF(normalization!$B72=0,normalization!S$102,normalization!S$103)</f>
        <v>0.1169192866569712</v>
      </c>
      <c r="T72">
        <f>(normalization!T72-IF(normalization!$B72=0,normalization!T$102,normalization!T$103))^2/IF(normalization!$B72=0,normalization!T$102,normalization!T$103)</f>
        <v>0.11217965986536847</v>
      </c>
      <c r="U72">
        <f>(normalization!U72-IF(normalization!$B72=0,normalization!U$102,normalization!U$103))^2/IF(normalization!$B72=0,normalization!U$102,normalization!U$103)</f>
        <v>0.10808331598556403</v>
      </c>
      <c r="V72">
        <f>(normalization!V72-IF(normalization!$B72=0,normalization!V$102,normalization!V$103))^2/IF(normalization!$B72=0,normalization!V$102,normalization!V$103)</f>
        <v>7.388147147728763E-2</v>
      </c>
      <c r="W72">
        <f>(normalization!W72-IF(normalization!$B72=0,normalization!W$102,normalization!W$103))^2/IF(normalization!$B72=0,normalization!W$102,normalization!W$103)</f>
        <v>6.9220806296916237E-2</v>
      </c>
      <c r="X72">
        <f>(normalization!X72-IF(normalization!$B72=0,normalization!X$102,normalization!X$103))^2/IF(normalization!$B72=0,normalization!X$102,normalization!X$103)</f>
        <v>0.14694550421951486</v>
      </c>
      <c r="Y72">
        <f>(normalization!Y72-IF(normalization!$B72=0,normalization!Y$102,normalization!Y$103))^2/IF(normalization!$B72=0,normalization!Y$102,normalization!Y$103)</f>
        <v>0.13953780505837041</v>
      </c>
      <c r="Z72">
        <f>(normalization!Z72-IF(normalization!$B72=0,normalization!Z$102,normalization!Z$103))^2/IF(normalization!$B72=0,normalization!Z$102,normalization!Z$103)</f>
        <v>0.13321869512167403</v>
      </c>
      <c r="AA72">
        <f>(normalization!AA72-IF(normalization!$B72=0,normalization!AA$102,normalization!AA$103))^2/IF(normalization!$B72=0,normalization!AA$102,normalization!AA$103)</f>
        <v>9.2914587414754321E-2</v>
      </c>
      <c r="AB72">
        <f>(normalization!AB72-IF(normalization!$B72=0,normalization!AB$102,normalization!AB$103))^2/IF(normalization!$B72=0,normalization!AB$102,normalization!AB$103)</f>
        <v>6.3291203720307776E-2</v>
      </c>
      <c r="AC72">
        <f>(normalization!AC72-IF(normalization!$B72=0,normalization!AC$102,normalization!AC$103))^2/IF(normalization!$B72=0,normalization!AC$102,normalization!AC$103)</f>
        <v>0.13620127627604744</v>
      </c>
      <c r="AD72">
        <f>(normalization!AD72-IF(normalization!$B72=0,normalization!AD$102,normalization!AD$103))^2/IF(normalization!$B72=0,normalization!AD$102,normalization!AD$103)</f>
        <v>0.12846846061038264</v>
      </c>
      <c r="AE72">
        <f>(normalization!AE72-IF(normalization!$B72=0,normalization!AE$102,normalization!AE$103))^2/IF(normalization!$B72=0,normalization!AE$102,normalization!AE$103)</f>
        <v>0.12886596691189461</v>
      </c>
      <c r="AF72">
        <f>(normalization!AF72-IF(normalization!$B72=0,normalization!AF$102,normalization!AF$103))^2/IF(normalization!$B72=0,normalization!AF$102,normalization!AF$103)</f>
        <v>9.0752429394434439E-2</v>
      </c>
      <c r="AG72">
        <f>(normalization!AG72-IF(normalization!$B72=0,normalization!AG$102,normalization!AG$103))^2/IF(normalization!$B72=0,normalization!AG$102,normalization!AG$103)</f>
        <v>6.3291203720307776E-2</v>
      </c>
      <c r="AH72">
        <f>(normalization!AH72-IF(normalization!$B72=0,normalization!AH$102,normalization!AH$103))^2/IF(normalization!$B72=0,normalization!AH$102,normalization!AH$103)</f>
        <v>0.13620127627604744</v>
      </c>
      <c r="AI72">
        <f>(normalization!AI72-IF(normalization!$B72=0,normalization!AI$102,normalization!AI$103))^2/IF(normalization!$B72=0,normalization!AI$102,normalization!AI$103)</f>
        <v>0.12846846061038264</v>
      </c>
      <c r="AJ72">
        <f>(normalization!AJ72-IF(normalization!$B72=0,normalization!AJ$102,normalization!AJ$103))^2/IF(normalization!$B72=0,normalization!AJ$102,normalization!AJ$103)</f>
        <v>0.12886596691189461</v>
      </c>
      <c r="AK72">
        <f>(normalization!AK72-IF(normalization!$B72=0,normalization!AK$102,normalization!AK$103))^2/IF(normalization!$B72=0,normalization!AK$102,normalization!AK$103)</f>
        <v>9.0752429394434439E-2</v>
      </c>
      <c r="AL72">
        <f>(normalization!AL72-IF(normalization!$B72=0,normalization!AL$102,normalization!AL$103))^2/IF(normalization!$B72=0,normalization!AL$102,normalization!AL$103)</f>
        <v>5.1936704761067543E-2</v>
      </c>
      <c r="AM72">
        <f>(normalization!AM72-IF(normalization!$B72=0,normalization!AM$102,normalization!AM$103))^2/IF(normalization!$B72=0,normalization!AM$102,normalization!AM$103)</f>
        <v>0.1169192866569712</v>
      </c>
      <c r="AN72">
        <f>(normalization!AN72-IF(normalization!$B72=0,normalization!AN$102,normalization!AN$103))^2/IF(normalization!$B72=0,normalization!AN$102,normalization!AN$103)</f>
        <v>0.11217965986536847</v>
      </c>
      <c r="AO72">
        <f>(normalization!AO72-IF(normalization!$B72=0,normalization!AO$102,normalization!AO$103))^2/IF(normalization!$B72=0,normalization!AO$102,normalization!AO$103)</f>
        <v>0.10808331598556403</v>
      </c>
      <c r="AP72">
        <f>(normalization!AP72-IF(normalization!$B72=0,normalization!AP$102,normalization!AP$103))^2/IF(normalization!$B72=0,normalization!AP$102,normalization!AP$103)</f>
        <v>7.388147147728763E-2</v>
      </c>
      <c r="AQ72">
        <f>(normalization!AQ72-IF(normalization!$B72=0,normalization!AQ$102,normalization!AQ$103))^2/IF(normalization!$B72=0,normalization!AQ$102,normalization!AQ$103)</f>
        <v>4.196354469073145E-2</v>
      </c>
      <c r="AR72">
        <f>(normalization!AR72-IF(normalization!$B72=0,normalization!AR$102,normalization!AR$103))^2/IF(normalization!$B72=0,normalization!AR$102,normalization!AR$103)</f>
        <v>0.13831470955707487</v>
      </c>
      <c r="AS72">
        <f>(normalization!AS72-IF(normalization!$B72=0,normalization!AS$102,normalization!AS$103))^2/IF(normalization!$B72=0,normalization!AS$102,normalization!AS$103)</f>
        <v>0.13032941525708461</v>
      </c>
      <c r="AT72">
        <f>(normalization!AT72-IF(normalization!$B72=0,normalization!AT$102,normalization!AT$103))^2/IF(normalization!$B72=0,normalization!AT$102,normalization!AT$103)</f>
        <v>0.11736311684884866</v>
      </c>
      <c r="AU72">
        <f>(normalization!AU72-IF(normalization!$B72=0,normalization!AU$102,normalization!AU$103))^2/IF(normalization!$B72=0,normalization!AU$102,normalization!AU$103)</f>
        <v>7.1013728465396775E-2</v>
      </c>
      <c r="AV72">
        <f>(normalization!AV72-IF(normalization!$B72=0,normalization!AV$102,normalization!AV$103))^2/IF(normalization!$B72=0,normalization!AV$102,normalization!AV$103)</f>
        <v>4.7056102599482445E-2</v>
      </c>
      <c r="AW72">
        <f>(normalization!AW72-IF(normalization!$B72=0,normalization!AW$102,normalization!AW$103))^2/IF(normalization!$B72=0,normalization!AW$102,normalization!AW$103)</f>
        <v>0.1367507144377216</v>
      </c>
      <c r="AX72">
        <f>(normalization!AX72-IF(normalization!$B72=0,normalization!AX$102,normalization!AX$103))^2/IF(normalization!$B72=0,normalization!AX$102,normalization!AX$103)</f>
        <v>0.12933681919696946</v>
      </c>
      <c r="AY72">
        <f>(normalization!AY72-IF(normalization!$B72=0,normalization!AY$102,normalization!AY$103))^2/IF(normalization!$B72=0,normalization!AY$102,normalization!AY$103)</f>
        <v>0.11742971711268362</v>
      </c>
      <c r="AZ72">
        <f>(normalization!AZ72-IF(normalization!$B72=0,normalization!AZ$102,normalization!AZ$103))^2/IF(normalization!$B72=0,normalization!AZ$102,normalization!AZ$103)</f>
        <v>7.4065785152530428E-2</v>
      </c>
      <c r="BA72">
        <f>(normalization!BA72-IF(normalization!$B72=0,normalization!BA$102,normalization!BA$103))^2/IF(normalization!$B72=0,normalization!BA$102,normalization!BA$103)</f>
        <v>4.7056102599482445E-2</v>
      </c>
      <c r="BB72">
        <f>(normalization!BB72-IF(normalization!$B72=0,normalization!BB$102,normalization!BB$103))^2/IF(normalization!$B72=0,normalization!BB$102,normalization!BB$103)</f>
        <v>0.1367507144377216</v>
      </c>
      <c r="BC72">
        <f>(normalization!BC72-IF(normalization!$B72=0,normalization!BC$102,normalization!BC$103))^2/IF(normalization!$B72=0,normalization!BC$102,normalization!BC$103)</f>
        <v>0.12933681919696946</v>
      </c>
      <c r="BD72">
        <f>(normalization!BD72-IF(normalization!$B72=0,normalization!BD$102,normalization!BD$103))^2/IF(normalization!$B72=0,normalization!BD$102,normalization!BD$103)</f>
        <v>0.11742971711268362</v>
      </c>
      <c r="BE72">
        <f>(normalization!BE72-IF(normalization!$B72=0,normalization!BE$102,normalization!BE$103))^2/IF(normalization!$B72=0,normalization!BE$102,normalization!BE$103)</f>
        <v>7.4065785152530428E-2</v>
      </c>
      <c r="BF72">
        <f>(normalization!BF72-IF(normalization!$B72=0,normalization!BF$102,normalization!BF$103))^2/IF(normalization!$B72=0,normalization!BF$102,normalization!BF$103)</f>
        <v>5.1936704761067543E-2</v>
      </c>
      <c r="BG72">
        <f>(normalization!BG72-IF(normalization!$B72=0,normalization!BG$102,normalization!BG$103))^2/IF(normalization!$B72=0,normalization!BG$102,normalization!BG$103)</f>
        <v>0.1169192866569712</v>
      </c>
      <c r="BH72">
        <f>(normalization!BH72-IF(normalization!$B72=0,normalization!BH$102,normalization!BH$103))^2/IF(normalization!$B72=0,normalization!BH$102,normalization!BH$103)</f>
        <v>0.11217965986536847</v>
      </c>
      <c r="BI72">
        <f>(normalization!BI72-IF(normalization!$B72=0,normalization!BI$102,normalization!BI$103))^2/IF(normalization!$B72=0,normalization!BI$102,normalization!BI$103)</f>
        <v>0.10808331598556403</v>
      </c>
      <c r="BJ72">
        <f>(normalization!BJ72-IF(normalization!$B72=0,normalization!BJ$102,normalization!BJ$103))^2/IF(normalization!$B72=0,normalization!BJ$102,normalization!BJ$103)</f>
        <v>7.388147147728763E-2</v>
      </c>
      <c r="BK72">
        <f>(normalization!BK72-IF(normalization!$B72=0,normalization!BK$102,normalization!BK$103))^2/IF(normalization!$B72=0,normalization!BK$102,normalization!BK$103)</f>
        <v>0.26642899861652697</v>
      </c>
      <c r="BL72">
        <f>(normalization!BL72-IF(normalization!$B72=0,normalization!BL$102,normalization!BL$103))^2/IF(normalization!$B72=0,normalization!BL$102,normalization!BL$103)</f>
        <v>1.7397817530276031E-2</v>
      </c>
      <c r="BM72">
        <f>(normalization!BM72-IF(normalization!$B72=0,normalization!BM$102,normalization!BM$103))^2/IF(normalization!$B72=0,normalization!BM$102,normalization!BM$103)</f>
        <v>1.916796234876367E-3</v>
      </c>
    </row>
    <row r="73" spans="1:65" x14ac:dyDescent="0.25">
      <c r="A73" t="s">
        <v>1755</v>
      </c>
      <c r="C73">
        <f>(normalization!C73-IF(normalization!$B73=0,normalization!C$102,normalization!C$103))^2/IF(normalization!$B73=0,normalization!C$102,normalization!C$103)</f>
        <v>7.9819957217434087E-4</v>
      </c>
      <c r="D73">
        <f>(normalization!D73-IF(normalization!$B73=0,normalization!D$102,normalization!D$103))^2/IF(normalization!$B73=0,normalization!D$102,normalization!D$103)</f>
        <v>1.0402249501335845E-2</v>
      </c>
      <c r="E73">
        <f>(normalization!E73-IF(normalization!$B73=0,normalization!E$102,normalization!E$103))^2/IF(normalization!$B73=0,normalization!E$102,normalization!E$103)</f>
        <v>1.1646578036365273E-2</v>
      </c>
      <c r="F73">
        <f>(normalization!F73-IF(normalization!$B73=0,normalization!F$102,normalization!F$103))^2/IF(normalization!$B73=0,normalization!F$102,normalization!F$103)</f>
        <v>4.3211745296935699E-3</v>
      </c>
      <c r="G73">
        <f>(normalization!G73-IF(normalization!$B73=0,normalization!G$102,normalization!G$103))^2/IF(normalization!$B73=0,normalization!G$102,normalization!G$103)</f>
        <v>1.5421530179020912E-3</v>
      </c>
      <c r="H73">
        <f>(normalization!H73-IF(normalization!$B73=0,normalization!H$102,normalization!H$103))^2/IF(normalization!$B73=0,normalization!H$102,normalization!H$103)</f>
        <v>4.2607134848875124E-4</v>
      </c>
      <c r="I73">
        <f>(normalization!I73-IF(normalization!$B73=0,normalization!I$102,normalization!I$103))^2/IF(normalization!$B73=0,normalization!I$102,normalization!I$103)</f>
        <v>1.4400730914437542E-2</v>
      </c>
      <c r="J73">
        <f>(normalization!J73-IF(normalization!$B73=0,normalization!J$102,normalization!J$103))^2/IF(normalization!$B73=0,normalization!J$102,normalization!J$103)</f>
        <v>1.5952319633024462E-2</v>
      </c>
      <c r="K73">
        <f>(normalization!K73-IF(normalization!$B73=0,normalization!K$102,normalization!K$103))^2/IF(normalization!$B73=0,normalization!K$102,normalization!K$103)</f>
        <v>6.4317285643223625E-3</v>
      </c>
      <c r="L73">
        <f>(normalization!L73-IF(normalization!$B73=0,normalization!L$102,normalization!L$103))^2/IF(normalization!$B73=0,normalization!L$102,normalization!L$103)</f>
        <v>2.8510630701158489E-3</v>
      </c>
      <c r="M73">
        <f>(normalization!M73-IF(normalization!$B73=0,normalization!M$102,normalization!M$103))^2/IF(normalization!$B73=0,normalization!M$102,normalization!M$103)</f>
        <v>4.2607134848875124E-4</v>
      </c>
      <c r="N73">
        <f>(normalization!N73-IF(normalization!$B73=0,normalization!N$102,normalization!N$103))^2/IF(normalization!$B73=0,normalization!N$102,normalization!N$103)</f>
        <v>1.4400730914437542E-2</v>
      </c>
      <c r="O73">
        <f>(normalization!O73-IF(normalization!$B73=0,normalization!O$102,normalization!O$103))^2/IF(normalization!$B73=0,normalization!O$102,normalization!O$103)</f>
        <v>1.5952319633024462E-2</v>
      </c>
      <c r="P73">
        <f>(normalization!P73-IF(normalization!$B73=0,normalization!P$102,normalization!P$103))^2/IF(normalization!$B73=0,normalization!P$102,normalization!P$103)</f>
        <v>6.4317285643223625E-3</v>
      </c>
      <c r="Q73">
        <f>(normalization!Q73-IF(normalization!$B73=0,normalization!Q$102,normalization!Q$103))^2/IF(normalization!$B73=0,normalization!Q$102,normalization!Q$103)</f>
        <v>2.8510630701158489E-3</v>
      </c>
      <c r="R73">
        <f>(normalization!R73-IF(normalization!$B73=0,normalization!R$102,normalization!R$103))^2/IF(normalization!$B73=0,normalization!R$102,normalization!R$103)</f>
        <v>4.2607134848875124E-4</v>
      </c>
      <c r="S73">
        <f>(normalization!S73-IF(normalization!$B73=0,normalization!S$102,normalization!S$103))^2/IF(normalization!$B73=0,normalization!S$102,normalization!S$103)</f>
        <v>1.4400730914437542E-2</v>
      </c>
      <c r="T73">
        <f>(normalization!T73-IF(normalization!$B73=0,normalization!T$102,normalization!T$103))^2/IF(normalization!$B73=0,normalization!T$102,normalization!T$103)</f>
        <v>1.5952319633024462E-2</v>
      </c>
      <c r="U73">
        <f>(normalization!U73-IF(normalization!$B73=0,normalization!U$102,normalization!U$103))^2/IF(normalization!$B73=0,normalization!U$102,normalization!U$103)</f>
        <v>6.4317285643223625E-3</v>
      </c>
      <c r="V73">
        <f>(normalization!V73-IF(normalization!$B73=0,normalization!V$102,normalization!V$103))^2/IF(normalization!$B73=0,normalization!V$102,normalization!V$103)</f>
        <v>2.8510630701158489E-3</v>
      </c>
      <c r="W73">
        <f>(normalization!W73-IF(normalization!$B73=0,normalization!W$102,normalization!W$103))^2/IF(normalization!$B73=0,normalization!W$102,normalization!W$103)</f>
        <v>5.1261685190291621E-3</v>
      </c>
      <c r="X73">
        <f>(normalization!X73-IF(normalization!$B73=0,normalization!X$102,normalization!X$103))^2/IF(normalization!$B73=0,normalization!X$102,normalization!X$103)</f>
        <v>6.8204885216465285E-3</v>
      </c>
      <c r="Y73">
        <f>(normalization!Y73-IF(normalization!$B73=0,normalization!Y$102,normalization!Y$103))^2/IF(normalization!$B73=0,normalization!Y$102,normalization!Y$103)</f>
        <v>8.1961121728875517E-3</v>
      </c>
      <c r="Z73">
        <f>(normalization!Z73-IF(normalization!$B73=0,normalization!Z$102,normalization!Z$103))^2/IF(normalization!$B73=0,normalization!Z$102,normalization!Z$103)</f>
        <v>1.0985556198860808E-3</v>
      </c>
      <c r="AA73">
        <f>(normalization!AA73-IF(normalization!$B73=0,normalization!AA$102,normalization!AA$103))^2/IF(normalization!$B73=0,normalization!AA$102,normalization!AA$103)</f>
        <v>1.3874630206643521E-4</v>
      </c>
      <c r="AB73">
        <f>(normalization!AB73-IF(normalization!$B73=0,normalization!AB$102,normalization!AB$103))^2/IF(normalization!$B73=0,normalization!AB$102,normalization!AB$103)</f>
        <v>1.2289532493359771E-3</v>
      </c>
      <c r="AC73">
        <f>(normalization!AC73-IF(normalization!$B73=0,normalization!AC$102,normalization!AC$103))^2/IF(normalization!$B73=0,normalization!AC$102,normalization!AC$103)</f>
        <v>9.0497366147866982E-3</v>
      </c>
      <c r="AD73">
        <f>(normalization!AD73-IF(normalization!$B73=0,normalization!AD$102,normalization!AD$103))^2/IF(normalization!$B73=0,normalization!AD$102,normalization!AD$103)</f>
        <v>1.0395536715154315E-2</v>
      </c>
      <c r="AE73">
        <f>(normalization!AE73-IF(normalization!$B73=0,normalization!AE$102,normalization!AE$103))^2/IF(normalization!$B73=0,normalization!AE$102,normalization!AE$103)</f>
        <v>3.6288363531571189E-3</v>
      </c>
      <c r="AF73">
        <f>(normalization!AF73-IF(normalization!$B73=0,normalization!AF$102,normalization!AF$103))^2/IF(normalization!$B73=0,normalization!AF$102,normalization!AF$103)</f>
        <v>1.4039310124362835E-3</v>
      </c>
      <c r="AG73">
        <f>(normalization!AG73-IF(normalization!$B73=0,normalization!AG$102,normalization!AG$103))^2/IF(normalization!$B73=0,normalization!AG$102,normalization!AG$103)</f>
        <v>1.2289532493359771E-3</v>
      </c>
      <c r="AH73">
        <f>(normalization!AH73-IF(normalization!$B73=0,normalization!AH$102,normalization!AH$103))^2/IF(normalization!$B73=0,normalization!AH$102,normalization!AH$103)</f>
        <v>9.0497366147866982E-3</v>
      </c>
      <c r="AI73">
        <f>(normalization!AI73-IF(normalization!$B73=0,normalization!AI$102,normalization!AI$103))^2/IF(normalization!$B73=0,normalization!AI$102,normalization!AI$103)</f>
        <v>1.0395536715154315E-2</v>
      </c>
      <c r="AJ73">
        <f>(normalization!AJ73-IF(normalization!$B73=0,normalization!AJ$102,normalization!AJ$103))^2/IF(normalization!$B73=0,normalization!AJ$102,normalization!AJ$103)</f>
        <v>3.6288363531571189E-3</v>
      </c>
      <c r="AK73">
        <f>(normalization!AK73-IF(normalization!$B73=0,normalization!AK$102,normalization!AK$103))^2/IF(normalization!$B73=0,normalization!AK$102,normalization!AK$103)</f>
        <v>1.4039310124362835E-3</v>
      </c>
      <c r="AL73">
        <f>(normalization!AL73-IF(normalization!$B73=0,normalization!AL$102,normalization!AL$103))^2/IF(normalization!$B73=0,normalization!AL$102,normalization!AL$103)</f>
        <v>4.2607134848875124E-4</v>
      </c>
      <c r="AM73">
        <f>(normalization!AM73-IF(normalization!$B73=0,normalization!AM$102,normalization!AM$103))^2/IF(normalization!$B73=0,normalization!AM$102,normalization!AM$103)</f>
        <v>1.4400730914437542E-2</v>
      </c>
      <c r="AN73">
        <f>(normalization!AN73-IF(normalization!$B73=0,normalization!AN$102,normalization!AN$103))^2/IF(normalization!$B73=0,normalization!AN$102,normalization!AN$103)</f>
        <v>1.5952319633024462E-2</v>
      </c>
      <c r="AO73">
        <f>(normalization!AO73-IF(normalization!$B73=0,normalization!AO$102,normalization!AO$103))^2/IF(normalization!$B73=0,normalization!AO$102,normalization!AO$103)</f>
        <v>6.4317285643223625E-3</v>
      </c>
      <c r="AP73">
        <f>(normalization!AP73-IF(normalization!$B73=0,normalization!AP$102,normalization!AP$103))^2/IF(normalization!$B73=0,normalization!AP$102,normalization!AP$103)</f>
        <v>2.8510630701158489E-3</v>
      </c>
      <c r="AQ73">
        <f>(normalization!AQ73-IF(normalization!$B73=0,normalization!AQ$102,normalization!AQ$103))^2/IF(normalization!$B73=0,normalization!AQ$102,normalization!AQ$103)</f>
        <v>1.9007703188463911E-3</v>
      </c>
      <c r="AR73">
        <f>(normalization!AR73-IF(normalization!$B73=0,normalization!AR$102,normalization!AR$103))^2/IF(normalization!$B73=0,normalization!AR$102,normalization!AR$103)</f>
        <v>8.1005528765342727E-3</v>
      </c>
      <c r="AS73">
        <f>(normalization!AS73-IF(normalization!$B73=0,normalization!AS$102,normalization!AS$103))^2/IF(normalization!$B73=0,normalization!AS$102,normalization!AS$103)</f>
        <v>9.4458467571844201E-3</v>
      </c>
      <c r="AT73">
        <f>(normalization!AT73-IF(normalization!$B73=0,normalization!AT$102,normalization!AT$103))^2/IF(normalization!$B73=0,normalization!AT$102,normalization!AT$103)</f>
        <v>2.6388795225925892E-3</v>
      </c>
      <c r="AU73">
        <f>(normalization!AU73-IF(normalization!$B73=0,normalization!AU$102,normalization!AU$103))^2/IF(normalization!$B73=0,normalization!AU$102,normalization!AU$103)</f>
        <v>7.50516050595559E-4</v>
      </c>
      <c r="AV73">
        <f>(normalization!AV73-IF(normalization!$B73=0,normalization!AV$102,normalization!AV$103))^2/IF(normalization!$B73=0,normalization!AV$102,normalization!AV$103)</f>
        <v>8.3754044201818053E-4</v>
      </c>
      <c r="AW73">
        <f>(normalization!AW73-IF(normalization!$B73=0,normalization!AW$102,normalization!AW$103))^2/IF(normalization!$B73=0,normalization!AW$102,normalization!AW$103)</f>
        <v>6.842435488314709E-3</v>
      </c>
      <c r="AX73">
        <f>(normalization!AX73-IF(normalization!$B73=0,normalization!AX$102,normalization!AX$103))^2/IF(normalization!$B73=0,normalization!AX$102,normalization!AX$103)</f>
        <v>8.1719503100970269E-3</v>
      </c>
      <c r="AY73">
        <f>(normalization!AY73-IF(normalization!$B73=0,normalization!AY$102,normalization!AY$103))^2/IF(normalization!$B73=0,normalization!AY$102,normalization!AY$103)</f>
        <v>2.8175394483593245E-3</v>
      </c>
      <c r="AZ73">
        <f>(normalization!AZ73-IF(normalization!$B73=0,normalization!AZ$102,normalization!AZ$103))^2/IF(normalization!$B73=0,normalization!AZ$102,normalization!AZ$103)</f>
        <v>9.8672002382149964E-4</v>
      </c>
      <c r="BA73">
        <f>(normalization!BA73-IF(normalization!$B73=0,normalization!BA$102,normalization!BA$103))^2/IF(normalization!$B73=0,normalization!BA$102,normalization!BA$103)</f>
        <v>8.3754044201818053E-4</v>
      </c>
      <c r="BB73">
        <f>(normalization!BB73-IF(normalization!$B73=0,normalization!BB$102,normalization!BB$103))^2/IF(normalization!$B73=0,normalization!BB$102,normalization!BB$103)</f>
        <v>6.842435488314709E-3</v>
      </c>
      <c r="BC73">
        <f>(normalization!BC73-IF(normalization!$B73=0,normalization!BC$102,normalization!BC$103))^2/IF(normalization!$B73=0,normalization!BC$102,normalization!BC$103)</f>
        <v>8.1719503100970269E-3</v>
      </c>
      <c r="BD73">
        <f>(normalization!BD73-IF(normalization!$B73=0,normalization!BD$102,normalization!BD$103))^2/IF(normalization!$B73=0,normalization!BD$102,normalization!BD$103)</f>
        <v>2.8175394483593245E-3</v>
      </c>
      <c r="BE73">
        <f>(normalization!BE73-IF(normalization!$B73=0,normalization!BE$102,normalization!BE$103))^2/IF(normalization!$B73=0,normalization!BE$102,normalization!BE$103)</f>
        <v>9.8672002382149964E-4</v>
      </c>
      <c r="BF73">
        <f>(normalization!BF73-IF(normalization!$B73=0,normalization!BF$102,normalization!BF$103))^2/IF(normalization!$B73=0,normalization!BF$102,normalization!BF$103)</f>
        <v>4.2607134848875124E-4</v>
      </c>
      <c r="BG73">
        <f>(normalization!BG73-IF(normalization!$B73=0,normalization!BG$102,normalization!BG$103))^2/IF(normalization!$B73=0,normalization!BG$102,normalization!BG$103)</f>
        <v>1.4400730914437542E-2</v>
      </c>
      <c r="BH73">
        <f>(normalization!BH73-IF(normalization!$B73=0,normalization!BH$102,normalization!BH$103))^2/IF(normalization!$B73=0,normalization!BH$102,normalization!BH$103)</f>
        <v>1.5952319633024462E-2</v>
      </c>
      <c r="BI73">
        <f>(normalization!BI73-IF(normalization!$B73=0,normalization!BI$102,normalization!BI$103))^2/IF(normalization!$B73=0,normalization!BI$102,normalization!BI$103)</f>
        <v>6.4317285643223625E-3</v>
      </c>
      <c r="BJ73">
        <f>(normalization!BJ73-IF(normalization!$B73=0,normalization!BJ$102,normalization!BJ$103))^2/IF(normalization!$B73=0,normalization!BJ$102,normalization!BJ$103)</f>
        <v>2.8510630701158489E-3</v>
      </c>
      <c r="BK73">
        <f>(normalization!BK73-IF(normalization!$B73=0,normalization!BK$102,normalization!BK$103))^2/IF(normalization!$B73=0,normalization!BK$102,normalization!BK$103)</f>
        <v>4.2043041421951435E-2</v>
      </c>
      <c r="BL73">
        <f>(normalization!BL73-IF(normalization!$B73=0,normalization!BL$102,normalization!BL$103))^2/IF(normalization!$B73=0,normalization!BL$102,normalization!BL$103)</f>
        <v>8.6568941772124566E-3</v>
      </c>
      <c r="BM73">
        <f>(normalization!BM73-IF(normalization!$B73=0,normalization!BM$102,normalization!BM$103))^2/IF(normalization!$B73=0,normalization!BM$102,normalization!BM$103)</f>
        <v>3.7674883778383552E-4</v>
      </c>
    </row>
    <row r="74" spans="1:65" x14ac:dyDescent="0.25">
      <c r="A74" t="s">
        <v>1775</v>
      </c>
      <c r="C74">
        <f>(normalization!C74-IF(normalization!$B74=0,normalization!C$102,normalization!C$103))^2/IF(normalization!$B74=0,normalization!C$102,normalization!C$103)</f>
        <v>4.6618666110073863E-2</v>
      </c>
      <c r="D74">
        <f>(normalization!D74-IF(normalization!$B74=0,normalization!D$102,normalization!D$103))^2/IF(normalization!$B74=0,normalization!D$102,normalization!D$103)</f>
        <v>0.1303788778550567</v>
      </c>
      <c r="E74">
        <f>(normalization!E74-IF(normalization!$B74=0,normalization!E$102,normalization!E$103))^2/IF(normalization!$B74=0,normalization!E$102,normalization!E$103)</f>
        <v>0.11654008013831436</v>
      </c>
      <c r="F74">
        <f>(normalization!F74-IF(normalization!$B74=0,normalization!F$102,normalization!F$103))^2/IF(normalization!$B74=0,normalization!F$102,normalization!F$103)</f>
        <v>0.13963604523540324</v>
      </c>
      <c r="G74">
        <f>(normalization!G74-IF(normalization!$B74=0,normalization!G$102,normalization!G$103))^2/IF(normalization!$B74=0,normalization!G$102,normalization!G$103)</f>
        <v>6.735964928571106E-2</v>
      </c>
      <c r="H74">
        <f>(normalization!H74-IF(normalization!$B74=0,normalization!H$102,normalization!H$103))^2/IF(normalization!$B74=0,normalization!H$102,normalization!H$103)</f>
        <v>5.5649973220470494E-2</v>
      </c>
      <c r="I74">
        <f>(normalization!I74-IF(normalization!$B74=0,normalization!I$102,normalization!I$103))^2/IF(normalization!$B74=0,normalization!I$102,normalization!I$103)</f>
        <v>0.14541476269945899</v>
      </c>
      <c r="J74">
        <f>(normalization!J74-IF(normalization!$B74=0,normalization!J$102,normalization!J$103))^2/IF(normalization!$B74=0,normalization!J$102,normalization!J$103)</f>
        <v>0.13160104651097038</v>
      </c>
      <c r="K74">
        <f>(normalization!K74-IF(normalization!$B74=0,normalization!K$102,normalization!K$103))^2/IF(normalization!$B74=0,normalization!K$102,normalization!K$103)</f>
        <v>0.14822916999589034</v>
      </c>
      <c r="L74">
        <f>(normalization!L74-IF(normalization!$B74=0,normalization!L$102,normalization!L$103))^2/IF(normalization!$B74=0,normalization!L$102,normalization!L$103)</f>
        <v>7.9993693410506092E-2</v>
      </c>
      <c r="M74">
        <f>(normalization!M74-IF(normalization!$B74=0,normalization!M$102,normalization!M$103))^2/IF(normalization!$B74=0,normalization!M$102,normalization!M$103)</f>
        <v>5.5649973220470494E-2</v>
      </c>
      <c r="N74">
        <f>(normalization!N74-IF(normalization!$B74=0,normalization!N$102,normalization!N$103))^2/IF(normalization!$B74=0,normalization!N$102,normalization!N$103)</f>
        <v>0.14541476269945899</v>
      </c>
      <c r="O74">
        <f>(normalization!O74-IF(normalization!$B74=0,normalization!O$102,normalization!O$103))^2/IF(normalization!$B74=0,normalization!O$102,normalization!O$103)</f>
        <v>0.13160104651097038</v>
      </c>
      <c r="P74">
        <f>(normalization!P74-IF(normalization!$B74=0,normalization!P$102,normalization!P$103))^2/IF(normalization!$B74=0,normalization!P$102,normalization!P$103)</f>
        <v>0.14822916999589034</v>
      </c>
      <c r="Q74">
        <f>(normalization!Q74-IF(normalization!$B74=0,normalization!Q$102,normalization!Q$103))^2/IF(normalization!$B74=0,normalization!Q$102,normalization!Q$103)</f>
        <v>7.9993693410506092E-2</v>
      </c>
      <c r="R74">
        <f>(normalization!R74-IF(normalization!$B74=0,normalization!R$102,normalization!R$103))^2/IF(normalization!$B74=0,normalization!R$102,normalization!R$103)</f>
        <v>5.5649973220470494E-2</v>
      </c>
      <c r="S74">
        <f>(normalization!S74-IF(normalization!$B74=0,normalization!S$102,normalization!S$103))^2/IF(normalization!$B74=0,normalization!S$102,normalization!S$103)</f>
        <v>0.14541476269945899</v>
      </c>
      <c r="T74">
        <f>(normalization!T74-IF(normalization!$B74=0,normalization!T$102,normalization!T$103))^2/IF(normalization!$B74=0,normalization!T$102,normalization!T$103)</f>
        <v>0.13160104651097038</v>
      </c>
      <c r="U74">
        <f>(normalization!U74-IF(normalization!$B74=0,normalization!U$102,normalization!U$103))^2/IF(normalization!$B74=0,normalization!U$102,normalization!U$103)</f>
        <v>0.14822916999589034</v>
      </c>
      <c r="V74">
        <f>(normalization!V74-IF(normalization!$B74=0,normalization!V$102,normalization!V$103))^2/IF(normalization!$B74=0,normalization!V$102,normalization!V$103)</f>
        <v>7.9993693410506092E-2</v>
      </c>
      <c r="W74">
        <f>(normalization!W74-IF(normalization!$B74=0,normalization!W$102,normalization!W$103))^2/IF(normalization!$B74=0,normalization!W$102,normalization!W$103)</f>
        <v>5.0426538955228369E-2</v>
      </c>
      <c r="X74">
        <f>(normalization!X74-IF(normalization!$B74=0,normalization!X$102,normalization!X$103))^2/IF(normalization!$B74=0,normalization!X$102,normalization!X$103)</f>
        <v>0.12781700273711213</v>
      </c>
      <c r="Y74">
        <f>(normalization!Y74-IF(normalization!$B74=0,normalization!Y$102,normalization!Y$103))^2/IF(normalization!$B74=0,normalization!Y$102,normalization!Y$103)</f>
        <v>0.11655018747109591</v>
      </c>
      <c r="Z74">
        <f>(normalization!Z74-IF(normalization!$B74=0,normalization!Z$102,normalization!Z$103))^2/IF(normalization!$B74=0,normalization!Z$102,normalization!Z$103)</f>
        <v>0.12947811808321164</v>
      </c>
      <c r="AA74">
        <f>(normalization!AA74-IF(normalization!$B74=0,normalization!AA$102,normalization!AA$103))^2/IF(normalization!$B74=0,normalization!AA$102,normalization!AA$103)</f>
        <v>7.1582818607219628E-2</v>
      </c>
      <c r="AB74">
        <f>(normalization!AB74-IF(normalization!$B74=0,normalization!AB$102,normalization!AB$103))^2/IF(normalization!$B74=0,normalization!AB$102,normalization!AB$103)</f>
        <v>6.0965710884679246E-2</v>
      </c>
      <c r="AC74">
        <f>(normalization!AC74-IF(normalization!$B74=0,normalization!AC$102,normalization!AC$103))^2/IF(normalization!$B74=0,normalization!AC$102,normalization!AC$103)</f>
        <v>0.14396618542047795</v>
      </c>
      <c r="AD74">
        <f>(normalization!AD74-IF(normalization!$B74=0,normalization!AD$102,normalization!AD$103))^2/IF(normalization!$B74=0,normalization!AD$102,normalization!AD$103)</f>
        <v>0.12930013612599323</v>
      </c>
      <c r="AE74">
        <f>(normalization!AE74-IF(normalization!$B74=0,normalization!AE$102,normalization!AE$103))^2/IF(normalization!$B74=0,normalization!AE$102,normalization!AE$103)</f>
        <v>0.15387341428359352</v>
      </c>
      <c r="AF74">
        <f>(normalization!AF74-IF(normalization!$B74=0,normalization!AF$102,normalization!AF$103))^2/IF(normalization!$B74=0,normalization!AF$102,normalization!AF$103)</f>
        <v>8.6515121925972951E-2</v>
      </c>
      <c r="AG74">
        <f>(normalization!AG74-IF(normalization!$B74=0,normalization!AG$102,normalization!AG$103))^2/IF(normalization!$B74=0,normalization!AG$102,normalization!AG$103)</f>
        <v>6.0965710884679246E-2</v>
      </c>
      <c r="AH74">
        <f>(normalization!AH74-IF(normalization!$B74=0,normalization!AH$102,normalization!AH$103))^2/IF(normalization!$B74=0,normalization!AH$102,normalization!AH$103)</f>
        <v>0.14396618542047795</v>
      </c>
      <c r="AI74">
        <f>(normalization!AI74-IF(normalization!$B74=0,normalization!AI$102,normalization!AI$103))^2/IF(normalization!$B74=0,normalization!AI$102,normalization!AI$103)</f>
        <v>0.12930013612599323</v>
      </c>
      <c r="AJ74">
        <f>(normalization!AJ74-IF(normalization!$B74=0,normalization!AJ$102,normalization!AJ$103))^2/IF(normalization!$B74=0,normalization!AJ$102,normalization!AJ$103)</f>
        <v>0.15387341428359352</v>
      </c>
      <c r="AK74">
        <f>(normalization!AK74-IF(normalization!$B74=0,normalization!AK$102,normalization!AK$103))^2/IF(normalization!$B74=0,normalization!AK$102,normalization!AK$103)</f>
        <v>8.6515121925972951E-2</v>
      </c>
      <c r="AL74">
        <f>(normalization!AL74-IF(normalization!$B74=0,normalization!AL$102,normalization!AL$103))^2/IF(normalization!$B74=0,normalization!AL$102,normalization!AL$103)</f>
        <v>5.5649973220470494E-2</v>
      </c>
      <c r="AM74">
        <f>(normalization!AM74-IF(normalization!$B74=0,normalization!AM$102,normalization!AM$103))^2/IF(normalization!$B74=0,normalization!AM$102,normalization!AM$103)</f>
        <v>0.14541476269945899</v>
      </c>
      <c r="AN74">
        <f>(normalization!AN74-IF(normalization!$B74=0,normalization!AN$102,normalization!AN$103))^2/IF(normalization!$B74=0,normalization!AN$102,normalization!AN$103)</f>
        <v>0.13160104651097038</v>
      </c>
      <c r="AO74">
        <f>(normalization!AO74-IF(normalization!$B74=0,normalization!AO$102,normalization!AO$103))^2/IF(normalization!$B74=0,normalization!AO$102,normalization!AO$103)</f>
        <v>0.14822916999589034</v>
      </c>
      <c r="AP74">
        <f>(normalization!AP74-IF(normalization!$B74=0,normalization!AP$102,normalization!AP$103))^2/IF(normalization!$B74=0,normalization!AP$102,normalization!AP$103)</f>
        <v>7.9993693410506092E-2</v>
      </c>
      <c r="AQ74">
        <f>(normalization!AQ74-IF(normalization!$B74=0,normalization!AQ$102,normalization!AQ$103))^2/IF(normalization!$B74=0,normalization!AQ$102,normalization!AQ$103)</f>
        <v>4.9022424475647218E-2</v>
      </c>
      <c r="AR74">
        <f>(normalization!AR74-IF(normalization!$B74=0,normalization!AR$102,normalization!AR$103))^2/IF(normalization!$B74=0,normalization!AR$102,normalization!AR$103)</f>
        <v>0.13591999498919041</v>
      </c>
      <c r="AS74">
        <f>(normalization!AS74-IF(normalization!$B74=0,normalization!AS$102,normalization!AS$103))^2/IF(normalization!$B74=0,normalization!AS$102,normalization!AS$103)</f>
        <v>0.12191395177252901</v>
      </c>
      <c r="AT74">
        <f>(normalization!AT74-IF(normalization!$B74=0,normalization!AT$102,normalization!AT$103))^2/IF(normalization!$B74=0,normalization!AT$102,normalization!AT$103)</f>
        <v>0.14413761071512465</v>
      </c>
      <c r="AU74">
        <f>(normalization!AU74-IF(normalization!$B74=0,normalization!AU$102,normalization!AU$103))^2/IF(normalization!$B74=0,normalization!AU$102,normalization!AU$103)</f>
        <v>7.0308623731639361E-2</v>
      </c>
      <c r="AV74">
        <f>(normalization!AV74-IF(normalization!$B74=0,normalization!AV$102,normalization!AV$103))^2/IF(normalization!$B74=0,normalization!AV$102,normalization!AV$103)</f>
        <v>4.4350638059027218E-2</v>
      </c>
      <c r="AW74">
        <f>(normalization!AW74-IF(normalization!$B74=0,normalization!AW$102,normalization!AW$103))^2/IF(normalization!$B74=0,normalization!AW$102,normalization!AW$103)</f>
        <v>0.13447090955567806</v>
      </c>
      <c r="AX74">
        <f>(normalization!AX74-IF(normalization!$B74=0,normalization!AX$102,normalization!AX$103))^2/IF(normalization!$B74=0,normalization!AX$102,normalization!AX$103)</f>
        <v>0.12096927637461692</v>
      </c>
      <c r="AY74">
        <f>(normalization!AY74-IF(normalization!$B74=0,normalization!AY$102,normalization!AY$103))^2/IF(normalization!$B74=0,normalization!AY$102,normalization!AY$103)</f>
        <v>0.13479234207223323</v>
      </c>
      <c r="AZ74">
        <f>(normalization!AZ74-IF(normalization!$B74=0,normalization!AZ$102,normalization!AZ$103))^2/IF(normalization!$B74=0,normalization!AZ$102,normalization!AZ$103)</f>
        <v>6.7230479441895349E-2</v>
      </c>
      <c r="BA74">
        <f>(normalization!BA74-IF(normalization!$B74=0,normalization!BA$102,normalization!BA$103))^2/IF(normalization!$B74=0,normalization!BA$102,normalization!BA$103)</f>
        <v>4.4350638059027218E-2</v>
      </c>
      <c r="BB74">
        <f>(normalization!BB74-IF(normalization!$B74=0,normalization!BB$102,normalization!BB$103))^2/IF(normalization!$B74=0,normalization!BB$102,normalization!BB$103)</f>
        <v>0.13447090955567806</v>
      </c>
      <c r="BC74">
        <f>(normalization!BC74-IF(normalization!$B74=0,normalization!BC$102,normalization!BC$103))^2/IF(normalization!$B74=0,normalization!BC$102,normalization!BC$103)</f>
        <v>0.12096927637461692</v>
      </c>
      <c r="BD74">
        <f>(normalization!BD74-IF(normalization!$B74=0,normalization!BD$102,normalization!BD$103))^2/IF(normalization!$B74=0,normalization!BD$102,normalization!BD$103)</f>
        <v>0.13479234207223323</v>
      </c>
      <c r="BE74">
        <f>(normalization!BE74-IF(normalization!$B74=0,normalization!BE$102,normalization!BE$103))^2/IF(normalization!$B74=0,normalization!BE$102,normalization!BE$103)</f>
        <v>6.7230479441895349E-2</v>
      </c>
      <c r="BF74">
        <f>(normalization!BF74-IF(normalization!$B74=0,normalization!BF$102,normalization!BF$103))^2/IF(normalization!$B74=0,normalization!BF$102,normalization!BF$103)</f>
        <v>5.5649973220470494E-2</v>
      </c>
      <c r="BG74">
        <f>(normalization!BG74-IF(normalization!$B74=0,normalization!BG$102,normalization!BG$103))^2/IF(normalization!$B74=0,normalization!BG$102,normalization!BG$103)</f>
        <v>0.14541476269945899</v>
      </c>
      <c r="BH74">
        <f>(normalization!BH74-IF(normalization!$B74=0,normalization!BH$102,normalization!BH$103))^2/IF(normalization!$B74=0,normalization!BH$102,normalization!BH$103)</f>
        <v>0.13160104651097038</v>
      </c>
      <c r="BI74">
        <f>(normalization!BI74-IF(normalization!$B74=0,normalization!BI$102,normalization!BI$103))^2/IF(normalization!$B74=0,normalization!BI$102,normalization!BI$103)</f>
        <v>0.14822916999589034</v>
      </c>
      <c r="BJ74">
        <f>(normalization!BJ74-IF(normalization!$B74=0,normalization!BJ$102,normalization!BJ$103))^2/IF(normalization!$B74=0,normalization!BJ$102,normalization!BJ$103)</f>
        <v>7.9993693410506092E-2</v>
      </c>
      <c r="BK74">
        <f>(normalization!BK74-IF(normalization!$B74=0,normalization!BK$102,normalization!BK$103))^2/IF(normalization!$B74=0,normalization!BK$102,normalization!BK$103)</f>
        <v>5.0392603293289942E-2</v>
      </c>
      <c r="BL74">
        <f>(normalization!BL74-IF(normalization!$B74=0,normalization!BL$102,normalization!BL$103))^2/IF(normalization!$B74=0,normalization!BL$102,normalization!BL$103)</f>
        <v>0.14220735874567983</v>
      </c>
      <c r="BM74">
        <f>(normalization!BM74-IF(normalization!$B74=0,normalization!BM$102,normalization!BM$103))^2/IF(normalization!$B74=0,normalization!BM$102,normalization!BM$103)</f>
        <v>7.1242540978673011E-3</v>
      </c>
    </row>
    <row r="75" spans="1:65" x14ac:dyDescent="0.25">
      <c r="A75" t="s">
        <v>1784</v>
      </c>
      <c r="C75">
        <f>(normalization!C75-IF(normalization!$B75=0,normalization!C$102,normalization!C$103))^2/IF(normalization!$B75=0,normalization!C$102,normalization!C$103)</f>
        <v>1.1846866398934657E-2</v>
      </c>
      <c r="D75">
        <f>(normalization!D75-IF(normalization!$B75=0,normalization!D$102,normalization!D$103))^2/IF(normalization!$B75=0,normalization!D$102,normalization!D$103)</f>
        <v>4.8008546360992936E-2</v>
      </c>
      <c r="E75">
        <f>(normalization!E75-IF(normalization!$B75=0,normalization!E$102,normalization!E$103))^2/IF(normalization!$B75=0,normalization!E$102,normalization!E$103)</f>
        <v>4.5091848566531929E-2</v>
      </c>
      <c r="F75">
        <f>(normalization!F75-IF(normalization!$B75=0,normalization!F$102,normalization!F$103))^2/IF(normalization!$B75=0,normalization!F$102,normalization!F$103)</f>
        <v>4.96783388636668E-2</v>
      </c>
      <c r="G75">
        <f>(normalization!G75-IF(normalization!$B75=0,normalization!G$102,normalization!G$103))^2/IF(normalization!$B75=0,normalization!G$102,normalization!G$103)</f>
        <v>2.2937018708878178E-2</v>
      </c>
      <c r="H75">
        <f>(normalization!H75-IF(normalization!$B75=0,normalization!H$102,normalization!H$103))^2/IF(normalization!$B75=0,normalization!H$102,normalization!H$103)</f>
        <v>2.0825207067470979E-2</v>
      </c>
      <c r="I75">
        <f>(normalization!I75-IF(normalization!$B75=0,normalization!I$102,normalization!I$103))^2/IF(normalization!$B75=0,normalization!I$102,normalization!I$103)</f>
        <v>4.6304205080336294E-2</v>
      </c>
      <c r="J75">
        <f>(normalization!J75-IF(normalization!$B75=0,normalization!J$102,normalization!J$103))^2/IF(normalization!$B75=0,normalization!J$102,normalization!J$103)</f>
        <v>4.4385145292182231E-2</v>
      </c>
      <c r="K75">
        <f>(normalization!K75-IF(normalization!$B75=0,normalization!K$102,normalization!K$103))^2/IF(normalization!$B75=0,normalization!K$102,normalization!K$103)</f>
        <v>5.4464282151443368E-2</v>
      </c>
      <c r="L75">
        <f>(normalization!L75-IF(normalization!$B75=0,normalization!L$102,normalization!L$103))^2/IF(normalization!$B75=0,normalization!L$102,normalization!L$103)</f>
        <v>2.946741332980481E-2</v>
      </c>
      <c r="M75">
        <f>(normalization!M75-IF(normalization!$B75=0,normalization!M$102,normalization!M$103))^2/IF(normalization!$B75=0,normalization!M$102,normalization!M$103)</f>
        <v>2.0825207067470979E-2</v>
      </c>
      <c r="N75">
        <f>(normalization!N75-IF(normalization!$B75=0,normalization!N$102,normalization!N$103))^2/IF(normalization!$B75=0,normalization!N$102,normalization!N$103)</f>
        <v>4.6304205080336294E-2</v>
      </c>
      <c r="O75">
        <f>(normalization!O75-IF(normalization!$B75=0,normalization!O$102,normalization!O$103))^2/IF(normalization!$B75=0,normalization!O$102,normalization!O$103)</f>
        <v>4.4385145292182231E-2</v>
      </c>
      <c r="P75">
        <f>(normalization!P75-IF(normalization!$B75=0,normalization!P$102,normalization!P$103))^2/IF(normalization!$B75=0,normalization!P$102,normalization!P$103)</f>
        <v>5.4464282151443368E-2</v>
      </c>
      <c r="Q75">
        <f>(normalization!Q75-IF(normalization!$B75=0,normalization!Q$102,normalization!Q$103))^2/IF(normalization!$B75=0,normalization!Q$102,normalization!Q$103)</f>
        <v>2.946741332980481E-2</v>
      </c>
      <c r="R75">
        <f>(normalization!R75-IF(normalization!$B75=0,normalization!R$102,normalization!R$103))^2/IF(normalization!$B75=0,normalization!R$102,normalization!R$103)</f>
        <v>2.0825207067470979E-2</v>
      </c>
      <c r="S75">
        <f>(normalization!S75-IF(normalization!$B75=0,normalization!S$102,normalization!S$103))^2/IF(normalization!$B75=0,normalization!S$102,normalization!S$103)</f>
        <v>4.6304205080336294E-2</v>
      </c>
      <c r="T75">
        <f>(normalization!T75-IF(normalization!$B75=0,normalization!T$102,normalization!T$103))^2/IF(normalization!$B75=0,normalization!T$102,normalization!T$103)</f>
        <v>4.4385145292182231E-2</v>
      </c>
      <c r="U75">
        <f>(normalization!U75-IF(normalization!$B75=0,normalization!U$102,normalization!U$103))^2/IF(normalization!$B75=0,normalization!U$102,normalization!U$103)</f>
        <v>5.4464282151443368E-2</v>
      </c>
      <c r="V75">
        <f>(normalization!V75-IF(normalization!$B75=0,normalization!V$102,normalization!V$103))^2/IF(normalization!$B75=0,normalization!V$102,normalization!V$103)</f>
        <v>2.946741332980481E-2</v>
      </c>
      <c r="W75">
        <f>(normalization!W75-IF(normalization!$B75=0,normalization!W$102,normalization!W$103))^2/IF(normalization!$B75=0,normalization!W$102,normalization!W$103)</f>
        <v>1.8641016002177182E-2</v>
      </c>
      <c r="X75">
        <f>(normalization!X75-IF(normalization!$B75=0,normalization!X$102,normalization!X$103))^2/IF(normalization!$B75=0,normalization!X$102,normalization!X$103)</f>
        <v>4.7053823505186471E-2</v>
      </c>
      <c r="Y75">
        <f>(normalization!Y75-IF(normalization!$B75=0,normalization!Y$102,normalization!Y$103))^2/IF(normalization!$B75=0,normalization!Y$102,normalization!Y$103)</f>
        <v>4.5111073978933096E-2</v>
      </c>
      <c r="Z75">
        <f>(normalization!Z75-IF(normalization!$B75=0,normalization!Z$102,normalization!Z$103))^2/IF(normalization!$B75=0,normalization!Z$102,normalization!Z$103)</f>
        <v>5.170594423980452E-2</v>
      </c>
      <c r="AA75">
        <f>(normalization!AA75-IF(normalization!$B75=0,normalization!AA$102,normalization!AA$103))^2/IF(normalization!$B75=0,normalization!AA$102,normalization!AA$103)</f>
        <v>2.8290467863986458E-2</v>
      </c>
      <c r="AB75">
        <f>(normalization!AB75-IF(normalization!$B75=0,normalization!AB$102,normalization!AB$103))^2/IF(normalization!$B75=0,normalization!AB$102,normalization!AB$103)</f>
        <v>2.2881972000945862E-2</v>
      </c>
      <c r="AC75">
        <f>(normalization!AC75-IF(normalization!$B75=0,normalization!AC$102,normalization!AC$103))^2/IF(normalization!$B75=0,normalization!AC$102,normalization!AC$103)</f>
        <v>4.6249109533519212E-2</v>
      </c>
      <c r="AD75">
        <f>(normalization!AD75-IF(normalization!$B75=0,normalization!AD$102,normalization!AD$103))^2/IF(normalization!$B75=0,normalization!AD$102,normalization!AD$103)</f>
        <v>4.4003376432312981E-2</v>
      </c>
      <c r="AE75">
        <f>(normalization!AE75-IF(normalization!$B75=0,normalization!AE$102,normalization!AE$103))^2/IF(normalization!$B75=0,normalization!AE$102,normalization!AE$103)</f>
        <v>5.6963230763641813E-2</v>
      </c>
      <c r="AF75">
        <f>(normalization!AF75-IF(normalization!$B75=0,normalization!AF$102,normalization!AF$103))^2/IF(normalization!$B75=0,normalization!AF$102,normalization!AF$103)</f>
        <v>3.2089186617919221E-2</v>
      </c>
      <c r="AG75">
        <f>(normalization!AG75-IF(normalization!$B75=0,normalization!AG$102,normalization!AG$103))^2/IF(normalization!$B75=0,normalization!AG$102,normalization!AG$103)</f>
        <v>2.2881972000945862E-2</v>
      </c>
      <c r="AH75">
        <f>(normalization!AH75-IF(normalization!$B75=0,normalization!AH$102,normalization!AH$103))^2/IF(normalization!$B75=0,normalization!AH$102,normalization!AH$103)</f>
        <v>4.6249109533519212E-2</v>
      </c>
      <c r="AI75">
        <f>(normalization!AI75-IF(normalization!$B75=0,normalization!AI$102,normalization!AI$103))^2/IF(normalization!$B75=0,normalization!AI$102,normalization!AI$103)</f>
        <v>4.4003376432312981E-2</v>
      </c>
      <c r="AJ75">
        <f>(normalization!AJ75-IF(normalization!$B75=0,normalization!AJ$102,normalization!AJ$103))^2/IF(normalization!$B75=0,normalization!AJ$102,normalization!AJ$103)</f>
        <v>5.6963230763641813E-2</v>
      </c>
      <c r="AK75">
        <f>(normalization!AK75-IF(normalization!$B75=0,normalization!AK$102,normalization!AK$103))^2/IF(normalization!$B75=0,normalization!AK$102,normalization!AK$103)</f>
        <v>3.2089186617919221E-2</v>
      </c>
      <c r="AL75">
        <f>(normalization!AL75-IF(normalization!$B75=0,normalization!AL$102,normalization!AL$103))^2/IF(normalization!$B75=0,normalization!AL$102,normalization!AL$103)</f>
        <v>2.0825207067470979E-2</v>
      </c>
      <c r="AM75">
        <f>(normalization!AM75-IF(normalization!$B75=0,normalization!AM$102,normalization!AM$103))^2/IF(normalization!$B75=0,normalization!AM$102,normalization!AM$103)</f>
        <v>4.6304205080336294E-2</v>
      </c>
      <c r="AN75">
        <f>(normalization!AN75-IF(normalization!$B75=0,normalization!AN$102,normalization!AN$103))^2/IF(normalization!$B75=0,normalization!AN$102,normalization!AN$103)</f>
        <v>4.4385145292182231E-2</v>
      </c>
      <c r="AO75">
        <f>(normalization!AO75-IF(normalization!$B75=0,normalization!AO$102,normalization!AO$103))^2/IF(normalization!$B75=0,normalization!AO$102,normalization!AO$103)</f>
        <v>5.4464282151443368E-2</v>
      </c>
      <c r="AP75">
        <f>(normalization!AP75-IF(normalization!$B75=0,normalization!AP$102,normalization!AP$103))^2/IF(normalization!$B75=0,normalization!AP$102,normalization!AP$103)</f>
        <v>2.946741332980481E-2</v>
      </c>
      <c r="AQ75">
        <f>(normalization!AQ75-IF(normalization!$B75=0,normalization!AQ$102,normalization!AQ$103))^2/IF(normalization!$B75=0,normalization!AQ$102,normalization!AQ$103)</f>
        <v>1.6437792917007817E-2</v>
      </c>
      <c r="AR75">
        <f>(normalization!AR75-IF(normalization!$B75=0,normalization!AR$102,normalization!AR$103))^2/IF(normalization!$B75=0,normalization!AR$102,normalization!AR$103)</f>
        <v>4.6153536491800165E-2</v>
      </c>
      <c r="AS75">
        <f>(normalization!AS75-IF(normalization!$B75=0,normalization!AS$102,normalization!AS$103))^2/IF(normalization!$B75=0,normalization!AS$102,normalization!AS$103)</f>
        <v>4.3661373439794322E-2</v>
      </c>
      <c r="AT75">
        <f>(normalization!AT75-IF(normalization!$B75=0,normalization!AT$102,normalization!AT$103))^2/IF(normalization!$B75=0,normalization!AT$102,normalization!AT$103)</f>
        <v>5.2985059005754259E-2</v>
      </c>
      <c r="AU75">
        <f>(normalization!AU75-IF(normalization!$B75=0,normalization!AU$102,normalization!AU$103))^2/IF(normalization!$B75=0,normalization!AU$102,normalization!AU$103)</f>
        <v>2.5523987585350454E-2</v>
      </c>
      <c r="AV75">
        <f>(normalization!AV75-IF(normalization!$B75=0,normalization!AV$102,normalization!AV$103))^2/IF(normalization!$B75=0,normalization!AV$102,normalization!AV$103)</f>
        <v>1.1809278428884936E-2</v>
      </c>
      <c r="AW75">
        <f>(normalization!AW75-IF(normalization!$B75=0,normalization!AW$102,normalization!AW$103))^2/IF(normalization!$B75=0,normalization!AW$102,normalization!AW$103)</f>
        <v>3.9616986305513448E-2</v>
      </c>
      <c r="AX75">
        <f>(normalization!AX75-IF(normalization!$B75=0,normalization!AX$102,normalization!AX$103))^2/IF(normalization!$B75=0,normalization!AX$102,normalization!AX$103)</f>
        <v>3.7894807059977179E-2</v>
      </c>
      <c r="AY75">
        <f>(normalization!AY75-IF(normalization!$B75=0,normalization!AY$102,normalization!AY$103))^2/IF(normalization!$B75=0,normalization!AY$102,normalization!AY$103)</f>
        <v>4.2426305123913176E-2</v>
      </c>
      <c r="AZ75">
        <f>(normalization!AZ75-IF(normalization!$B75=0,normalization!AZ$102,normalization!AZ$103))^2/IF(normalization!$B75=0,normalization!AZ$102,normalization!AZ$103)</f>
        <v>2.0697827798159214E-2</v>
      </c>
      <c r="BA75">
        <f>(normalization!BA75-IF(normalization!$B75=0,normalization!BA$102,normalization!BA$103))^2/IF(normalization!$B75=0,normalization!BA$102,normalization!BA$103)</f>
        <v>1.1809278428884936E-2</v>
      </c>
      <c r="BB75">
        <f>(normalization!BB75-IF(normalization!$B75=0,normalization!BB$102,normalization!BB$103))^2/IF(normalization!$B75=0,normalization!BB$102,normalization!BB$103)</f>
        <v>3.9616986305513448E-2</v>
      </c>
      <c r="BC75">
        <f>(normalization!BC75-IF(normalization!$B75=0,normalization!BC$102,normalization!BC$103))^2/IF(normalization!$B75=0,normalization!BC$102,normalization!BC$103)</f>
        <v>3.7894807059977179E-2</v>
      </c>
      <c r="BD75">
        <f>(normalization!BD75-IF(normalization!$B75=0,normalization!BD$102,normalization!BD$103))^2/IF(normalization!$B75=0,normalization!BD$102,normalization!BD$103)</f>
        <v>4.2426305123913176E-2</v>
      </c>
      <c r="BE75">
        <f>(normalization!BE75-IF(normalization!$B75=0,normalization!BE$102,normalization!BE$103))^2/IF(normalization!$B75=0,normalization!BE$102,normalization!BE$103)</f>
        <v>2.0697827798159214E-2</v>
      </c>
      <c r="BF75">
        <f>(normalization!BF75-IF(normalization!$B75=0,normalization!BF$102,normalization!BF$103))^2/IF(normalization!$B75=0,normalization!BF$102,normalization!BF$103)</f>
        <v>2.0825207067470979E-2</v>
      </c>
      <c r="BG75">
        <f>(normalization!BG75-IF(normalization!$B75=0,normalization!BG$102,normalization!BG$103))^2/IF(normalization!$B75=0,normalization!BG$102,normalization!BG$103)</f>
        <v>4.6304205080336294E-2</v>
      </c>
      <c r="BH75">
        <f>(normalization!BH75-IF(normalization!$B75=0,normalization!BH$102,normalization!BH$103))^2/IF(normalization!$B75=0,normalization!BH$102,normalization!BH$103)</f>
        <v>4.4385145292182231E-2</v>
      </c>
      <c r="BI75">
        <f>(normalization!BI75-IF(normalization!$B75=0,normalization!BI$102,normalization!BI$103))^2/IF(normalization!$B75=0,normalization!BI$102,normalization!BI$103)</f>
        <v>5.4464282151443368E-2</v>
      </c>
      <c r="BJ75">
        <f>(normalization!BJ75-IF(normalization!$B75=0,normalization!BJ$102,normalization!BJ$103))^2/IF(normalization!$B75=0,normalization!BJ$102,normalization!BJ$103)</f>
        <v>2.946741332980481E-2</v>
      </c>
      <c r="BK75">
        <f>(normalization!BK75-IF(normalization!$B75=0,normalization!BK$102,normalization!BK$103))^2/IF(normalization!$B75=0,normalization!BK$102,normalization!BK$103)</f>
        <v>1.5575590814076311E-3</v>
      </c>
      <c r="BL75">
        <f>(normalization!BL75-IF(normalization!$B75=0,normalization!BL$102,normalization!BL$103))^2/IF(normalization!$B75=0,normalization!BL$102,normalization!BL$103)</f>
        <v>3.605245508339619E-2</v>
      </c>
      <c r="BM75">
        <f>(normalization!BM75-IF(normalization!$B75=0,normalization!BM$102,normalization!BM$103))^2/IF(normalization!$B75=0,normalization!BM$102,normalization!BM$103)</f>
        <v>9.4400431930933393E-2</v>
      </c>
    </row>
    <row r="76" spans="1:65" x14ac:dyDescent="0.25">
      <c r="A76" t="s">
        <v>1797</v>
      </c>
      <c r="C76">
        <f>(normalization!C76-IF(normalization!$B76=0,normalization!C$102,normalization!C$103))^2/IF(normalization!$B76=0,normalization!C$102,normalization!C$103)</f>
        <v>8.7236515555993831E-3</v>
      </c>
      <c r="D76">
        <f>(normalization!D76-IF(normalization!$B76=0,normalization!D$102,normalization!D$103))^2/IF(normalization!$B76=0,normalization!D$102,normalization!D$103)</f>
        <v>1.9648075858062188E-2</v>
      </c>
      <c r="E76">
        <f>(normalization!E76-IF(normalization!$B76=0,normalization!E$102,normalization!E$103))^2/IF(normalization!$B76=0,normalization!E$102,normalization!E$103)</f>
        <v>1.6603338032616113E-2</v>
      </c>
      <c r="F76">
        <f>(normalization!F76-IF(normalization!$B76=0,normalization!F$102,normalization!F$103))^2/IF(normalization!$B76=0,normalization!F$102,normalization!F$103)</f>
        <v>2.0268356237829695E-2</v>
      </c>
      <c r="G76">
        <f>(normalization!G76-IF(normalization!$B76=0,normalization!G$102,normalization!G$103))^2/IF(normalization!$B76=0,normalization!G$102,normalization!G$103)</f>
        <v>1.0151523242677056E-2</v>
      </c>
      <c r="H76">
        <f>(normalization!H76-IF(normalization!$B76=0,normalization!H$102,normalization!H$103))^2/IF(normalization!$B76=0,normalization!H$102,normalization!H$103)</f>
        <v>2.1557782442806383E-2</v>
      </c>
      <c r="I76">
        <f>(normalization!I76-IF(normalization!$B76=0,normalization!I$102,normalization!I$103))^2/IF(normalization!$B76=0,normalization!I$102,normalization!I$103)</f>
        <v>3.6033140249129438E-2</v>
      </c>
      <c r="J76">
        <f>(normalization!J76-IF(normalization!$B76=0,normalization!J$102,normalization!J$103))^2/IF(normalization!$B76=0,normalization!J$102,normalization!J$103)</f>
        <v>3.1785803320149068E-2</v>
      </c>
      <c r="K76">
        <f>(normalization!K76-IF(normalization!$B76=0,normalization!K$102,normalization!K$103))^2/IF(normalization!$B76=0,normalization!K$102,normalization!K$103)</f>
        <v>4.0682065699143774E-2</v>
      </c>
      <c r="L76">
        <f>(normalization!L76-IF(normalization!$B76=0,normalization!L$102,normalization!L$103))^2/IF(normalization!$B76=0,normalization!L$102,normalization!L$103)</f>
        <v>2.3116886764437239E-2</v>
      </c>
      <c r="M76">
        <f>(normalization!M76-IF(normalization!$B76=0,normalization!M$102,normalization!M$103))^2/IF(normalization!$B76=0,normalization!M$102,normalization!M$103)</f>
        <v>2.1557782442806383E-2</v>
      </c>
      <c r="N76">
        <f>(normalization!N76-IF(normalization!$B76=0,normalization!N$102,normalization!N$103))^2/IF(normalization!$B76=0,normalization!N$102,normalization!N$103)</f>
        <v>3.6033140249129438E-2</v>
      </c>
      <c r="O76">
        <f>(normalization!O76-IF(normalization!$B76=0,normalization!O$102,normalization!O$103))^2/IF(normalization!$B76=0,normalization!O$102,normalization!O$103)</f>
        <v>3.1785803320149068E-2</v>
      </c>
      <c r="P76">
        <f>(normalization!P76-IF(normalization!$B76=0,normalization!P$102,normalization!P$103))^2/IF(normalization!$B76=0,normalization!P$102,normalization!P$103)</f>
        <v>4.0682065699143774E-2</v>
      </c>
      <c r="Q76">
        <f>(normalization!Q76-IF(normalization!$B76=0,normalization!Q$102,normalization!Q$103))^2/IF(normalization!$B76=0,normalization!Q$102,normalization!Q$103)</f>
        <v>2.3116886764437239E-2</v>
      </c>
      <c r="R76">
        <f>(normalization!R76-IF(normalization!$B76=0,normalization!R$102,normalization!R$103))^2/IF(normalization!$B76=0,normalization!R$102,normalization!R$103)</f>
        <v>2.1557782442806383E-2</v>
      </c>
      <c r="S76">
        <f>(normalization!S76-IF(normalization!$B76=0,normalization!S$102,normalization!S$103))^2/IF(normalization!$B76=0,normalization!S$102,normalization!S$103)</f>
        <v>3.6033140249129438E-2</v>
      </c>
      <c r="T76">
        <f>(normalization!T76-IF(normalization!$B76=0,normalization!T$102,normalization!T$103))^2/IF(normalization!$B76=0,normalization!T$102,normalization!T$103)</f>
        <v>3.1785803320149068E-2</v>
      </c>
      <c r="U76">
        <f>(normalization!U76-IF(normalization!$B76=0,normalization!U$102,normalization!U$103))^2/IF(normalization!$B76=0,normalization!U$102,normalization!U$103)</f>
        <v>4.0682065699143774E-2</v>
      </c>
      <c r="V76">
        <f>(normalization!V76-IF(normalization!$B76=0,normalization!V$102,normalization!V$103))^2/IF(normalization!$B76=0,normalization!V$102,normalization!V$103)</f>
        <v>2.3116886764437239E-2</v>
      </c>
      <c r="W76">
        <f>(normalization!W76-IF(normalization!$B76=0,normalization!W$102,normalization!W$103))^2/IF(normalization!$B76=0,normalization!W$102,normalization!W$103)</f>
        <v>2.7155456944114462E-2</v>
      </c>
      <c r="X76">
        <f>(normalization!X76-IF(normalization!$B76=0,normalization!X$102,normalization!X$103))^2/IF(normalization!$B76=0,normalization!X$102,normalization!X$103)</f>
        <v>4.0804769130257337E-2</v>
      </c>
      <c r="Y76">
        <f>(normalization!Y76-IF(normalization!$B76=0,normalization!Y$102,normalization!Y$103))^2/IF(normalization!$B76=0,normalization!Y$102,normalization!Y$103)</f>
        <v>3.6306403737223381E-2</v>
      </c>
      <c r="Z76">
        <f>(normalization!Z76-IF(normalization!$B76=0,normalization!Z$102,normalization!Z$103))^2/IF(normalization!$B76=0,normalization!Z$102,normalization!Z$103)</f>
        <v>4.7190906246371643E-2</v>
      </c>
      <c r="AA76">
        <f>(normalization!AA76-IF(normalization!$B76=0,normalization!AA$102,normalization!AA$103))^2/IF(normalization!$B76=0,normalization!AA$102,normalization!AA$103)</f>
        <v>2.7651406366813045E-2</v>
      </c>
      <c r="AB76">
        <f>(normalization!AB76-IF(normalization!$B76=0,normalization!AB$102,normalization!AB$103))^2/IF(normalization!$B76=0,normalization!AB$102,normalization!AB$103)</f>
        <v>1.9310857240713412E-2</v>
      </c>
      <c r="AC76">
        <f>(normalization!AC76-IF(normalization!$B76=0,normalization!AC$102,normalization!AC$103))^2/IF(normalization!$B76=0,normalization!AC$102,normalization!AC$103)</f>
        <v>2.9681532170121344E-2</v>
      </c>
      <c r="AD76">
        <f>(normalization!AD76-IF(normalization!$B76=0,normalization!AD$102,normalization!AD$103))^2/IF(normalization!$B76=0,normalization!AD$102,normalization!AD$103)</f>
        <v>2.5798750959513804E-2</v>
      </c>
      <c r="AE76">
        <f>(normalization!AE76-IF(normalization!$B76=0,normalization!AE$102,normalization!AE$103))^2/IF(normalization!$B76=0,normalization!AE$102,normalization!AE$103)</f>
        <v>3.4459275634321496E-2</v>
      </c>
      <c r="AF76">
        <f>(normalization!AF76-IF(normalization!$B76=0,normalization!AF$102,normalization!AF$103))^2/IF(normalization!$B76=0,normalization!AF$102,normalization!AF$103)</f>
        <v>2.0410502235713963E-2</v>
      </c>
      <c r="AG76">
        <f>(normalization!AG76-IF(normalization!$B76=0,normalization!AG$102,normalization!AG$103))^2/IF(normalization!$B76=0,normalization!AG$102,normalization!AG$103)</f>
        <v>1.9310857240713412E-2</v>
      </c>
      <c r="AH76">
        <f>(normalization!AH76-IF(normalization!$B76=0,normalization!AH$102,normalization!AH$103))^2/IF(normalization!$B76=0,normalization!AH$102,normalization!AH$103)</f>
        <v>2.9681532170121344E-2</v>
      </c>
      <c r="AI76">
        <f>(normalization!AI76-IF(normalization!$B76=0,normalization!AI$102,normalization!AI$103))^2/IF(normalization!$B76=0,normalization!AI$102,normalization!AI$103)</f>
        <v>2.5798750959513804E-2</v>
      </c>
      <c r="AJ76">
        <f>(normalization!AJ76-IF(normalization!$B76=0,normalization!AJ$102,normalization!AJ$103))^2/IF(normalization!$B76=0,normalization!AJ$102,normalization!AJ$103)</f>
        <v>3.4459275634321496E-2</v>
      </c>
      <c r="AK76">
        <f>(normalization!AK76-IF(normalization!$B76=0,normalization!AK$102,normalization!AK$103))^2/IF(normalization!$B76=0,normalization!AK$102,normalization!AK$103)</f>
        <v>2.0410502235713963E-2</v>
      </c>
      <c r="AL76">
        <f>(normalization!AL76-IF(normalization!$B76=0,normalization!AL$102,normalization!AL$103))^2/IF(normalization!$B76=0,normalization!AL$102,normalization!AL$103)</f>
        <v>2.1557782442806383E-2</v>
      </c>
      <c r="AM76">
        <f>(normalization!AM76-IF(normalization!$B76=0,normalization!AM$102,normalization!AM$103))^2/IF(normalization!$B76=0,normalization!AM$102,normalization!AM$103)</f>
        <v>3.6033140249129438E-2</v>
      </c>
      <c r="AN76">
        <f>(normalization!AN76-IF(normalization!$B76=0,normalization!AN$102,normalization!AN$103))^2/IF(normalization!$B76=0,normalization!AN$102,normalization!AN$103)</f>
        <v>3.1785803320149068E-2</v>
      </c>
      <c r="AO76">
        <f>(normalization!AO76-IF(normalization!$B76=0,normalization!AO$102,normalization!AO$103))^2/IF(normalization!$B76=0,normalization!AO$102,normalization!AO$103)</f>
        <v>4.0682065699143774E-2</v>
      </c>
      <c r="AP76">
        <f>(normalization!AP76-IF(normalization!$B76=0,normalization!AP$102,normalization!AP$103))^2/IF(normalization!$B76=0,normalization!AP$102,normalization!AP$103)</f>
        <v>2.3116886764437239E-2</v>
      </c>
      <c r="AQ76">
        <f>(normalization!AQ76-IF(normalization!$B76=0,normalization!AQ$102,normalization!AQ$103))^2/IF(normalization!$B76=0,normalization!AQ$102,normalization!AQ$103)</f>
        <v>1.1641787191983555E-2</v>
      </c>
      <c r="AR76">
        <f>(normalization!AR76-IF(normalization!$B76=0,normalization!AR$102,normalization!AR$103))^2/IF(normalization!$B76=0,normalization!AR$102,normalization!AR$103)</f>
        <v>3.2108988162586991E-2</v>
      </c>
      <c r="AS76">
        <f>(normalization!AS76-IF(normalization!$B76=0,normalization!AS$102,normalization!AS$103))^2/IF(normalization!$B76=0,normalization!AS$102,normalization!AS$103)</f>
        <v>2.8051799034219768E-2</v>
      </c>
      <c r="AT76">
        <f>(normalization!AT76-IF(normalization!$B76=0,normalization!AT$102,normalization!AT$103))^2/IF(normalization!$B76=0,normalization!AT$102,normalization!AT$103)</f>
        <v>3.1937090465705052E-2</v>
      </c>
      <c r="AU76">
        <f>(normalization!AU76-IF(normalization!$B76=0,normalization!AU$102,normalization!AU$103))^2/IF(normalization!$B76=0,normalization!AU$102,normalization!AU$103)</f>
        <v>1.5731511760174725E-2</v>
      </c>
      <c r="AV76">
        <f>(normalization!AV76-IF(normalization!$B76=0,normalization!AV$102,normalization!AV$103))^2/IF(normalization!$B76=0,normalization!AV$102,normalization!AV$103)</f>
        <v>1.9641306332818024E-2</v>
      </c>
      <c r="AW76">
        <f>(normalization!AW76-IF(normalization!$B76=0,normalization!AW$102,normalization!AW$103))^2/IF(normalization!$B76=0,normalization!AW$102,normalization!AW$103)</f>
        <v>3.3802717886771048E-2</v>
      </c>
      <c r="AX76">
        <f>(normalization!AX76-IF(normalization!$B76=0,normalization!AX$102,normalization!AX$103))^2/IF(normalization!$B76=0,normalization!AX$102,normalization!AX$103)</f>
        <v>2.9672871827676514E-2</v>
      </c>
      <c r="AY76">
        <f>(normalization!AY76-IF(normalization!$B76=0,normalization!AY$102,normalization!AY$103))^2/IF(normalization!$B76=0,normalization!AY$102,normalization!AY$103)</f>
        <v>3.9440241058949048E-2</v>
      </c>
      <c r="AZ76">
        <f>(normalization!AZ76-IF(normalization!$B76=0,normalization!AZ$102,normalization!AZ$103))^2/IF(normalization!$B76=0,normalization!AZ$102,normalization!AZ$103)</f>
        <v>2.0933802065296804E-2</v>
      </c>
      <c r="BA76">
        <f>(normalization!BA76-IF(normalization!$B76=0,normalization!BA$102,normalization!BA$103))^2/IF(normalization!$B76=0,normalization!BA$102,normalization!BA$103)</f>
        <v>1.9641306332818024E-2</v>
      </c>
      <c r="BB76">
        <f>(normalization!BB76-IF(normalization!$B76=0,normalization!BB$102,normalization!BB$103))^2/IF(normalization!$B76=0,normalization!BB$102,normalization!BB$103)</f>
        <v>3.3802717886771048E-2</v>
      </c>
      <c r="BC76">
        <f>(normalization!BC76-IF(normalization!$B76=0,normalization!BC$102,normalization!BC$103))^2/IF(normalization!$B76=0,normalization!BC$102,normalization!BC$103)</f>
        <v>2.9672871827676514E-2</v>
      </c>
      <c r="BD76">
        <f>(normalization!BD76-IF(normalization!$B76=0,normalization!BD$102,normalization!BD$103))^2/IF(normalization!$B76=0,normalization!BD$102,normalization!BD$103)</f>
        <v>3.9440241058949048E-2</v>
      </c>
      <c r="BE76">
        <f>(normalization!BE76-IF(normalization!$B76=0,normalization!BE$102,normalization!BE$103))^2/IF(normalization!$B76=0,normalization!BE$102,normalization!BE$103)</f>
        <v>2.0933802065296804E-2</v>
      </c>
      <c r="BF76">
        <f>(normalization!BF76-IF(normalization!$B76=0,normalization!BF$102,normalization!BF$103))^2/IF(normalization!$B76=0,normalization!BF$102,normalization!BF$103)</f>
        <v>2.1557782442806383E-2</v>
      </c>
      <c r="BG76">
        <f>(normalization!BG76-IF(normalization!$B76=0,normalization!BG$102,normalization!BG$103))^2/IF(normalization!$B76=0,normalization!BG$102,normalization!BG$103)</f>
        <v>3.6033140249129438E-2</v>
      </c>
      <c r="BH76">
        <f>(normalization!BH76-IF(normalization!$B76=0,normalization!BH$102,normalization!BH$103))^2/IF(normalization!$B76=0,normalization!BH$102,normalization!BH$103)</f>
        <v>3.1785803320149068E-2</v>
      </c>
      <c r="BI76">
        <f>(normalization!BI76-IF(normalization!$B76=0,normalization!BI$102,normalization!BI$103))^2/IF(normalization!$B76=0,normalization!BI$102,normalization!BI$103)</f>
        <v>4.0682065699143774E-2</v>
      </c>
      <c r="BJ76">
        <f>(normalization!BJ76-IF(normalization!$B76=0,normalization!BJ$102,normalization!BJ$103))^2/IF(normalization!$B76=0,normalization!BJ$102,normalization!BJ$103)</f>
        <v>2.3116886764437239E-2</v>
      </c>
      <c r="BK76">
        <f>(normalization!BK76-IF(normalization!$B76=0,normalization!BK$102,normalization!BK$103))^2/IF(normalization!$B76=0,normalization!BK$102,normalization!BK$103)</f>
        <v>0.13418821004961959</v>
      </c>
      <c r="BL76">
        <f>(normalization!BL76-IF(normalization!$B76=0,normalization!BL$102,normalization!BL$103))^2/IF(normalization!$B76=0,normalization!BL$102,normalization!BL$103)</f>
        <v>6.634640682038101E-2</v>
      </c>
      <c r="BM76">
        <f>(normalization!BM76-IF(normalization!$B76=0,normalization!BM$102,normalization!BM$103))^2/IF(normalization!$B76=0,normalization!BM$102,normalization!BM$103)</f>
        <v>7.9696204981313957E-3</v>
      </c>
    </row>
    <row r="77" spans="1:65" x14ac:dyDescent="0.25">
      <c r="A77" t="s">
        <v>1815</v>
      </c>
      <c r="C77">
        <f>(normalization!C77-IF(normalization!$B77=0,normalization!C$102,normalization!C$103))^2/IF(normalization!$B77=0,normalization!C$102,normalization!C$103)</f>
        <v>7.7482379133005054E-3</v>
      </c>
      <c r="D77">
        <f>(normalization!D77-IF(normalization!$B77=0,normalization!D$102,normalization!D$103))^2/IF(normalization!$B77=0,normalization!D$102,normalization!D$103)</f>
        <v>1.0173222546083421E-2</v>
      </c>
      <c r="E77">
        <f>(normalization!E77-IF(normalization!$B77=0,normalization!E$102,normalization!E$103))^2/IF(normalization!$B77=0,normalization!E$102,normalization!E$103)</f>
        <v>1.0502203868263787E-2</v>
      </c>
      <c r="F77">
        <f>(normalization!F77-IF(normalization!$B77=0,normalization!F$102,normalization!F$103))^2/IF(normalization!$B77=0,normalization!F$102,normalization!F$103)</f>
        <v>1.7755184117255612E-2</v>
      </c>
      <c r="G77">
        <f>(normalization!G77-IF(normalization!$B77=0,normalization!G$102,normalization!G$103))^2/IF(normalization!$B77=0,normalization!G$102,normalization!G$103)</f>
        <v>8.9120156517079208E-3</v>
      </c>
      <c r="H77">
        <f>(normalization!H77-IF(normalization!$B77=0,normalization!H$102,normalization!H$103))^2/IF(normalization!$B77=0,normalization!H$102,normalization!H$103)</f>
        <v>1.5545675039250362E-2</v>
      </c>
      <c r="I77">
        <f>(normalization!I77-IF(normalization!$B77=0,normalization!I$102,normalization!I$103))^2/IF(normalization!$B77=0,normalization!I$102,normalization!I$103)</f>
        <v>9.0730771888723489E-3</v>
      </c>
      <c r="J77">
        <f>(normalization!J77-IF(normalization!$B77=0,normalization!J$102,normalization!J$103))^2/IF(normalization!$B77=0,normalization!J$102,normalization!J$103)</f>
        <v>9.6670090617162873E-3</v>
      </c>
      <c r="K77">
        <f>(normalization!K77-IF(normalization!$B77=0,normalization!K$102,normalization!K$103))^2/IF(normalization!$B77=0,normalization!K$102,normalization!K$103)</f>
        <v>2.1170103969435142E-2</v>
      </c>
      <c r="L77">
        <f>(normalization!L77-IF(normalization!$B77=0,normalization!L$102,normalization!L$103))^2/IF(normalization!$B77=0,normalization!L$102,normalization!L$103)</f>
        <v>1.272512050374367E-2</v>
      </c>
      <c r="M77">
        <f>(normalization!M77-IF(normalization!$B77=0,normalization!M$102,normalization!M$103))^2/IF(normalization!$B77=0,normalization!M$102,normalization!M$103)</f>
        <v>1.5545675039250362E-2</v>
      </c>
      <c r="N77">
        <f>(normalization!N77-IF(normalization!$B77=0,normalization!N$102,normalization!N$103))^2/IF(normalization!$B77=0,normalization!N$102,normalization!N$103)</f>
        <v>9.0730771888723489E-3</v>
      </c>
      <c r="O77">
        <f>(normalization!O77-IF(normalization!$B77=0,normalization!O$102,normalization!O$103))^2/IF(normalization!$B77=0,normalization!O$102,normalization!O$103)</f>
        <v>9.6670090617162873E-3</v>
      </c>
      <c r="P77">
        <f>(normalization!P77-IF(normalization!$B77=0,normalization!P$102,normalization!P$103))^2/IF(normalization!$B77=0,normalization!P$102,normalization!P$103)</f>
        <v>2.1170103969435142E-2</v>
      </c>
      <c r="Q77">
        <f>(normalization!Q77-IF(normalization!$B77=0,normalization!Q$102,normalization!Q$103))^2/IF(normalization!$B77=0,normalization!Q$102,normalization!Q$103)</f>
        <v>1.272512050374367E-2</v>
      </c>
      <c r="R77">
        <f>(normalization!R77-IF(normalization!$B77=0,normalization!R$102,normalization!R$103))^2/IF(normalization!$B77=0,normalization!R$102,normalization!R$103)</f>
        <v>1.5545675039250362E-2</v>
      </c>
      <c r="S77">
        <f>(normalization!S77-IF(normalization!$B77=0,normalization!S$102,normalization!S$103))^2/IF(normalization!$B77=0,normalization!S$102,normalization!S$103)</f>
        <v>9.0730771888723489E-3</v>
      </c>
      <c r="T77">
        <f>(normalization!T77-IF(normalization!$B77=0,normalization!T$102,normalization!T$103))^2/IF(normalization!$B77=0,normalization!T$102,normalization!T$103)</f>
        <v>9.6670090617162873E-3</v>
      </c>
      <c r="U77">
        <f>(normalization!U77-IF(normalization!$B77=0,normalization!U$102,normalization!U$103))^2/IF(normalization!$B77=0,normalization!U$102,normalization!U$103)</f>
        <v>2.1170103969435142E-2</v>
      </c>
      <c r="V77">
        <f>(normalization!V77-IF(normalization!$B77=0,normalization!V$102,normalization!V$103))^2/IF(normalization!$B77=0,normalization!V$102,normalization!V$103)</f>
        <v>1.272512050374367E-2</v>
      </c>
      <c r="W77">
        <f>(normalization!W77-IF(normalization!$B77=0,normalization!W$102,normalization!W$103))^2/IF(normalization!$B77=0,normalization!W$102,normalization!W$103)</f>
        <v>2.6770578761979715E-2</v>
      </c>
      <c r="X77">
        <f>(normalization!X77-IF(normalization!$B77=0,normalization!X$102,normalization!X$103))^2/IF(normalization!$B77=0,normalization!X$102,normalization!X$103)</f>
        <v>2.2943910916602531E-2</v>
      </c>
      <c r="Y77">
        <f>(normalization!Y77-IF(normalization!$B77=0,normalization!Y$102,normalization!Y$103))^2/IF(normalization!$B77=0,normalization!Y$102,normalization!Y$103)</f>
        <v>2.2903725756501913E-2</v>
      </c>
      <c r="Z77">
        <f>(normalization!Z77-IF(normalization!$B77=0,normalization!Z$102,normalization!Z$103))^2/IF(normalization!$B77=0,normalization!Z$102,normalization!Z$103)</f>
        <v>3.9947673357459829E-2</v>
      </c>
      <c r="AA77">
        <f>(normalization!AA77-IF(normalization!$B77=0,normalization!AA$102,normalization!AA$103))^2/IF(normalization!$B77=0,normalization!AA$102,normalization!AA$103)</f>
        <v>2.4009742502258735E-2</v>
      </c>
      <c r="AB77">
        <f>(normalization!AB77-IF(normalization!$B77=0,normalization!AB$102,normalization!AB$103))^2/IF(normalization!$B77=0,normalization!AB$102,normalization!AB$103)</f>
        <v>2.3890649878284684E-2</v>
      </c>
      <c r="AC77">
        <f>(normalization!AC77-IF(normalization!$B77=0,normalization!AC$102,normalization!AC$103))^2/IF(normalization!$B77=0,normalization!AC$102,normalization!AC$103)</f>
        <v>1.985759117841799E-2</v>
      </c>
      <c r="AD77">
        <f>(normalization!AD77-IF(normalization!$B77=0,normalization!AD$102,normalization!AD$103))^2/IF(normalization!$B77=0,normalization!AD$102,normalization!AD$103)</f>
        <v>1.9835666059557958E-2</v>
      </c>
      <c r="AE77">
        <f>(normalization!AE77-IF(normalization!$B77=0,normalization!AE$102,normalization!AE$103))^2/IF(normalization!$B77=0,normalization!AE$102,normalization!AE$103)</f>
        <v>3.6862670919397024E-2</v>
      </c>
      <c r="AF77">
        <f>(normalization!AF77-IF(normalization!$B77=0,normalization!AF$102,normalization!AF$103))^2/IF(normalization!$B77=0,normalization!AF$102,normalization!AF$103)</f>
        <v>2.2369129254592415E-2</v>
      </c>
      <c r="AG77">
        <f>(normalization!AG77-IF(normalization!$B77=0,normalization!AG$102,normalization!AG$103))^2/IF(normalization!$B77=0,normalization!AG$102,normalization!AG$103)</f>
        <v>2.3890649878284684E-2</v>
      </c>
      <c r="AH77">
        <f>(normalization!AH77-IF(normalization!$B77=0,normalization!AH$102,normalization!AH$103))^2/IF(normalization!$B77=0,normalization!AH$102,normalization!AH$103)</f>
        <v>1.985759117841799E-2</v>
      </c>
      <c r="AI77">
        <f>(normalization!AI77-IF(normalization!$B77=0,normalization!AI$102,normalization!AI$103))^2/IF(normalization!$B77=0,normalization!AI$102,normalization!AI$103)</f>
        <v>1.9835666059557958E-2</v>
      </c>
      <c r="AJ77">
        <f>(normalization!AJ77-IF(normalization!$B77=0,normalization!AJ$102,normalization!AJ$103))^2/IF(normalization!$B77=0,normalization!AJ$102,normalization!AJ$103)</f>
        <v>3.6862670919397024E-2</v>
      </c>
      <c r="AK77">
        <f>(normalization!AK77-IF(normalization!$B77=0,normalization!AK$102,normalization!AK$103))^2/IF(normalization!$B77=0,normalization!AK$102,normalization!AK$103)</f>
        <v>2.2369129254592415E-2</v>
      </c>
      <c r="AL77">
        <f>(normalization!AL77-IF(normalization!$B77=0,normalization!AL$102,normalization!AL$103))^2/IF(normalization!$B77=0,normalization!AL$102,normalization!AL$103)</f>
        <v>1.5545675039250362E-2</v>
      </c>
      <c r="AM77">
        <f>(normalization!AM77-IF(normalization!$B77=0,normalization!AM$102,normalization!AM$103))^2/IF(normalization!$B77=0,normalization!AM$102,normalization!AM$103)</f>
        <v>9.0730771888723489E-3</v>
      </c>
      <c r="AN77">
        <f>(normalization!AN77-IF(normalization!$B77=0,normalization!AN$102,normalization!AN$103))^2/IF(normalization!$B77=0,normalization!AN$102,normalization!AN$103)</f>
        <v>9.6670090617162873E-3</v>
      </c>
      <c r="AO77">
        <f>(normalization!AO77-IF(normalization!$B77=0,normalization!AO$102,normalization!AO$103))^2/IF(normalization!$B77=0,normalization!AO$102,normalization!AO$103)</f>
        <v>2.1170103969435142E-2</v>
      </c>
      <c r="AP77">
        <f>(normalization!AP77-IF(normalization!$B77=0,normalization!AP$102,normalization!AP$103))^2/IF(normalization!$B77=0,normalization!AP$102,normalization!AP$103)</f>
        <v>1.272512050374367E-2</v>
      </c>
      <c r="AQ77">
        <f>(normalization!AQ77-IF(normalization!$B77=0,normalization!AQ$102,normalization!AQ$103))^2/IF(normalization!$B77=0,normalization!AQ$102,normalization!AQ$103)</f>
        <v>1.4883167073569691E-2</v>
      </c>
      <c r="AR77">
        <f>(normalization!AR77-IF(normalization!$B77=0,normalization!AR$102,normalization!AR$103))^2/IF(normalization!$B77=0,normalization!AR$102,normalization!AR$103)</f>
        <v>1.2718131713453954E-2</v>
      </c>
      <c r="AS77">
        <f>(normalization!AS77-IF(normalization!$B77=0,normalization!AS$102,normalization!AS$103))^2/IF(normalization!$B77=0,normalization!AS$102,normalization!AS$103)</f>
        <v>1.2983644218731303E-2</v>
      </c>
      <c r="AT77">
        <f>(normalization!AT77-IF(normalization!$B77=0,normalization!AT$102,normalization!AT$103))^2/IF(normalization!$B77=0,normalization!AT$102,normalization!AT$103)</f>
        <v>2.5518481763181201E-2</v>
      </c>
      <c r="AU77">
        <f>(normalization!AU77-IF(normalization!$B77=0,normalization!AU$102,normalization!AU$103))^2/IF(normalization!$B77=0,normalization!AU$102,normalization!AU$103)</f>
        <v>1.3540620617285887E-2</v>
      </c>
      <c r="AV77">
        <f>(normalization!AV77-IF(normalization!$B77=0,normalization!AV$102,normalization!AV$103))^2/IF(normalization!$B77=0,normalization!AV$102,normalization!AV$103)</f>
        <v>1.1809278428884936E-2</v>
      </c>
      <c r="AW77">
        <f>(normalization!AW77-IF(normalization!$B77=0,normalization!AW$102,normalization!AW$103))^2/IF(normalization!$B77=0,normalization!AW$102,normalization!AW$103)</f>
        <v>8.2548676876823927E-3</v>
      </c>
      <c r="AX77">
        <f>(normalization!AX77-IF(normalization!$B77=0,normalization!AX$102,normalization!AX$103))^2/IF(normalization!$B77=0,normalization!AX$102,normalization!AX$103)</f>
        <v>8.7488830419082952E-3</v>
      </c>
      <c r="AY77">
        <f>(normalization!AY77-IF(normalization!$B77=0,normalization!AY$102,normalization!AY$103))^2/IF(normalization!$B77=0,normalization!AY$102,normalization!AY$103)</f>
        <v>1.8548815739145866E-2</v>
      </c>
      <c r="AZ77">
        <f>(normalization!AZ77-IF(normalization!$B77=0,normalization!AZ$102,normalization!AZ$103))^2/IF(normalization!$B77=0,normalization!AZ$102,normalization!AZ$103)</f>
        <v>1.027057856168616E-2</v>
      </c>
      <c r="BA77">
        <f>(normalization!BA77-IF(normalization!$B77=0,normalization!BA$102,normalization!BA$103))^2/IF(normalization!$B77=0,normalization!BA$102,normalization!BA$103)</f>
        <v>1.1809278428884936E-2</v>
      </c>
      <c r="BB77">
        <f>(normalization!BB77-IF(normalization!$B77=0,normalization!BB$102,normalization!BB$103))^2/IF(normalization!$B77=0,normalization!BB$102,normalization!BB$103)</f>
        <v>8.2548676876823927E-3</v>
      </c>
      <c r="BC77">
        <f>(normalization!BC77-IF(normalization!$B77=0,normalization!BC$102,normalization!BC$103))^2/IF(normalization!$B77=0,normalization!BC$102,normalization!BC$103)</f>
        <v>8.7488830419082952E-3</v>
      </c>
      <c r="BD77">
        <f>(normalization!BD77-IF(normalization!$B77=0,normalization!BD$102,normalization!BD$103))^2/IF(normalization!$B77=0,normalization!BD$102,normalization!BD$103)</f>
        <v>1.8548815739145866E-2</v>
      </c>
      <c r="BE77">
        <f>(normalization!BE77-IF(normalization!$B77=0,normalization!BE$102,normalization!BE$103))^2/IF(normalization!$B77=0,normalization!BE$102,normalization!BE$103)</f>
        <v>1.027057856168616E-2</v>
      </c>
      <c r="BF77">
        <f>(normalization!BF77-IF(normalization!$B77=0,normalization!BF$102,normalization!BF$103))^2/IF(normalization!$B77=0,normalization!BF$102,normalization!BF$103)</f>
        <v>1.5545675039250362E-2</v>
      </c>
      <c r="BG77">
        <f>(normalization!BG77-IF(normalization!$B77=0,normalization!BG$102,normalization!BG$103))^2/IF(normalization!$B77=0,normalization!BG$102,normalization!BG$103)</f>
        <v>9.0730771888723489E-3</v>
      </c>
      <c r="BH77">
        <f>(normalization!BH77-IF(normalization!$B77=0,normalization!BH$102,normalization!BH$103))^2/IF(normalization!$B77=0,normalization!BH$102,normalization!BH$103)</f>
        <v>9.6670090617162873E-3</v>
      </c>
      <c r="BI77">
        <f>(normalization!BI77-IF(normalization!$B77=0,normalization!BI$102,normalization!BI$103))^2/IF(normalization!$B77=0,normalization!BI$102,normalization!BI$103)</f>
        <v>2.1170103969435142E-2</v>
      </c>
      <c r="BJ77">
        <f>(normalization!BJ77-IF(normalization!$B77=0,normalization!BJ$102,normalization!BJ$103))^2/IF(normalization!$B77=0,normalization!BJ$102,normalization!BJ$103)</f>
        <v>1.272512050374367E-2</v>
      </c>
      <c r="BK77">
        <f>(normalization!BK77-IF(normalization!$B77=0,normalization!BK$102,normalization!BK$103))^2/IF(normalization!$B77=0,normalization!BK$102,normalization!BK$103)</f>
        <v>9.29448533819624E-2</v>
      </c>
      <c r="BL77">
        <f>(normalization!BL77-IF(normalization!$B77=0,normalization!BL$102,normalization!BL$103))^2/IF(normalization!$B77=0,normalization!BL$102,normalization!BL$103)</f>
        <v>6.3780789213299938E-2</v>
      </c>
      <c r="BM77">
        <f>(normalization!BM77-IF(normalization!$B77=0,normalization!BM$102,normalization!BM$103))^2/IF(normalization!$B77=0,normalization!BM$102,normalization!BM$103)</f>
        <v>1.9451348195696445E-2</v>
      </c>
    </row>
    <row r="78" spans="1:65" x14ac:dyDescent="0.25">
      <c r="A78" t="s">
        <v>1836</v>
      </c>
      <c r="C78">
        <f>(normalization!C78-IF(normalization!$B78=0,normalization!C$102,normalization!C$103))^2/IF(normalization!$B78=0,normalization!C$102,normalization!C$103)</f>
        <v>2.6366756622407467E-2</v>
      </c>
      <c r="D78">
        <f>(normalization!D78-IF(normalization!$B78=0,normalization!D$102,normalization!D$103))^2/IF(normalization!$B78=0,normalization!D$102,normalization!D$103)</f>
        <v>0.12509644085840843</v>
      </c>
      <c r="E78">
        <f>(normalization!E78-IF(normalization!$B78=0,normalization!E$102,normalization!E$103))^2/IF(normalization!$B78=0,normalization!E$102,normalization!E$103)</f>
        <v>0.11204900484952347</v>
      </c>
      <c r="F78">
        <f>(normalization!F78-IF(normalization!$B78=0,normalization!F$102,normalization!F$103))^2/IF(normalization!$B78=0,normalization!F$102,normalization!F$103)</f>
        <v>0.11457827202453599</v>
      </c>
      <c r="G78">
        <f>(normalization!G78-IF(normalization!$B78=0,normalization!G$102,normalization!G$103))^2/IF(normalization!$B78=0,normalization!G$102,normalization!G$103)</f>
        <v>5.2676234538694904E-2</v>
      </c>
      <c r="H78">
        <f>(normalization!H78-IF(normalization!$B78=0,normalization!H$102,normalization!H$103))^2/IF(normalization!$B78=0,normalization!H$102,normalization!H$103)</f>
        <v>2.3753875563483927E-2</v>
      </c>
      <c r="I78">
        <f>(normalization!I78-IF(normalization!$B78=0,normalization!I$102,normalization!I$103))^2/IF(normalization!$B78=0,normalization!I$102,normalization!I$103)</f>
        <v>0.11841649060960845</v>
      </c>
      <c r="J78">
        <f>(normalization!J78-IF(normalization!$B78=0,normalization!J$102,normalization!J$103))^2/IF(normalization!$B78=0,normalization!J$102,normalization!J$103)</f>
        <v>0.10827204308518924</v>
      </c>
      <c r="K78">
        <f>(normalization!K78-IF(normalization!$B78=0,normalization!K$102,normalization!K$103))^2/IF(normalization!$B78=0,normalization!K$102,normalization!K$103)</f>
        <v>0.10154893399051447</v>
      </c>
      <c r="L78">
        <f>(normalization!L78-IF(normalization!$B78=0,normalization!L$102,normalization!L$103))^2/IF(normalization!$B78=0,normalization!L$102,normalization!L$103)</f>
        <v>5.1640815955632746E-2</v>
      </c>
      <c r="M78">
        <f>(normalization!M78-IF(normalization!$B78=0,normalization!M$102,normalization!M$103))^2/IF(normalization!$B78=0,normalization!M$102,normalization!M$103)</f>
        <v>2.3753875563483927E-2</v>
      </c>
      <c r="N78">
        <f>(normalization!N78-IF(normalization!$B78=0,normalization!N$102,normalization!N$103))^2/IF(normalization!$B78=0,normalization!N$102,normalization!N$103)</f>
        <v>0.11841649060960845</v>
      </c>
      <c r="O78">
        <f>(normalization!O78-IF(normalization!$B78=0,normalization!O$102,normalization!O$103))^2/IF(normalization!$B78=0,normalization!O$102,normalization!O$103)</f>
        <v>0.10827204308518924</v>
      </c>
      <c r="P78">
        <f>(normalization!P78-IF(normalization!$B78=0,normalization!P$102,normalization!P$103))^2/IF(normalization!$B78=0,normalization!P$102,normalization!P$103)</f>
        <v>0.10154893399051447</v>
      </c>
      <c r="Q78">
        <f>(normalization!Q78-IF(normalization!$B78=0,normalization!Q$102,normalization!Q$103))^2/IF(normalization!$B78=0,normalization!Q$102,normalization!Q$103)</f>
        <v>5.1640815955632746E-2</v>
      </c>
      <c r="R78">
        <f>(normalization!R78-IF(normalization!$B78=0,normalization!R$102,normalization!R$103))^2/IF(normalization!$B78=0,normalization!R$102,normalization!R$103)</f>
        <v>2.3753875563483927E-2</v>
      </c>
      <c r="S78">
        <f>(normalization!S78-IF(normalization!$B78=0,normalization!S$102,normalization!S$103))^2/IF(normalization!$B78=0,normalization!S$102,normalization!S$103)</f>
        <v>0.11841649060960845</v>
      </c>
      <c r="T78">
        <f>(normalization!T78-IF(normalization!$B78=0,normalization!T$102,normalization!T$103))^2/IF(normalization!$B78=0,normalization!T$102,normalization!T$103)</f>
        <v>0.10827204308518924</v>
      </c>
      <c r="U78">
        <f>(normalization!U78-IF(normalization!$B78=0,normalization!U$102,normalization!U$103))^2/IF(normalization!$B78=0,normalization!U$102,normalization!U$103)</f>
        <v>0.10154893399051447</v>
      </c>
      <c r="V78">
        <f>(normalization!V78-IF(normalization!$B78=0,normalization!V$102,normalization!V$103))^2/IF(normalization!$B78=0,normalization!V$102,normalization!V$103)</f>
        <v>5.1640815955632746E-2</v>
      </c>
      <c r="W78">
        <f>(normalization!W78-IF(normalization!$B78=0,normalization!W$102,normalization!W$103))^2/IF(normalization!$B78=0,normalization!W$102,normalization!W$103)</f>
        <v>2.2522397192422574E-2</v>
      </c>
      <c r="X78">
        <f>(normalization!X78-IF(normalization!$B78=0,normalization!X$102,normalization!X$103))^2/IF(normalization!$B78=0,normalization!X$102,normalization!X$103)</f>
        <v>0.11102148879402429</v>
      </c>
      <c r="Y78">
        <f>(normalization!Y78-IF(normalization!$B78=0,normalization!Y$102,normalization!Y$103))^2/IF(normalization!$B78=0,normalization!Y$102,normalization!Y$103)</f>
        <v>0.10194506376661515</v>
      </c>
      <c r="Z78">
        <f>(normalization!Z78-IF(normalization!$B78=0,normalization!Z$102,normalization!Z$103))^2/IF(normalization!$B78=0,normalization!Z$102,normalization!Z$103)</f>
        <v>9.394845555438025E-2</v>
      </c>
      <c r="AA78">
        <f>(normalization!AA78-IF(normalization!$B78=0,normalization!AA$102,normalization!AA$103))^2/IF(normalization!$B78=0,normalization!AA$102,normalization!AA$103)</f>
        <v>4.8922992528822096E-2</v>
      </c>
      <c r="AB78">
        <f>(normalization!AB78-IF(normalization!$B78=0,normalization!AB$102,normalization!AB$103))^2/IF(normalization!$B78=0,normalization!AB$102,normalization!AB$103)</f>
        <v>2.3890649878284684E-2</v>
      </c>
      <c r="AC78">
        <f>(normalization!AC78-IF(normalization!$B78=0,normalization!AC$102,normalization!AC$103))^2/IF(normalization!$B78=0,normalization!AC$102,normalization!AC$103)</f>
        <v>0.10980711451698001</v>
      </c>
      <c r="AD78">
        <f>(normalization!AD78-IF(normalization!$B78=0,normalization!AD$102,normalization!AD$103))^2/IF(normalization!$B78=0,normalization!AD$102,normalization!AD$103)</f>
        <v>9.9981601516491755E-2</v>
      </c>
      <c r="AE78">
        <f>(normalization!AE78-IF(normalization!$B78=0,normalization!AE$102,normalization!AE$103))^2/IF(normalization!$B78=0,normalization!AE$102,normalization!AE$103)</f>
        <v>9.8718821851223451E-2</v>
      </c>
      <c r="AF78">
        <f>(normalization!AF78-IF(normalization!$B78=0,normalization!AF$102,normalization!AF$103))^2/IF(normalization!$B78=0,normalization!AF$102,normalization!AF$103)</f>
        <v>5.2175826048177533E-2</v>
      </c>
      <c r="AG78">
        <f>(normalization!AG78-IF(normalization!$B78=0,normalization!AG$102,normalization!AG$103))^2/IF(normalization!$B78=0,normalization!AG$102,normalization!AG$103)</f>
        <v>2.3890649878284684E-2</v>
      </c>
      <c r="AH78">
        <f>(normalization!AH78-IF(normalization!$B78=0,normalization!AH$102,normalization!AH$103))^2/IF(normalization!$B78=0,normalization!AH$102,normalization!AH$103)</f>
        <v>0.10980711451698001</v>
      </c>
      <c r="AI78">
        <f>(normalization!AI78-IF(normalization!$B78=0,normalization!AI$102,normalization!AI$103))^2/IF(normalization!$B78=0,normalization!AI$102,normalization!AI$103)</f>
        <v>9.9981601516491755E-2</v>
      </c>
      <c r="AJ78">
        <f>(normalization!AJ78-IF(normalization!$B78=0,normalization!AJ$102,normalization!AJ$103))^2/IF(normalization!$B78=0,normalization!AJ$102,normalization!AJ$103)</f>
        <v>9.8718821851223451E-2</v>
      </c>
      <c r="AK78">
        <f>(normalization!AK78-IF(normalization!$B78=0,normalization!AK$102,normalization!AK$103))^2/IF(normalization!$B78=0,normalization!AK$102,normalization!AK$103)</f>
        <v>5.2175826048177533E-2</v>
      </c>
      <c r="AL78">
        <f>(normalization!AL78-IF(normalization!$B78=0,normalization!AL$102,normalization!AL$103))^2/IF(normalization!$B78=0,normalization!AL$102,normalization!AL$103)</f>
        <v>2.3753875563483927E-2</v>
      </c>
      <c r="AM78">
        <f>(normalization!AM78-IF(normalization!$B78=0,normalization!AM$102,normalization!AM$103))^2/IF(normalization!$B78=0,normalization!AM$102,normalization!AM$103)</f>
        <v>0.11841649060960845</v>
      </c>
      <c r="AN78">
        <f>(normalization!AN78-IF(normalization!$B78=0,normalization!AN$102,normalization!AN$103))^2/IF(normalization!$B78=0,normalization!AN$102,normalization!AN$103)</f>
        <v>0.10827204308518924</v>
      </c>
      <c r="AO78">
        <f>(normalization!AO78-IF(normalization!$B78=0,normalization!AO$102,normalization!AO$103))^2/IF(normalization!$B78=0,normalization!AO$102,normalization!AO$103)</f>
        <v>0.10154893399051447</v>
      </c>
      <c r="AP78">
        <f>(normalization!AP78-IF(normalization!$B78=0,normalization!AP$102,normalization!AP$103))^2/IF(normalization!$B78=0,normalization!AP$102,normalization!AP$103)</f>
        <v>5.1640815955632746E-2</v>
      </c>
      <c r="AQ78">
        <f>(normalization!AQ78-IF(normalization!$B78=0,normalization!AQ$102,normalization!AQ$103))^2/IF(normalization!$B78=0,normalization!AQ$102,normalization!AQ$103)</f>
        <v>2.342838671246229E-2</v>
      </c>
      <c r="AR78">
        <f>(normalization!AR78-IF(normalization!$B78=0,normalization!AR$102,normalization!AR$103))^2/IF(normalization!$B78=0,normalization!AR$102,normalization!AR$103)</f>
        <v>0.11880624087009771</v>
      </c>
      <c r="AS78">
        <f>(normalization!AS78-IF(normalization!$B78=0,normalization!AS$102,normalization!AS$103))^2/IF(normalization!$B78=0,normalization!AS$102,normalization!AS$103)</f>
        <v>0.10727297578364396</v>
      </c>
      <c r="AT78">
        <f>(normalization!AT78-IF(normalization!$B78=0,normalization!AT$102,normalization!AT$103))^2/IF(normalization!$B78=0,normalization!AT$102,normalization!AT$103)</f>
        <v>0.10653381845804259</v>
      </c>
      <c r="AU78">
        <f>(normalization!AU78-IF(normalization!$B78=0,normalization!AU$102,normalization!AU$103))^2/IF(normalization!$B78=0,normalization!AU$102,normalization!AU$103)</f>
        <v>4.9177329711480332E-2</v>
      </c>
      <c r="AV78">
        <f>(normalization!AV78-IF(normalization!$B78=0,normalization!AV$102,normalization!AV$103))^2/IF(normalization!$B78=0,normalization!AV$102,normalization!AV$103)</f>
        <v>1.7596810169900973E-2</v>
      </c>
      <c r="AW78">
        <f>(normalization!AW78-IF(normalization!$B78=0,normalization!AW$102,normalization!AW$103))^2/IF(normalization!$B78=0,normalization!AW$102,normalization!AW$103)</f>
        <v>0.10680677865504772</v>
      </c>
      <c r="AX78">
        <f>(normalization!AX78-IF(normalization!$B78=0,normalization!AX$102,normalization!AX$103))^2/IF(normalization!$B78=0,normalization!AX$102,normalization!AX$103)</f>
        <v>9.7189349531749764E-2</v>
      </c>
      <c r="AY78">
        <f>(normalization!AY78-IF(normalization!$B78=0,normalization!AY$102,normalization!AY$103))^2/IF(normalization!$B78=0,normalization!AY$102,normalization!AY$103)</f>
        <v>8.9412836041767849E-2</v>
      </c>
      <c r="AZ78">
        <f>(normalization!AZ78-IF(normalization!$B78=0,normalization!AZ$102,normalization!AZ$103))^2/IF(normalization!$B78=0,normalization!AZ$102,normalization!AZ$103)</f>
        <v>4.1867435207334339E-2</v>
      </c>
      <c r="BA78">
        <f>(normalization!BA78-IF(normalization!$B78=0,normalization!BA$102,normalization!BA$103))^2/IF(normalization!$B78=0,normalization!BA$102,normalization!BA$103)</f>
        <v>1.7596810169900973E-2</v>
      </c>
      <c r="BB78">
        <f>(normalization!BB78-IF(normalization!$B78=0,normalization!BB$102,normalization!BB$103))^2/IF(normalization!$B78=0,normalization!BB$102,normalization!BB$103)</f>
        <v>0.10680677865504772</v>
      </c>
      <c r="BC78">
        <f>(normalization!BC78-IF(normalization!$B78=0,normalization!BC$102,normalization!BC$103))^2/IF(normalization!$B78=0,normalization!BC$102,normalization!BC$103)</f>
        <v>9.7189349531749764E-2</v>
      </c>
      <c r="BD78">
        <f>(normalization!BD78-IF(normalization!$B78=0,normalization!BD$102,normalization!BD$103))^2/IF(normalization!$B78=0,normalization!BD$102,normalization!BD$103)</f>
        <v>8.9412836041767849E-2</v>
      </c>
      <c r="BE78">
        <f>(normalization!BE78-IF(normalization!$B78=0,normalization!BE$102,normalization!BE$103))^2/IF(normalization!$B78=0,normalization!BE$102,normalization!BE$103)</f>
        <v>4.1867435207334339E-2</v>
      </c>
      <c r="BF78">
        <f>(normalization!BF78-IF(normalization!$B78=0,normalization!BF$102,normalization!BF$103))^2/IF(normalization!$B78=0,normalization!BF$102,normalization!BF$103)</f>
        <v>2.3753875563483927E-2</v>
      </c>
      <c r="BG78">
        <f>(normalization!BG78-IF(normalization!$B78=0,normalization!BG$102,normalization!BG$103))^2/IF(normalization!$B78=0,normalization!BG$102,normalization!BG$103)</f>
        <v>0.11841649060960845</v>
      </c>
      <c r="BH78">
        <f>(normalization!BH78-IF(normalization!$B78=0,normalization!BH$102,normalization!BH$103))^2/IF(normalization!$B78=0,normalization!BH$102,normalization!BH$103)</f>
        <v>0.10827204308518924</v>
      </c>
      <c r="BI78">
        <f>(normalization!BI78-IF(normalization!$B78=0,normalization!BI$102,normalization!BI$103))^2/IF(normalization!$B78=0,normalization!BI$102,normalization!BI$103)</f>
        <v>0.10154893399051447</v>
      </c>
      <c r="BJ78">
        <f>(normalization!BJ78-IF(normalization!$B78=0,normalization!BJ$102,normalization!BJ$103))^2/IF(normalization!$B78=0,normalization!BJ$102,normalization!BJ$103)</f>
        <v>5.1640815955632746E-2</v>
      </c>
      <c r="BK78">
        <f>(normalization!BK78-IF(normalization!$B78=0,normalization!BK$102,normalization!BK$103))^2/IF(normalization!$B78=0,normalization!BK$102,normalization!BK$103)</f>
        <v>7.4705500317642032E-2</v>
      </c>
      <c r="BL78">
        <f>(normalization!BL78-IF(normalization!$B78=0,normalization!BL$102,normalization!BL$103))^2/IF(normalization!$B78=0,normalization!BL$102,normalization!BL$103)</f>
        <v>1.6358704891766659E-2</v>
      </c>
      <c r="BM78">
        <f>(normalization!BM78-IF(normalization!$B78=0,normalization!BM$102,normalization!BM$103))^2/IF(normalization!$B78=0,normalization!BM$102,normalization!BM$103)</f>
        <v>3.9292801757272872E-2</v>
      </c>
    </row>
    <row r="79" spans="1:65" x14ac:dyDescent="0.25">
      <c r="A79" t="s">
        <v>1855</v>
      </c>
      <c r="C79">
        <f>(normalization!C79-IF(normalization!$B79=0,normalization!C$102,normalization!C$103))^2/IF(normalization!$B79=0,normalization!C$102,normalization!C$103)</f>
        <v>6.2570607570886679E-3</v>
      </c>
      <c r="D79">
        <f>(normalization!D79-IF(normalization!$B79=0,normalization!D$102,normalization!D$103))^2/IF(normalization!$B79=0,normalization!D$102,normalization!D$103)</f>
        <v>5.9179012135147924E-2</v>
      </c>
      <c r="E79">
        <f>(normalization!E79-IF(normalization!$B79=0,normalization!E$102,normalization!E$103))^2/IF(normalization!$B79=0,normalization!E$102,normalization!E$103)</f>
        <v>5.5000528302052987E-2</v>
      </c>
      <c r="F79">
        <f>(normalization!F79-IF(normalization!$B79=0,normalization!F$102,normalization!F$103))^2/IF(normalization!$B79=0,normalization!F$102,normalization!F$103)</f>
        <v>4.8934279055784825E-2</v>
      </c>
      <c r="G79">
        <f>(normalization!G79-IF(normalization!$B79=0,normalization!G$102,normalization!G$103))^2/IF(normalization!$B79=0,normalization!G$102,normalization!G$103)</f>
        <v>2.1154211402931205E-2</v>
      </c>
      <c r="H79">
        <f>(normalization!H79-IF(normalization!$B79=0,normalization!H$102,normalization!H$103))^2/IF(normalization!$B79=0,normalization!H$102,normalization!H$103)</f>
        <v>7.8675711082961935E-3</v>
      </c>
      <c r="I79">
        <f>(normalization!I79-IF(normalization!$B79=0,normalization!I$102,normalization!I$103))^2/IF(normalization!$B79=0,normalization!I$102,normalization!I$103)</f>
        <v>6.8426127329746067E-2</v>
      </c>
      <c r="J79">
        <f>(normalization!J79-IF(normalization!$B79=0,normalization!J$102,normalization!J$103))^2/IF(normalization!$B79=0,normalization!J$102,normalization!J$103)</f>
        <v>6.4291236567455792E-2</v>
      </c>
      <c r="K79">
        <f>(normalization!K79-IF(normalization!$B79=0,normalization!K$102,normalization!K$103))^2/IF(normalization!$B79=0,normalization!K$102,normalization!K$103)</f>
        <v>5.4062879830996002E-2</v>
      </c>
      <c r="L79">
        <f>(normalization!L79-IF(normalization!$B79=0,normalization!L$102,normalization!L$103))^2/IF(normalization!$B79=0,normalization!L$102,normalization!L$103)</f>
        <v>2.6195939264292787E-2</v>
      </c>
      <c r="M79">
        <f>(normalization!M79-IF(normalization!$B79=0,normalization!M$102,normalization!M$103))^2/IF(normalization!$B79=0,normalization!M$102,normalization!M$103)</f>
        <v>7.8675711082961935E-3</v>
      </c>
      <c r="N79">
        <f>(normalization!N79-IF(normalization!$B79=0,normalization!N$102,normalization!N$103))^2/IF(normalization!$B79=0,normalization!N$102,normalization!N$103)</f>
        <v>6.8426127329746067E-2</v>
      </c>
      <c r="O79">
        <f>(normalization!O79-IF(normalization!$B79=0,normalization!O$102,normalization!O$103))^2/IF(normalization!$B79=0,normalization!O$102,normalization!O$103)</f>
        <v>6.4291236567455792E-2</v>
      </c>
      <c r="P79">
        <f>(normalization!P79-IF(normalization!$B79=0,normalization!P$102,normalization!P$103))^2/IF(normalization!$B79=0,normalization!P$102,normalization!P$103)</f>
        <v>5.4062879830996002E-2</v>
      </c>
      <c r="Q79">
        <f>(normalization!Q79-IF(normalization!$B79=0,normalization!Q$102,normalization!Q$103))^2/IF(normalization!$B79=0,normalization!Q$102,normalization!Q$103)</f>
        <v>2.6195939264292787E-2</v>
      </c>
      <c r="R79">
        <f>(normalization!R79-IF(normalization!$B79=0,normalization!R$102,normalization!R$103))^2/IF(normalization!$B79=0,normalization!R$102,normalization!R$103)</f>
        <v>7.8675711082961935E-3</v>
      </c>
      <c r="S79">
        <f>(normalization!S79-IF(normalization!$B79=0,normalization!S$102,normalization!S$103))^2/IF(normalization!$B79=0,normalization!S$102,normalization!S$103)</f>
        <v>6.8426127329746067E-2</v>
      </c>
      <c r="T79">
        <f>(normalization!T79-IF(normalization!$B79=0,normalization!T$102,normalization!T$103))^2/IF(normalization!$B79=0,normalization!T$102,normalization!T$103)</f>
        <v>6.4291236567455792E-2</v>
      </c>
      <c r="U79">
        <f>(normalization!U79-IF(normalization!$B79=0,normalization!U$102,normalization!U$103))^2/IF(normalization!$B79=0,normalization!U$102,normalization!U$103)</f>
        <v>5.4062879830996002E-2</v>
      </c>
      <c r="V79">
        <f>(normalization!V79-IF(normalization!$B79=0,normalization!V$102,normalization!V$103))^2/IF(normalization!$B79=0,normalization!V$102,normalization!V$103)</f>
        <v>2.6195939264292787E-2</v>
      </c>
      <c r="W79">
        <f>(normalization!W79-IF(normalization!$B79=0,normalization!W$102,normalization!W$103))^2/IF(normalization!$B79=0,normalization!W$102,normalization!W$103)</f>
        <v>7.9447394133583277E-3</v>
      </c>
      <c r="X79">
        <f>(normalization!X79-IF(normalization!$B79=0,normalization!X$102,normalization!X$103))^2/IF(normalization!$B79=0,normalization!X$102,normalization!X$103)</f>
        <v>6.7120556628445058E-2</v>
      </c>
      <c r="Y79">
        <f>(normalization!Y79-IF(normalization!$B79=0,normalization!Y$102,normalization!Y$103))^2/IF(normalization!$B79=0,normalization!Y$102,normalization!Y$103)</f>
        <v>6.3191031678016207E-2</v>
      </c>
      <c r="Z79">
        <f>(normalization!Z79-IF(normalization!$B79=0,normalization!Z$102,normalization!Z$103))^2/IF(normalization!$B79=0,normalization!Z$102,normalization!Z$103)</f>
        <v>5.2491114973785516E-2</v>
      </c>
      <c r="AA79">
        <f>(normalization!AA79-IF(normalization!$B79=0,normalization!AA$102,normalization!AA$103))^2/IF(normalization!$B79=0,normalization!AA$102,normalization!AA$103)</f>
        <v>2.6106243031624479E-2</v>
      </c>
      <c r="AB79">
        <f>(normalization!AB79-IF(normalization!$B79=0,normalization!AB$102,normalization!AB$103))^2/IF(normalization!$B79=0,normalization!AB$102,normalization!AB$103)</f>
        <v>7.8507203320665742E-3</v>
      </c>
      <c r="AC79">
        <f>(normalization!AC79-IF(normalization!$B79=0,normalization!AC$102,normalization!AC$103))^2/IF(normalization!$B79=0,normalization!AC$102,normalization!AC$103)</f>
        <v>6.3504389304143691E-2</v>
      </c>
      <c r="AD79">
        <f>(normalization!AD79-IF(normalization!$B79=0,normalization!AD$102,normalization!AD$103))^2/IF(normalization!$B79=0,normalization!AD$102,normalization!AD$103)</f>
        <v>5.9437040372032464E-2</v>
      </c>
      <c r="AE79">
        <f>(normalization!AE79-IF(normalization!$B79=0,normalization!AE$102,normalization!AE$103))^2/IF(normalization!$B79=0,normalization!AE$102,normalization!AE$103)</f>
        <v>5.2594624561806046E-2</v>
      </c>
      <c r="AF79">
        <f>(normalization!AF79-IF(normalization!$B79=0,normalization!AF$102,normalization!AF$103))^2/IF(normalization!$B79=0,normalization!AF$102,normalization!AF$103)</f>
        <v>2.6473238300586694E-2</v>
      </c>
      <c r="AG79">
        <f>(normalization!AG79-IF(normalization!$B79=0,normalization!AG$102,normalization!AG$103))^2/IF(normalization!$B79=0,normalization!AG$102,normalization!AG$103)</f>
        <v>7.8507203320665742E-3</v>
      </c>
      <c r="AH79">
        <f>(normalization!AH79-IF(normalization!$B79=0,normalization!AH$102,normalization!AH$103))^2/IF(normalization!$B79=0,normalization!AH$102,normalization!AH$103)</f>
        <v>6.3504389304143691E-2</v>
      </c>
      <c r="AI79">
        <f>(normalization!AI79-IF(normalization!$B79=0,normalization!AI$102,normalization!AI$103))^2/IF(normalization!$B79=0,normalization!AI$102,normalization!AI$103)</f>
        <v>5.9437040372032464E-2</v>
      </c>
      <c r="AJ79">
        <f>(normalization!AJ79-IF(normalization!$B79=0,normalization!AJ$102,normalization!AJ$103))^2/IF(normalization!$B79=0,normalization!AJ$102,normalization!AJ$103)</f>
        <v>5.2594624561806046E-2</v>
      </c>
      <c r="AK79">
        <f>(normalization!AK79-IF(normalization!$B79=0,normalization!AK$102,normalization!AK$103))^2/IF(normalization!$B79=0,normalization!AK$102,normalization!AK$103)</f>
        <v>2.6473238300586694E-2</v>
      </c>
      <c r="AL79">
        <f>(normalization!AL79-IF(normalization!$B79=0,normalization!AL$102,normalization!AL$103))^2/IF(normalization!$B79=0,normalization!AL$102,normalization!AL$103)</f>
        <v>7.8675711082961935E-3</v>
      </c>
      <c r="AM79">
        <f>(normalization!AM79-IF(normalization!$B79=0,normalization!AM$102,normalization!AM$103))^2/IF(normalization!$B79=0,normalization!AM$102,normalization!AM$103)</f>
        <v>6.8426127329746067E-2</v>
      </c>
      <c r="AN79">
        <f>(normalization!AN79-IF(normalization!$B79=0,normalization!AN$102,normalization!AN$103))^2/IF(normalization!$B79=0,normalization!AN$102,normalization!AN$103)</f>
        <v>6.4291236567455792E-2</v>
      </c>
      <c r="AO79">
        <f>(normalization!AO79-IF(normalization!$B79=0,normalization!AO$102,normalization!AO$103))^2/IF(normalization!$B79=0,normalization!AO$102,normalization!AO$103)</f>
        <v>5.4062879830996002E-2</v>
      </c>
      <c r="AP79">
        <f>(normalization!AP79-IF(normalization!$B79=0,normalization!AP$102,normalization!AP$103))^2/IF(normalization!$B79=0,normalization!AP$102,normalization!AP$103)</f>
        <v>2.6195939264292787E-2</v>
      </c>
      <c r="AQ79">
        <f>(normalization!AQ79-IF(normalization!$B79=0,normalization!AQ$102,normalization!AQ$103))^2/IF(normalization!$B79=0,normalization!AQ$102,normalization!AQ$103)</f>
        <v>7.1768946770626877E-3</v>
      </c>
      <c r="AR79">
        <f>(normalization!AR79-IF(normalization!$B79=0,normalization!AR$102,normalization!AR$103))^2/IF(normalization!$B79=0,normalization!AR$102,normalization!AR$103)</f>
        <v>6.5502204316934987E-2</v>
      </c>
      <c r="AS79">
        <f>(normalization!AS79-IF(normalization!$B79=0,normalization!AS$102,normalization!AS$103))^2/IF(normalization!$B79=0,normalization!AS$102,normalization!AS$103)</f>
        <v>6.0888830319058652E-2</v>
      </c>
      <c r="AT79">
        <f>(normalization!AT79-IF(normalization!$B79=0,normalization!AT$102,normalization!AT$103))^2/IF(normalization!$B79=0,normalization!AT$102,normalization!AT$103)</f>
        <v>5.3778931031674006E-2</v>
      </c>
      <c r="AU79">
        <f>(normalization!AU79-IF(normalization!$B79=0,normalization!AU$102,normalization!AU$103))^2/IF(normalization!$B79=0,normalization!AU$102,normalization!AU$103)</f>
        <v>2.3581464288442759E-2</v>
      </c>
      <c r="AV79">
        <f>(normalization!AV79-IF(normalization!$B79=0,normalization!AV$102,normalization!AV$103))^2/IF(normalization!$B79=0,normalization!AV$102,normalization!AV$103)</f>
        <v>7.6888057791592032E-3</v>
      </c>
      <c r="AW79">
        <f>(normalization!AW79-IF(normalization!$B79=0,normalization!AW$102,normalization!AW$103))^2/IF(normalization!$B79=0,normalization!AW$102,normalization!AW$103)</f>
        <v>7.1291646831903477E-2</v>
      </c>
      <c r="AX79">
        <f>(normalization!AX79-IF(normalization!$B79=0,normalization!AX$102,normalization!AX$103))^2/IF(normalization!$B79=0,normalization!AX$102,normalization!AX$103)</f>
        <v>6.6179910752098017E-2</v>
      </c>
      <c r="AY79">
        <f>(normalization!AY79-IF(normalization!$B79=0,normalization!AY$102,normalization!AY$103))^2/IF(normalization!$B79=0,normalization!AY$102,normalization!AY$103)</f>
        <v>5.603350761883328E-2</v>
      </c>
      <c r="AZ79">
        <f>(normalization!AZ79-IF(normalization!$B79=0,normalization!AZ$102,normalization!AZ$103))^2/IF(normalization!$B79=0,normalization!AZ$102,normalization!AZ$103)</f>
        <v>2.5298292478286438E-2</v>
      </c>
      <c r="BA79">
        <f>(normalization!BA79-IF(normalization!$B79=0,normalization!BA$102,normalization!BA$103))^2/IF(normalization!$B79=0,normalization!BA$102,normalization!BA$103)</f>
        <v>7.6888057791592032E-3</v>
      </c>
      <c r="BB79">
        <f>(normalization!BB79-IF(normalization!$B79=0,normalization!BB$102,normalization!BB$103))^2/IF(normalization!$B79=0,normalization!BB$102,normalization!BB$103)</f>
        <v>7.1291646831903477E-2</v>
      </c>
      <c r="BC79">
        <f>(normalization!BC79-IF(normalization!$B79=0,normalization!BC$102,normalization!BC$103))^2/IF(normalization!$B79=0,normalization!BC$102,normalization!BC$103)</f>
        <v>6.6179910752098017E-2</v>
      </c>
      <c r="BD79">
        <f>(normalization!BD79-IF(normalization!$B79=0,normalization!BD$102,normalization!BD$103))^2/IF(normalization!$B79=0,normalization!BD$102,normalization!BD$103)</f>
        <v>5.603350761883328E-2</v>
      </c>
      <c r="BE79">
        <f>(normalization!BE79-IF(normalization!$B79=0,normalization!BE$102,normalization!BE$103))^2/IF(normalization!$B79=0,normalization!BE$102,normalization!BE$103)</f>
        <v>2.5298292478286438E-2</v>
      </c>
      <c r="BF79">
        <f>(normalization!BF79-IF(normalization!$B79=0,normalization!BF$102,normalization!BF$103))^2/IF(normalization!$B79=0,normalization!BF$102,normalization!BF$103)</f>
        <v>7.8675711082961935E-3</v>
      </c>
      <c r="BG79">
        <f>(normalization!BG79-IF(normalization!$B79=0,normalization!BG$102,normalization!BG$103))^2/IF(normalization!$B79=0,normalization!BG$102,normalization!BG$103)</f>
        <v>6.8426127329746067E-2</v>
      </c>
      <c r="BH79">
        <f>(normalization!BH79-IF(normalization!$B79=0,normalization!BH$102,normalization!BH$103))^2/IF(normalization!$B79=0,normalization!BH$102,normalization!BH$103)</f>
        <v>6.4291236567455792E-2</v>
      </c>
      <c r="BI79">
        <f>(normalization!BI79-IF(normalization!$B79=0,normalization!BI$102,normalization!BI$103))^2/IF(normalization!$B79=0,normalization!BI$102,normalization!BI$103)</f>
        <v>5.4062879830996002E-2</v>
      </c>
      <c r="BJ79">
        <f>(normalization!BJ79-IF(normalization!$B79=0,normalization!BJ$102,normalization!BJ$103))^2/IF(normalization!$B79=0,normalization!BJ$102,normalization!BJ$103)</f>
        <v>2.6195939264292787E-2</v>
      </c>
      <c r="BK79">
        <f>(normalization!BK79-IF(normalization!$B79=0,normalization!BK$102,normalization!BK$103))^2/IF(normalization!$B79=0,normalization!BK$102,normalization!BK$103)</f>
        <v>0.46744279980841535</v>
      </c>
      <c r="BL79">
        <f>(normalization!BL79-IF(normalization!$B79=0,normalization!BL$102,normalization!BL$103))^2/IF(normalization!$B79=0,normalization!BL$102,normalization!BL$103)</f>
        <v>1.2831193590553238E-3</v>
      </c>
      <c r="BM79">
        <f>(normalization!BM79-IF(normalization!$B79=0,normalization!BM$102,normalization!BM$103))^2/IF(normalization!$B79=0,normalization!BM$102,normalization!BM$103)</f>
        <v>0.10362705131110249</v>
      </c>
    </row>
    <row r="80" spans="1:65" x14ac:dyDescent="0.25">
      <c r="A80" t="s">
        <v>1872</v>
      </c>
      <c r="C80">
        <f>(normalization!C80-IF(normalization!$B80=0,normalization!C$102,normalization!C$103))^2/IF(normalization!$B80=0,normalization!C$102,normalization!C$103)</f>
        <v>7.7482379133005054E-3</v>
      </c>
      <c r="D80">
        <f>(normalization!D80-IF(normalization!$B80=0,normalization!D$102,normalization!D$103))^2/IF(normalization!$B80=0,normalization!D$102,normalization!D$103)</f>
        <v>6.4964669633752345E-2</v>
      </c>
      <c r="E80">
        <f>(normalization!E80-IF(normalization!$B80=0,normalization!E$102,normalization!E$103))^2/IF(normalization!$B80=0,normalization!E$102,normalization!E$103)</f>
        <v>6.0098280455643326E-2</v>
      </c>
      <c r="F80">
        <f>(normalization!F80-IF(normalization!$B80=0,normalization!F$102,normalization!F$103))^2/IF(normalization!$B80=0,normalization!F$102,normalization!F$103)</f>
        <v>5.4651663577411913E-2</v>
      </c>
      <c r="G80">
        <f>(normalization!G80-IF(normalization!$B80=0,normalization!G$102,normalization!G$103))^2/IF(normalization!$B80=0,normalization!G$102,normalization!G$103)</f>
        <v>2.38554660228892E-2</v>
      </c>
      <c r="H80">
        <f>(normalization!H80-IF(normalization!$B80=0,normalization!H$102,normalization!H$103))^2/IF(normalization!$B80=0,normalization!H$102,normalization!H$103)</f>
        <v>1.3194838274223675E-2</v>
      </c>
      <c r="I80">
        <f>(normalization!I80-IF(normalization!$B80=0,normalization!I$102,normalization!I$103))^2/IF(normalization!$B80=0,normalization!I$102,normalization!I$103)</f>
        <v>8.6615554552831098E-2</v>
      </c>
      <c r="J80">
        <f>(normalization!J80-IF(normalization!$B80=0,normalization!J$102,normalization!J$103))^2/IF(normalization!$B80=0,normalization!J$102,normalization!J$103)</f>
        <v>8.0431367754564428E-2</v>
      </c>
      <c r="K80">
        <f>(normalization!K80-IF(normalization!$B80=0,normalization!K$102,normalization!K$103))^2/IF(normalization!$B80=0,normalization!K$102,normalization!K$103)</f>
        <v>7.1275946689340466E-2</v>
      </c>
      <c r="L80">
        <f>(normalization!L80-IF(normalization!$B80=0,normalization!L$102,normalization!L$103))^2/IF(normalization!$B80=0,normalization!L$102,normalization!L$103)</f>
        <v>3.5347549762386077E-2</v>
      </c>
      <c r="M80">
        <f>(normalization!M80-IF(normalization!$B80=0,normalization!M$102,normalization!M$103))^2/IF(normalization!$B80=0,normalization!M$102,normalization!M$103)</f>
        <v>1.3194838274223675E-2</v>
      </c>
      <c r="N80">
        <f>(normalization!N80-IF(normalization!$B80=0,normalization!N$102,normalization!N$103))^2/IF(normalization!$B80=0,normalization!N$102,normalization!N$103)</f>
        <v>8.6615554552831098E-2</v>
      </c>
      <c r="O80">
        <f>(normalization!O80-IF(normalization!$B80=0,normalization!O$102,normalization!O$103))^2/IF(normalization!$B80=0,normalization!O$102,normalization!O$103)</f>
        <v>8.0431367754564428E-2</v>
      </c>
      <c r="P80">
        <f>(normalization!P80-IF(normalization!$B80=0,normalization!P$102,normalization!P$103))^2/IF(normalization!$B80=0,normalization!P$102,normalization!P$103)</f>
        <v>7.1275946689340466E-2</v>
      </c>
      <c r="Q80">
        <f>(normalization!Q80-IF(normalization!$B80=0,normalization!Q$102,normalization!Q$103))^2/IF(normalization!$B80=0,normalization!Q$102,normalization!Q$103)</f>
        <v>3.5347549762386077E-2</v>
      </c>
      <c r="R80">
        <f>(normalization!R80-IF(normalization!$B80=0,normalization!R$102,normalization!R$103))^2/IF(normalization!$B80=0,normalization!R$102,normalization!R$103)</f>
        <v>1.3194838274223675E-2</v>
      </c>
      <c r="S80">
        <f>(normalization!S80-IF(normalization!$B80=0,normalization!S$102,normalization!S$103))^2/IF(normalization!$B80=0,normalization!S$102,normalization!S$103)</f>
        <v>8.6615554552831098E-2</v>
      </c>
      <c r="T80">
        <f>(normalization!T80-IF(normalization!$B80=0,normalization!T$102,normalization!T$103))^2/IF(normalization!$B80=0,normalization!T$102,normalization!T$103)</f>
        <v>8.0431367754564428E-2</v>
      </c>
      <c r="U80">
        <f>(normalization!U80-IF(normalization!$B80=0,normalization!U$102,normalization!U$103))^2/IF(normalization!$B80=0,normalization!U$102,normalization!U$103)</f>
        <v>7.1275946689340466E-2</v>
      </c>
      <c r="V80">
        <f>(normalization!V80-IF(normalization!$B80=0,normalization!V$102,normalization!V$103))^2/IF(normalization!$B80=0,normalization!V$102,normalization!V$103)</f>
        <v>3.5347549762386077E-2</v>
      </c>
      <c r="W80">
        <f>(normalization!W80-IF(normalization!$B80=0,normalization!W$102,normalization!W$103))^2/IF(normalization!$B80=0,normalization!W$102,normalization!W$103)</f>
        <v>1.1249024941825307E-2</v>
      </c>
      <c r="X80">
        <f>(normalization!X80-IF(normalization!$B80=0,normalization!X$102,normalization!X$103))^2/IF(normalization!$B80=0,normalization!X$102,normalization!X$103)</f>
        <v>7.8101925045699253E-2</v>
      </c>
      <c r="Y80">
        <f>(normalization!Y80-IF(normalization!$B80=0,normalization!Y$102,normalization!Y$103))^2/IF(normalization!$B80=0,normalization!Y$102,normalization!Y$103)</f>
        <v>7.2975551153245624E-2</v>
      </c>
      <c r="Z80">
        <f>(normalization!Z80-IF(normalization!$B80=0,normalization!Z$102,normalization!Z$103))^2/IF(normalization!$B80=0,normalization!Z$102,normalization!Z$103)</f>
        <v>6.2805199447305754E-2</v>
      </c>
      <c r="AA80">
        <f>(normalization!AA80-IF(normalization!$B80=0,normalization!AA$102,normalization!AA$103))^2/IF(normalization!$B80=0,normalization!AA$102,normalization!AA$103)</f>
        <v>3.1731335395363269E-2</v>
      </c>
      <c r="AB80">
        <f>(normalization!AB80-IF(normalization!$B80=0,normalization!AB$102,normalization!AB$103))^2/IF(normalization!$B80=0,normalization!AB$102,normalization!AB$103)</f>
        <v>1.5595825148600828E-2</v>
      </c>
      <c r="AC80">
        <f>(normalization!AC80-IF(normalization!$B80=0,normalization!AC$102,normalization!AC$103))^2/IF(normalization!$B80=0,normalization!AC$102,normalization!AC$103)</f>
        <v>8.723984083409797E-2</v>
      </c>
      <c r="AD80">
        <f>(normalization!AD80-IF(normalization!$B80=0,normalization!AD$102,normalization!AD$103))^2/IF(normalization!$B80=0,normalization!AD$102,normalization!AD$103)</f>
        <v>8.035511332784824E-2</v>
      </c>
      <c r="AE80">
        <f>(normalization!AE80-IF(normalization!$B80=0,normalization!AE$102,normalization!AE$103))^2/IF(normalization!$B80=0,normalization!AE$102,normalization!AE$103)</f>
        <v>7.6180609988815734E-2</v>
      </c>
      <c r="AF80">
        <f>(normalization!AF80-IF(normalization!$B80=0,normalization!AF$102,normalization!AF$103))^2/IF(normalization!$B80=0,normalization!AF$102,normalization!AF$103)</f>
        <v>3.9540870261308161E-2</v>
      </c>
      <c r="AG80">
        <f>(normalization!AG80-IF(normalization!$B80=0,normalization!AG$102,normalization!AG$103))^2/IF(normalization!$B80=0,normalization!AG$102,normalization!AG$103)</f>
        <v>1.5595825148600828E-2</v>
      </c>
      <c r="AH80">
        <f>(normalization!AH80-IF(normalization!$B80=0,normalization!AH$102,normalization!AH$103))^2/IF(normalization!$B80=0,normalization!AH$102,normalization!AH$103)</f>
        <v>8.723984083409797E-2</v>
      </c>
      <c r="AI80">
        <f>(normalization!AI80-IF(normalization!$B80=0,normalization!AI$102,normalization!AI$103))^2/IF(normalization!$B80=0,normalization!AI$102,normalization!AI$103)</f>
        <v>8.035511332784824E-2</v>
      </c>
      <c r="AJ80">
        <f>(normalization!AJ80-IF(normalization!$B80=0,normalization!AJ$102,normalization!AJ$103))^2/IF(normalization!$B80=0,normalization!AJ$102,normalization!AJ$103)</f>
        <v>7.6180609988815734E-2</v>
      </c>
      <c r="AK80">
        <f>(normalization!AK80-IF(normalization!$B80=0,normalization!AK$102,normalization!AK$103))^2/IF(normalization!$B80=0,normalization!AK$102,normalization!AK$103)</f>
        <v>3.9540870261308161E-2</v>
      </c>
      <c r="AL80">
        <f>(normalization!AL80-IF(normalization!$B80=0,normalization!AL$102,normalization!AL$103))^2/IF(normalization!$B80=0,normalization!AL$102,normalization!AL$103)</f>
        <v>1.3194838274223675E-2</v>
      </c>
      <c r="AM80">
        <f>(normalization!AM80-IF(normalization!$B80=0,normalization!AM$102,normalization!AM$103))^2/IF(normalization!$B80=0,normalization!AM$102,normalization!AM$103)</f>
        <v>8.6615554552831098E-2</v>
      </c>
      <c r="AN80">
        <f>(normalization!AN80-IF(normalization!$B80=0,normalization!AN$102,normalization!AN$103))^2/IF(normalization!$B80=0,normalization!AN$102,normalization!AN$103)</f>
        <v>8.0431367754564428E-2</v>
      </c>
      <c r="AO80">
        <f>(normalization!AO80-IF(normalization!$B80=0,normalization!AO$102,normalization!AO$103))^2/IF(normalization!$B80=0,normalization!AO$102,normalization!AO$103)</f>
        <v>7.1275946689340466E-2</v>
      </c>
      <c r="AP80">
        <f>(normalization!AP80-IF(normalization!$B80=0,normalization!AP$102,normalization!AP$103))^2/IF(normalization!$B80=0,normalization!AP$102,normalization!AP$103)</f>
        <v>3.5347549762386077E-2</v>
      </c>
      <c r="AQ80">
        <f>(normalization!AQ80-IF(normalization!$B80=0,normalization!AQ$102,normalization!AQ$103))^2/IF(normalization!$B80=0,normalization!AQ$102,normalization!AQ$103)</f>
        <v>7.1768946770626877E-3</v>
      </c>
      <c r="AR80">
        <f>(normalization!AR80-IF(normalization!$B80=0,normalization!AR$102,normalization!AR$103))^2/IF(normalization!$B80=0,normalization!AR$102,normalization!AR$103)</f>
        <v>6.5502204316934987E-2</v>
      </c>
      <c r="AS80">
        <f>(normalization!AS80-IF(normalization!$B80=0,normalization!AS$102,normalization!AS$103))^2/IF(normalization!$B80=0,normalization!AS$102,normalization!AS$103)</f>
        <v>6.0888830319058652E-2</v>
      </c>
      <c r="AT80">
        <f>(normalization!AT80-IF(normalization!$B80=0,normalization!AT$102,normalization!AT$103))^2/IF(normalization!$B80=0,normalization!AT$102,normalization!AT$103)</f>
        <v>5.3778931031674006E-2</v>
      </c>
      <c r="AU80">
        <f>(normalization!AU80-IF(normalization!$B80=0,normalization!AU$102,normalization!AU$103))^2/IF(normalization!$B80=0,normalization!AU$102,normalization!AU$103)</f>
        <v>2.3581464288442759E-2</v>
      </c>
      <c r="AV80">
        <f>(normalization!AV80-IF(normalization!$B80=0,normalization!AV$102,normalization!AV$103))^2/IF(normalization!$B80=0,normalization!AV$102,normalization!AV$103)</f>
        <v>8.7762187072819853E-3</v>
      </c>
      <c r="AW80">
        <f>(normalization!AW80-IF(normalization!$B80=0,normalization!AW$102,normalization!AW$103))^2/IF(normalization!$B80=0,normalization!AW$102,normalization!AW$103)</f>
        <v>7.5571610453275664E-2</v>
      </c>
      <c r="AX80">
        <f>(normalization!AX80-IF(normalization!$B80=0,normalization!AX$102,normalization!AX$103))^2/IF(normalization!$B80=0,normalization!AX$102,normalization!AX$103)</f>
        <v>6.9950683535175806E-2</v>
      </c>
      <c r="AY80">
        <f>(normalization!AY80-IF(normalization!$B80=0,normalization!AY$102,normalization!AY$103))^2/IF(normalization!$B80=0,normalization!AY$102,normalization!AY$103)</f>
        <v>6.0035479898952963E-2</v>
      </c>
      <c r="AZ80">
        <f>(normalization!AZ80-IF(normalization!$B80=0,normalization!AZ$102,normalization!AZ$103))^2/IF(normalization!$B80=0,normalization!AZ$102,normalization!AZ$103)</f>
        <v>2.7267648228050945E-2</v>
      </c>
      <c r="BA80">
        <f>(normalization!BA80-IF(normalization!$B80=0,normalization!BA$102,normalization!BA$103))^2/IF(normalization!$B80=0,normalization!BA$102,normalization!BA$103)</f>
        <v>8.7762187072819853E-3</v>
      </c>
      <c r="BB80">
        <f>(normalization!BB80-IF(normalization!$B80=0,normalization!BB$102,normalization!BB$103))^2/IF(normalization!$B80=0,normalization!BB$102,normalization!BB$103)</f>
        <v>7.5571610453275664E-2</v>
      </c>
      <c r="BC80">
        <f>(normalization!BC80-IF(normalization!$B80=0,normalization!BC$102,normalization!BC$103))^2/IF(normalization!$B80=0,normalization!BC$102,normalization!BC$103)</f>
        <v>6.9950683535175806E-2</v>
      </c>
      <c r="BD80">
        <f>(normalization!BD80-IF(normalization!$B80=0,normalization!BD$102,normalization!BD$103))^2/IF(normalization!$B80=0,normalization!BD$102,normalization!BD$103)</f>
        <v>6.0035479898952963E-2</v>
      </c>
      <c r="BE80">
        <f>(normalization!BE80-IF(normalization!$B80=0,normalization!BE$102,normalization!BE$103))^2/IF(normalization!$B80=0,normalization!BE$102,normalization!BE$103)</f>
        <v>2.7267648228050945E-2</v>
      </c>
      <c r="BF80">
        <f>(normalization!BF80-IF(normalization!$B80=0,normalization!BF$102,normalization!BF$103))^2/IF(normalization!$B80=0,normalization!BF$102,normalization!BF$103)</f>
        <v>1.3194838274223675E-2</v>
      </c>
      <c r="BG80">
        <f>(normalization!BG80-IF(normalization!$B80=0,normalization!BG$102,normalization!BG$103))^2/IF(normalization!$B80=0,normalization!BG$102,normalization!BG$103)</f>
        <v>8.6615554552831098E-2</v>
      </c>
      <c r="BH80">
        <f>(normalization!BH80-IF(normalization!$B80=0,normalization!BH$102,normalization!BH$103))^2/IF(normalization!$B80=0,normalization!BH$102,normalization!BH$103)</f>
        <v>8.0431367754564428E-2</v>
      </c>
      <c r="BI80">
        <f>(normalization!BI80-IF(normalization!$B80=0,normalization!BI$102,normalization!BI$103))^2/IF(normalization!$B80=0,normalization!BI$102,normalization!BI$103)</f>
        <v>7.1275946689340466E-2</v>
      </c>
      <c r="BJ80">
        <f>(normalization!BJ80-IF(normalization!$B80=0,normalization!BJ$102,normalization!BJ$103))^2/IF(normalization!$B80=0,normalization!BJ$102,normalization!BJ$103)</f>
        <v>3.5347549762386077E-2</v>
      </c>
      <c r="BK80">
        <f>(normalization!BK80-IF(normalization!$B80=0,normalization!BK$102,normalization!BK$103))^2/IF(normalization!$B80=0,normalization!BK$102,normalization!BK$103)</f>
        <v>0.14816639280244892</v>
      </c>
      <c r="BL80">
        <f>(normalization!BL80-IF(normalization!$B80=0,normalization!BL$102,normalization!BL$103))^2/IF(normalization!$B80=0,normalization!BL$102,normalization!BL$103)</f>
        <v>1.5988531733122594E-2</v>
      </c>
      <c r="BM80">
        <f>(normalization!BM80-IF(normalization!$B80=0,normalization!BM$102,normalization!BM$103))^2/IF(normalization!$B80=0,normalization!BM$102,normalization!BM$103)</f>
        <v>3.7814278452417895E-2</v>
      </c>
    </row>
    <row r="81" spans="1:65" x14ac:dyDescent="0.25">
      <c r="A81" t="s">
        <v>1887</v>
      </c>
      <c r="C81">
        <f>(normalization!C81-IF(normalization!$B81=0,normalization!C$102,normalization!C$103))^2/IF(normalization!$B81=0,normalization!C$102,normalization!C$103)</f>
        <v>1.7155242504246439E-4</v>
      </c>
      <c r="D81">
        <f>(normalization!D81-IF(normalization!$B81=0,normalization!D$102,normalization!D$103))^2/IF(normalization!$B81=0,normalization!D$102,normalization!D$103)</f>
        <v>1.5951247008478171E-2</v>
      </c>
      <c r="E81">
        <f>(normalization!E81-IF(normalization!$B81=0,normalization!E$102,normalization!E$103))^2/IF(normalization!$B81=0,normalization!E$102,normalization!E$103)</f>
        <v>1.5953093780523744E-2</v>
      </c>
      <c r="F81">
        <f>(normalization!F81-IF(normalization!$B81=0,normalization!F$102,normalization!F$103))^2/IF(normalization!$B81=0,normalization!F$102,normalization!F$103)</f>
        <v>8.34694371930793E-3</v>
      </c>
      <c r="G81">
        <f>(normalization!G81-IF(normalization!$B81=0,normalization!G$102,normalization!G$103))^2/IF(normalization!$B81=0,normalization!G$102,normalization!G$103)</f>
        <v>2.742553092671822E-3</v>
      </c>
      <c r="H81">
        <f>(normalization!H81-IF(normalization!$B81=0,normalization!H$102,normalization!H$103))^2/IF(normalization!$B81=0,normalization!H$102,normalization!H$103)</f>
        <v>2.3707401435550538E-3</v>
      </c>
      <c r="I81">
        <f>(normalization!I81-IF(normalization!$B81=0,normalization!I$102,normalization!I$103))^2/IF(normalization!$B81=0,normalization!I$102,normalization!I$103)</f>
        <v>9.2512171890462014E-3</v>
      </c>
      <c r="J81">
        <f>(normalization!J81-IF(normalization!$B81=0,normalization!J$102,normalization!J$103))^2/IF(normalization!$B81=0,normalization!J$102,normalization!J$103)</f>
        <v>9.8409247470643609E-3</v>
      </c>
      <c r="K81">
        <f>(normalization!K81-IF(normalization!$B81=0,normalization!K$102,normalization!K$103))^2/IF(normalization!$B81=0,normalization!K$102,normalization!K$103)</f>
        <v>2.6617839559035161E-3</v>
      </c>
      <c r="L81">
        <f>(normalization!L81-IF(normalization!$B81=0,normalization!L$102,normalization!L$103))^2/IF(normalization!$B81=0,normalization!L$102,normalization!L$103)</f>
        <v>6.0137698842966552E-4</v>
      </c>
      <c r="M81">
        <f>(normalization!M81-IF(normalization!$B81=0,normalization!M$102,normalization!M$103))^2/IF(normalization!$B81=0,normalization!M$102,normalization!M$103)</f>
        <v>2.3707401435550538E-3</v>
      </c>
      <c r="N81">
        <f>(normalization!N81-IF(normalization!$B81=0,normalization!N$102,normalization!N$103))^2/IF(normalization!$B81=0,normalization!N$102,normalization!N$103)</f>
        <v>9.2512171890462014E-3</v>
      </c>
      <c r="O81">
        <f>(normalization!O81-IF(normalization!$B81=0,normalization!O$102,normalization!O$103))^2/IF(normalization!$B81=0,normalization!O$102,normalization!O$103)</f>
        <v>9.8409247470643609E-3</v>
      </c>
      <c r="P81">
        <f>(normalization!P81-IF(normalization!$B81=0,normalization!P$102,normalization!P$103))^2/IF(normalization!$B81=0,normalization!P$102,normalization!P$103)</f>
        <v>2.6617839559035161E-3</v>
      </c>
      <c r="Q81">
        <f>(normalization!Q81-IF(normalization!$B81=0,normalization!Q$102,normalization!Q$103))^2/IF(normalization!$B81=0,normalization!Q$102,normalization!Q$103)</f>
        <v>6.0137698842966552E-4</v>
      </c>
      <c r="R81">
        <f>(normalization!R81-IF(normalization!$B81=0,normalization!R$102,normalization!R$103))^2/IF(normalization!$B81=0,normalization!R$102,normalization!R$103)</f>
        <v>2.3707401435550538E-3</v>
      </c>
      <c r="S81">
        <f>(normalization!S81-IF(normalization!$B81=0,normalization!S$102,normalization!S$103))^2/IF(normalization!$B81=0,normalization!S$102,normalization!S$103)</f>
        <v>9.2512171890462014E-3</v>
      </c>
      <c r="T81">
        <f>(normalization!T81-IF(normalization!$B81=0,normalization!T$102,normalization!T$103))^2/IF(normalization!$B81=0,normalization!T$102,normalization!T$103)</f>
        <v>9.8409247470643609E-3</v>
      </c>
      <c r="U81">
        <f>(normalization!U81-IF(normalization!$B81=0,normalization!U$102,normalization!U$103))^2/IF(normalization!$B81=0,normalization!U$102,normalization!U$103)</f>
        <v>2.6617839559035161E-3</v>
      </c>
      <c r="V81">
        <f>(normalization!V81-IF(normalization!$B81=0,normalization!V$102,normalization!V$103))^2/IF(normalization!$B81=0,normalization!V$102,normalization!V$103)</f>
        <v>6.0137698842966552E-4</v>
      </c>
      <c r="W81">
        <f>(normalization!W81-IF(normalization!$B81=0,normalization!W$102,normalization!W$103))^2/IF(normalization!$B81=0,normalization!W$102,normalization!W$103)</f>
        <v>2.8157082364280114E-3</v>
      </c>
      <c r="X81">
        <f>(normalization!X81-IF(normalization!$B81=0,normalization!X$102,normalization!X$103))^2/IF(normalization!$B81=0,normalization!X$102,normalization!X$103)</f>
        <v>8.8036471411305339E-3</v>
      </c>
      <c r="Y81">
        <f>(normalization!Y81-IF(normalization!$B81=0,normalization!Y$102,normalization!Y$103))^2/IF(normalization!$B81=0,normalization!Y$102,normalization!Y$103)</f>
        <v>9.4113048067756486E-3</v>
      </c>
      <c r="Z81">
        <f>(normalization!Z81-IF(normalization!$B81=0,normalization!Z$102,normalization!Z$103))^2/IF(normalization!$B81=0,normalization!Z$102,normalization!Z$103)</f>
        <v>2.3530051123661589E-3</v>
      </c>
      <c r="AA81">
        <f>(normalization!AA81-IF(normalization!$B81=0,normalization!AA$102,normalization!AA$103))^2/IF(normalization!$B81=0,normalization!AA$102,normalization!AA$103)</f>
        <v>5.0542111326905303E-4</v>
      </c>
      <c r="AB81">
        <f>(normalization!AB81-IF(normalization!$B81=0,normalization!AB$102,normalization!AB$103))^2/IF(normalization!$B81=0,normalization!AB$102,normalization!AB$103)</f>
        <v>1.1172184505977786E-3</v>
      </c>
      <c r="AC81">
        <f>(normalization!AC81-IF(normalization!$B81=0,normalization!AC$102,normalization!AC$103))^2/IF(normalization!$B81=0,normalization!AC$102,normalization!AC$103)</f>
        <v>9.2622907794909538E-3</v>
      </c>
      <c r="AD81">
        <f>(normalization!AD81-IF(normalization!$B81=0,normalization!AD$102,normalization!AD$103))^2/IF(normalization!$B81=0,normalization!AD$102,normalization!AD$103)</f>
        <v>9.7760381255759775E-3</v>
      </c>
      <c r="AE81">
        <f>(normalization!AE81-IF(normalization!$B81=0,normalization!AE$102,normalization!AE$103))^2/IF(normalization!$B81=0,normalization!AE$102,normalization!AE$103)</f>
        <v>3.8638913287150148E-3</v>
      </c>
      <c r="AF81">
        <f>(normalization!AF81-IF(normalization!$B81=0,normalization!AF$102,normalization!AF$103))^2/IF(normalization!$B81=0,normalization!AF$102,normalization!AF$103)</f>
        <v>1.1946145572318467E-3</v>
      </c>
      <c r="AG81">
        <f>(normalization!AG81-IF(normalization!$B81=0,normalization!AG$102,normalization!AG$103))^2/IF(normalization!$B81=0,normalization!AG$102,normalization!AG$103)</f>
        <v>1.1172184505977786E-3</v>
      </c>
      <c r="AH81">
        <f>(normalization!AH81-IF(normalization!$B81=0,normalization!AH$102,normalization!AH$103))^2/IF(normalization!$B81=0,normalization!AH$102,normalization!AH$103)</f>
        <v>9.2622907794909538E-3</v>
      </c>
      <c r="AI81">
        <f>(normalization!AI81-IF(normalization!$B81=0,normalization!AI$102,normalization!AI$103))^2/IF(normalization!$B81=0,normalization!AI$102,normalization!AI$103)</f>
        <v>9.7760381255759775E-3</v>
      </c>
      <c r="AJ81">
        <f>(normalization!AJ81-IF(normalization!$B81=0,normalization!AJ$102,normalization!AJ$103))^2/IF(normalization!$B81=0,normalization!AJ$102,normalization!AJ$103)</f>
        <v>3.8638913287150148E-3</v>
      </c>
      <c r="AK81">
        <f>(normalization!AK81-IF(normalization!$B81=0,normalization!AK$102,normalization!AK$103))^2/IF(normalization!$B81=0,normalization!AK$102,normalization!AK$103)</f>
        <v>1.1946145572318467E-3</v>
      </c>
      <c r="AL81">
        <f>(normalization!AL81-IF(normalization!$B81=0,normalization!AL$102,normalization!AL$103))^2/IF(normalization!$B81=0,normalization!AL$102,normalization!AL$103)</f>
        <v>2.3707401435550538E-3</v>
      </c>
      <c r="AM81">
        <f>(normalization!AM81-IF(normalization!$B81=0,normalization!AM$102,normalization!AM$103))^2/IF(normalization!$B81=0,normalization!AM$102,normalization!AM$103)</f>
        <v>9.2512171890462014E-3</v>
      </c>
      <c r="AN81">
        <f>(normalization!AN81-IF(normalization!$B81=0,normalization!AN$102,normalization!AN$103))^2/IF(normalization!$B81=0,normalization!AN$102,normalization!AN$103)</f>
        <v>9.8409247470643609E-3</v>
      </c>
      <c r="AO81">
        <f>(normalization!AO81-IF(normalization!$B81=0,normalization!AO$102,normalization!AO$103))^2/IF(normalization!$B81=0,normalization!AO$102,normalization!AO$103)</f>
        <v>2.6617839559035161E-3</v>
      </c>
      <c r="AP81">
        <f>(normalization!AP81-IF(normalization!$B81=0,normalization!AP$102,normalization!AP$103))^2/IF(normalization!$B81=0,normalization!AP$102,normalization!AP$103)</f>
        <v>6.0137698842966552E-4</v>
      </c>
      <c r="AQ81">
        <f>(normalization!AQ81-IF(normalization!$B81=0,normalization!AQ$102,normalization!AQ$103))^2/IF(normalization!$B81=0,normalization!AQ$102,normalization!AQ$103)</f>
        <v>3.3861159462321394E-3</v>
      </c>
      <c r="AR81">
        <f>(normalization!AR81-IF(normalization!$B81=0,normalization!AR$102,normalization!AR$103))^2/IF(normalization!$B81=0,normalization!AR$102,normalization!AR$103)</f>
        <v>6.3446696380358176E-3</v>
      </c>
      <c r="AS81">
        <f>(normalization!AS81-IF(normalization!$B81=0,normalization!AS$102,normalization!AS$103))^2/IF(normalization!$B81=0,normalization!AS$102,normalization!AS$103)</f>
        <v>6.8483600304946827E-3</v>
      </c>
      <c r="AT81">
        <f>(normalization!AT81-IF(normalization!$B81=0,normalization!AT$102,normalization!AT$103))^2/IF(normalization!$B81=0,normalization!AT$102,normalization!AT$103)</f>
        <v>1.1784012933501065E-3</v>
      </c>
      <c r="AU81">
        <f>(normalization!AU81-IF(normalization!$B81=0,normalization!AU$102,normalization!AU$103))^2/IF(normalization!$B81=0,normalization!AU$102,normalization!AU$103)</f>
        <v>1.2031392577203831E-4</v>
      </c>
      <c r="AV81">
        <f>(normalization!AV81-IF(normalization!$B81=0,normalization!AV$102,normalization!AV$103))^2/IF(normalization!$B81=0,normalization!AV$102,normalization!AV$103)</f>
        <v>8.5431113813548782E-4</v>
      </c>
      <c r="AW81">
        <f>(normalization!AW81-IF(normalization!$B81=0,normalization!AW$102,normalization!AW$103))^2/IF(normalization!$B81=0,normalization!AW$102,normalization!AW$103)</f>
        <v>1.3852454302535604E-2</v>
      </c>
      <c r="AX81">
        <f>(normalization!AX81-IF(normalization!$B81=0,normalization!AX$102,normalization!AX$103))^2/IF(normalization!$B81=0,normalization!AX$102,normalization!AX$103)</f>
        <v>1.4114015155751869E-2</v>
      </c>
      <c r="AY81">
        <f>(normalization!AY81-IF(normalization!$B81=0,normalization!AY$102,normalization!AY$103))^2/IF(normalization!$B81=0,normalization!AY$102,normalization!AY$103)</f>
        <v>5.5829311862784703E-3</v>
      </c>
      <c r="AZ81">
        <f>(normalization!AZ81-IF(normalization!$B81=0,normalization!AZ$102,normalization!AZ$103))^2/IF(normalization!$B81=0,normalization!AZ$102,normalization!AZ$103)</f>
        <v>1.6480328626733243E-3</v>
      </c>
      <c r="BA81">
        <f>(normalization!BA81-IF(normalization!$B81=0,normalization!BA$102,normalization!BA$103))^2/IF(normalization!$B81=0,normalization!BA$102,normalization!BA$103)</f>
        <v>8.5431113813548782E-4</v>
      </c>
      <c r="BB81">
        <f>(normalization!BB81-IF(normalization!$B81=0,normalization!BB$102,normalization!BB$103))^2/IF(normalization!$B81=0,normalization!BB$102,normalization!BB$103)</f>
        <v>1.3852454302535604E-2</v>
      </c>
      <c r="BC81">
        <f>(normalization!BC81-IF(normalization!$B81=0,normalization!BC$102,normalization!BC$103))^2/IF(normalization!$B81=0,normalization!BC$102,normalization!BC$103)</f>
        <v>1.4114015155751869E-2</v>
      </c>
      <c r="BD81">
        <f>(normalization!BD81-IF(normalization!$B81=0,normalization!BD$102,normalization!BD$103))^2/IF(normalization!$B81=0,normalization!BD$102,normalization!BD$103)</f>
        <v>5.5829311862784703E-3</v>
      </c>
      <c r="BE81">
        <f>(normalization!BE81-IF(normalization!$B81=0,normalization!BE$102,normalization!BE$103))^2/IF(normalization!$B81=0,normalization!BE$102,normalization!BE$103)</f>
        <v>1.6480328626733243E-3</v>
      </c>
      <c r="BF81">
        <f>(normalization!BF81-IF(normalization!$B81=0,normalization!BF$102,normalization!BF$103))^2/IF(normalization!$B81=0,normalization!BF$102,normalization!BF$103)</f>
        <v>2.3707401435550538E-3</v>
      </c>
      <c r="BG81">
        <f>(normalization!BG81-IF(normalization!$B81=0,normalization!BG$102,normalization!BG$103))^2/IF(normalization!$B81=0,normalization!BG$102,normalization!BG$103)</f>
        <v>9.2512171890462014E-3</v>
      </c>
      <c r="BH81">
        <f>(normalization!BH81-IF(normalization!$B81=0,normalization!BH$102,normalization!BH$103))^2/IF(normalization!$B81=0,normalization!BH$102,normalization!BH$103)</f>
        <v>9.8409247470643609E-3</v>
      </c>
      <c r="BI81">
        <f>(normalization!BI81-IF(normalization!$B81=0,normalization!BI$102,normalization!BI$103))^2/IF(normalization!$B81=0,normalization!BI$102,normalization!BI$103)</f>
        <v>2.6617839559035161E-3</v>
      </c>
      <c r="BJ81">
        <f>(normalization!BJ81-IF(normalization!$B81=0,normalization!BJ$102,normalization!BJ$103))^2/IF(normalization!$B81=0,normalization!BJ$102,normalization!BJ$103)</f>
        <v>6.0137698842966552E-4</v>
      </c>
      <c r="BK81">
        <f>(normalization!BK81-IF(normalization!$B81=0,normalization!BK$102,normalization!BK$103))^2/IF(normalization!$B81=0,normalization!BK$102,normalization!BK$103)</f>
        <v>0.14816639280244892</v>
      </c>
      <c r="BL81">
        <f>(normalization!BL81-IF(normalization!$B81=0,normalization!BL$102,normalization!BL$103))^2/IF(normalization!$B81=0,normalization!BL$102,normalization!BL$103)</f>
        <v>1.5988531733122594E-2</v>
      </c>
      <c r="BM81">
        <f>(normalization!BM81-IF(normalization!$B81=0,normalization!BM$102,normalization!BM$103))^2/IF(normalization!$B81=0,normalization!BM$102,normalization!BM$103)</f>
        <v>3.7814278452417895E-2</v>
      </c>
    </row>
    <row r="82" spans="1:65" x14ac:dyDescent="0.25">
      <c r="A82" t="s">
        <v>1905</v>
      </c>
      <c r="C82">
        <f>(normalization!C82-IF(normalization!$B82=0,normalization!C$102,normalization!C$103))^2/IF(normalization!$B82=0,normalization!C$102,normalization!C$103)</f>
        <v>2.6809837641151937E-2</v>
      </c>
      <c r="D82">
        <f>(normalization!D82-IF(normalization!$B82=0,normalization!D$102,normalization!D$103))^2/IF(normalization!$B82=0,normalization!D$102,normalization!D$103)</f>
        <v>4.7593982651778291E-2</v>
      </c>
      <c r="E82">
        <f>(normalization!E82-IF(normalization!$B82=0,normalization!E$102,normalization!E$103))^2/IF(normalization!$B82=0,normalization!E$102,normalization!E$103)</f>
        <v>4.7341545945169844E-2</v>
      </c>
      <c r="F82">
        <f>(normalization!F82-IF(normalization!$B82=0,normalization!F$102,normalization!F$103))^2/IF(normalization!$B82=0,normalization!F$102,normalization!F$103)</f>
        <v>5.560640571344666E-2</v>
      </c>
      <c r="G82">
        <f>(normalization!G82-IF(normalization!$B82=0,normalization!G$102,normalization!G$103))^2/IF(normalization!$B82=0,normalization!G$102,normalization!G$103)</f>
        <v>3.4667415681177906E-2</v>
      </c>
      <c r="H82">
        <f>(normalization!H82-IF(normalization!$B82=0,normalization!H$102,normalization!H$103))^2/IF(normalization!$B82=0,normalization!H$102,normalization!H$103)</f>
        <v>2.3718046284102293E-2</v>
      </c>
      <c r="I82">
        <f>(normalization!I82-IF(normalization!$B82=0,normalization!I$102,normalization!I$103))^2/IF(normalization!$B82=0,normalization!I$102,normalization!I$103)</f>
        <v>4.5926977192994989E-2</v>
      </c>
      <c r="J82">
        <f>(normalization!J82-IF(normalization!$B82=0,normalization!J$102,normalization!J$103))^2/IF(normalization!$B82=0,normalization!J$102,normalization!J$103)</f>
        <v>4.6588139548022905E-2</v>
      </c>
      <c r="K82">
        <f>(normalization!K82-IF(normalization!$B82=0,normalization!K$102,normalization!K$103))^2/IF(normalization!$B82=0,normalization!K$102,normalization!K$103)</f>
        <v>4.8981294249763538E-2</v>
      </c>
      <c r="L82">
        <f>(normalization!L82-IF(normalization!$B82=0,normalization!L$102,normalization!L$103))^2/IF(normalization!$B82=0,normalization!L$102,normalization!L$103)</f>
        <v>3.3518249665352995E-2</v>
      </c>
      <c r="M82">
        <f>(normalization!M82-IF(normalization!$B82=0,normalization!M$102,normalization!M$103))^2/IF(normalization!$B82=0,normalization!M$102,normalization!M$103)</f>
        <v>2.3718046284102293E-2</v>
      </c>
      <c r="N82">
        <f>(normalization!N82-IF(normalization!$B82=0,normalization!N$102,normalization!N$103))^2/IF(normalization!$B82=0,normalization!N$102,normalization!N$103)</f>
        <v>4.5926977192994989E-2</v>
      </c>
      <c r="O82">
        <f>(normalization!O82-IF(normalization!$B82=0,normalization!O$102,normalization!O$103))^2/IF(normalization!$B82=0,normalization!O$102,normalization!O$103)</f>
        <v>4.6588139548022905E-2</v>
      </c>
      <c r="P82">
        <f>(normalization!P82-IF(normalization!$B82=0,normalization!P$102,normalization!P$103))^2/IF(normalization!$B82=0,normalization!P$102,normalization!P$103)</f>
        <v>4.8981294249763538E-2</v>
      </c>
      <c r="Q82">
        <f>(normalization!Q82-IF(normalization!$B82=0,normalization!Q$102,normalization!Q$103))^2/IF(normalization!$B82=0,normalization!Q$102,normalization!Q$103)</f>
        <v>3.3518249665352995E-2</v>
      </c>
      <c r="R82">
        <f>(normalization!R82-IF(normalization!$B82=0,normalization!R$102,normalization!R$103))^2/IF(normalization!$B82=0,normalization!R$102,normalization!R$103)</f>
        <v>2.3718046284102293E-2</v>
      </c>
      <c r="S82">
        <f>(normalization!S82-IF(normalization!$B82=0,normalization!S$102,normalization!S$103))^2/IF(normalization!$B82=0,normalization!S$102,normalization!S$103)</f>
        <v>4.5926977192994989E-2</v>
      </c>
      <c r="T82">
        <f>(normalization!T82-IF(normalization!$B82=0,normalization!T$102,normalization!T$103))^2/IF(normalization!$B82=0,normalization!T$102,normalization!T$103)</f>
        <v>4.6588139548022905E-2</v>
      </c>
      <c r="U82">
        <f>(normalization!U82-IF(normalization!$B82=0,normalization!U$102,normalization!U$103))^2/IF(normalization!$B82=0,normalization!U$102,normalization!U$103)</f>
        <v>4.8981294249763538E-2</v>
      </c>
      <c r="V82">
        <f>(normalization!V82-IF(normalization!$B82=0,normalization!V$102,normalization!V$103))^2/IF(normalization!$B82=0,normalization!V$102,normalization!V$103)</f>
        <v>3.3518249665352995E-2</v>
      </c>
      <c r="W82">
        <f>(normalization!W82-IF(normalization!$B82=0,normalization!W$102,normalization!W$103))^2/IF(normalization!$B82=0,normalization!W$102,normalization!W$103)</f>
        <v>1.6519974676880881E-2</v>
      </c>
      <c r="X82">
        <f>(normalization!X82-IF(normalization!$B82=0,normalization!X$102,normalization!X$103))^2/IF(normalization!$B82=0,normalization!X$102,normalization!X$103)</f>
        <v>3.3471323987577073E-2</v>
      </c>
      <c r="Y82">
        <f>(normalization!Y82-IF(normalization!$B82=0,normalization!Y$102,normalization!Y$103))^2/IF(normalization!$B82=0,normalization!Y$102,normalization!Y$103)</f>
        <v>3.4771629408158894E-2</v>
      </c>
      <c r="Z82">
        <f>(normalization!Z82-IF(normalization!$B82=0,normalization!Z$102,normalization!Z$103))^2/IF(normalization!$B82=0,normalization!Z$102,normalization!Z$103)</f>
        <v>3.5730131639428307E-2</v>
      </c>
      <c r="AA82">
        <f>(normalization!AA82-IF(normalization!$B82=0,normalization!AA$102,normalization!AA$103))^2/IF(normalization!$B82=0,normalization!AA$102,normalization!AA$103)</f>
        <v>2.4515798786060188E-2</v>
      </c>
      <c r="AB82">
        <f>(normalization!AB82-IF(normalization!$B82=0,normalization!AB$102,normalization!AB$103))^2/IF(normalization!$B82=0,normalization!AB$102,normalization!AB$103)</f>
        <v>2.5769564232467766E-2</v>
      </c>
      <c r="AC82">
        <f>(normalization!AC82-IF(normalization!$B82=0,normalization!AC$102,normalization!AC$103))^2/IF(normalization!$B82=0,normalization!AC$102,normalization!AC$103)</f>
        <v>3.6951262410120075E-2</v>
      </c>
      <c r="AD82">
        <f>(normalization!AD82-IF(normalization!$B82=0,normalization!AD$102,normalization!AD$103))^2/IF(normalization!$B82=0,normalization!AD$102,normalization!AD$103)</f>
        <v>3.7707702980824355E-2</v>
      </c>
      <c r="AE82">
        <f>(normalization!AE82-IF(normalization!$B82=0,normalization!AE$102,normalization!AE$103))^2/IF(normalization!$B82=0,normalization!AE$102,normalization!AE$103)</f>
        <v>4.5782210106635371E-2</v>
      </c>
      <c r="AF82">
        <f>(normalization!AF82-IF(normalization!$B82=0,normalization!AF$102,normalization!AF$103))^2/IF(normalization!$B82=0,normalization!AF$102,normalization!AF$103)</f>
        <v>3.2887967146184936E-2</v>
      </c>
      <c r="AG82">
        <f>(normalization!AG82-IF(normalization!$B82=0,normalization!AG$102,normalization!AG$103))^2/IF(normalization!$B82=0,normalization!AG$102,normalization!AG$103)</f>
        <v>2.5769564232467766E-2</v>
      </c>
      <c r="AH82">
        <f>(normalization!AH82-IF(normalization!$B82=0,normalization!AH$102,normalization!AH$103))^2/IF(normalization!$B82=0,normalization!AH$102,normalization!AH$103)</f>
        <v>3.6951262410120075E-2</v>
      </c>
      <c r="AI82">
        <f>(normalization!AI82-IF(normalization!$B82=0,normalization!AI$102,normalization!AI$103))^2/IF(normalization!$B82=0,normalization!AI$102,normalization!AI$103)</f>
        <v>3.7707702980824355E-2</v>
      </c>
      <c r="AJ82">
        <f>(normalization!AJ82-IF(normalization!$B82=0,normalization!AJ$102,normalization!AJ$103))^2/IF(normalization!$B82=0,normalization!AJ$102,normalization!AJ$103)</f>
        <v>4.5782210106635371E-2</v>
      </c>
      <c r="AK82">
        <f>(normalization!AK82-IF(normalization!$B82=0,normalization!AK$102,normalization!AK$103))^2/IF(normalization!$B82=0,normalization!AK$102,normalization!AK$103)</f>
        <v>3.2887967146184936E-2</v>
      </c>
      <c r="AL82">
        <f>(normalization!AL82-IF(normalization!$B82=0,normalization!AL$102,normalization!AL$103))^2/IF(normalization!$B82=0,normalization!AL$102,normalization!AL$103)</f>
        <v>2.3718046284102293E-2</v>
      </c>
      <c r="AM82">
        <f>(normalization!AM82-IF(normalization!$B82=0,normalization!AM$102,normalization!AM$103))^2/IF(normalization!$B82=0,normalization!AM$102,normalization!AM$103)</f>
        <v>4.5926977192994989E-2</v>
      </c>
      <c r="AN82">
        <f>(normalization!AN82-IF(normalization!$B82=0,normalization!AN$102,normalization!AN$103))^2/IF(normalization!$B82=0,normalization!AN$102,normalization!AN$103)</f>
        <v>4.6588139548022905E-2</v>
      </c>
      <c r="AO82">
        <f>(normalization!AO82-IF(normalization!$B82=0,normalization!AO$102,normalization!AO$103))^2/IF(normalization!$B82=0,normalization!AO$102,normalization!AO$103)</f>
        <v>4.8981294249763538E-2</v>
      </c>
      <c r="AP82">
        <f>(normalization!AP82-IF(normalization!$B82=0,normalization!AP$102,normalization!AP$103))^2/IF(normalization!$B82=0,normalization!AP$102,normalization!AP$103)</f>
        <v>3.3518249665352995E-2</v>
      </c>
      <c r="AQ82">
        <f>(normalization!AQ82-IF(normalization!$B82=0,normalization!AQ$102,normalization!AQ$103))^2/IF(normalization!$B82=0,normalization!AQ$102,normalization!AQ$103)</f>
        <v>3.9394158304508146E-2</v>
      </c>
      <c r="AR82">
        <f>(normalization!AR82-IF(normalization!$B82=0,normalization!AR$102,normalization!AR$103))^2/IF(normalization!$B82=0,normalization!AR$102,normalization!AR$103)</f>
        <v>5.1954874524041308E-2</v>
      </c>
      <c r="AS82">
        <f>(normalization!AS82-IF(normalization!$B82=0,normalization!AS$102,normalization!AS$103))^2/IF(normalization!$B82=0,normalization!AS$102,normalization!AS$103)</f>
        <v>5.1879083661038862E-2</v>
      </c>
      <c r="AT82">
        <f>(normalization!AT82-IF(normalization!$B82=0,normalization!AT$102,normalization!AT$103))^2/IF(normalization!$B82=0,normalization!AT$102,normalization!AT$103)</f>
        <v>6.6689260832173858E-2</v>
      </c>
      <c r="AU82">
        <f>(normalization!AU82-IF(normalization!$B82=0,normalization!AU$102,normalization!AU$103))^2/IF(normalization!$B82=0,normalization!AU$102,normalization!AU$103)</f>
        <v>4.3400286015969861E-2</v>
      </c>
      <c r="AV82">
        <f>(normalization!AV82-IF(normalization!$B82=0,normalization!AV$102,normalization!AV$103))^2/IF(normalization!$B82=0,normalization!AV$102,normalization!AV$103)</f>
        <v>2.9181045868176752E-2</v>
      </c>
      <c r="AW82">
        <f>(normalization!AW82-IF(normalization!$B82=0,normalization!AW$102,normalization!AW$103))^2/IF(normalization!$B82=0,normalization!AW$102,normalization!AW$103)</f>
        <v>5.7816765496317458E-2</v>
      </c>
      <c r="AX82">
        <f>(normalization!AX82-IF(normalization!$B82=0,normalization!AX$102,normalization!AX$103))^2/IF(normalization!$B82=0,normalization!AX$102,normalization!AX$103)</f>
        <v>5.7541520227047442E-2</v>
      </c>
      <c r="AY82">
        <f>(normalization!AY82-IF(normalization!$B82=0,normalization!AY$102,normalization!AY$103))^2/IF(normalization!$B82=0,normalization!AY$102,normalization!AY$103)</f>
        <v>6.1476302199074184E-2</v>
      </c>
      <c r="AZ82">
        <f>(normalization!AZ82-IF(normalization!$B82=0,normalization!AZ$102,normalization!AZ$103))^2/IF(normalization!$B82=0,normalization!AZ$102,normalization!AZ$103)</f>
        <v>3.971862639348929E-2</v>
      </c>
      <c r="BA82">
        <f>(normalization!BA82-IF(normalization!$B82=0,normalization!BA$102,normalization!BA$103))^2/IF(normalization!$B82=0,normalization!BA$102,normalization!BA$103)</f>
        <v>2.9181045868176752E-2</v>
      </c>
      <c r="BB82">
        <f>(normalization!BB82-IF(normalization!$B82=0,normalization!BB$102,normalization!BB$103))^2/IF(normalization!$B82=0,normalization!BB$102,normalization!BB$103)</f>
        <v>5.7816765496317458E-2</v>
      </c>
      <c r="BC82">
        <f>(normalization!BC82-IF(normalization!$B82=0,normalization!BC$102,normalization!BC$103))^2/IF(normalization!$B82=0,normalization!BC$102,normalization!BC$103)</f>
        <v>5.7541520227047442E-2</v>
      </c>
      <c r="BD82">
        <f>(normalization!BD82-IF(normalization!$B82=0,normalization!BD$102,normalization!BD$103))^2/IF(normalization!$B82=0,normalization!BD$102,normalization!BD$103)</f>
        <v>6.1476302199074184E-2</v>
      </c>
      <c r="BE82">
        <f>(normalization!BE82-IF(normalization!$B82=0,normalization!BE$102,normalization!BE$103))^2/IF(normalization!$B82=0,normalization!BE$102,normalization!BE$103)</f>
        <v>3.971862639348929E-2</v>
      </c>
      <c r="BF82">
        <f>(normalization!BF82-IF(normalization!$B82=0,normalization!BF$102,normalization!BF$103))^2/IF(normalization!$B82=0,normalization!BF$102,normalization!BF$103)</f>
        <v>2.3718046284102293E-2</v>
      </c>
      <c r="BG82">
        <f>(normalization!BG82-IF(normalization!$B82=0,normalization!BG$102,normalization!BG$103))^2/IF(normalization!$B82=0,normalization!BG$102,normalization!BG$103)</f>
        <v>4.5926977192994989E-2</v>
      </c>
      <c r="BH82">
        <f>(normalization!BH82-IF(normalization!$B82=0,normalization!BH$102,normalization!BH$103))^2/IF(normalization!$B82=0,normalization!BH$102,normalization!BH$103)</f>
        <v>4.6588139548022905E-2</v>
      </c>
      <c r="BI82">
        <f>(normalization!BI82-IF(normalization!$B82=0,normalization!BI$102,normalization!BI$103))^2/IF(normalization!$B82=0,normalization!BI$102,normalization!BI$103)</f>
        <v>4.8981294249763538E-2</v>
      </c>
      <c r="BJ82">
        <f>(normalization!BJ82-IF(normalization!$B82=0,normalization!BJ$102,normalization!BJ$103))^2/IF(normalization!$B82=0,normalization!BJ$102,normalization!BJ$103)</f>
        <v>3.3518249665352995E-2</v>
      </c>
      <c r="BK82">
        <f>(normalization!BK82-IF(normalization!$B82=0,normalization!BK$102,normalization!BK$103))^2/IF(normalization!$B82=0,normalization!BK$102,normalization!BK$103)</f>
        <v>4.2256676601627963E-2</v>
      </c>
      <c r="BL82">
        <f>(normalization!BL82-IF(normalization!$B82=0,normalization!BL$102,normalization!BL$103))^2/IF(normalization!$B82=0,normalization!BL$102,normalization!BL$103)</f>
        <v>3.6795003918566928E-4</v>
      </c>
      <c r="BM82">
        <f>(normalization!BM82-IF(normalization!$B82=0,normalization!BM$102,normalization!BM$103))^2/IF(normalization!$B82=0,normalization!BM$102,normalization!BM$103)</f>
        <v>5.4276083887514655E-2</v>
      </c>
    </row>
    <row r="83" spans="1:65" x14ac:dyDescent="0.25">
      <c r="A83" t="s">
        <v>1927</v>
      </c>
      <c r="C83">
        <f>(normalization!C83-IF(normalization!$B83=0,normalization!C$102,normalization!C$103))^2/IF(normalization!$B83=0,normalization!C$102,normalization!C$103)</f>
        <v>7.1476272693342294E-2</v>
      </c>
      <c r="D83">
        <f>(normalization!D83-IF(normalization!$B83=0,normalization!D$102,normalization!D$103))^2/IF(normalization!$B83=0,normalization!D$102,normalization!D$103)</f>
        <v>9.320850442358598E-3</v>
      </c>
      <c r="E83">
        <f>(normalization!E83-IF(normalization!$B83=0,normalization!E$102,normalization!E$103))^2/IF(normalization!$B83=0,normalization!E$102,normalization!E$103)</f>
        <v>1.055227693071731E-2</v>
      </c>
      <c r="F83">
        <f>(normalization!F83-IF(normalization!$B83=0,normalization!F$102,normalization!F$103))^2/IF(normalization!$B83=0,normalization!F$102,normalization!F$103)</f>
        <v>4.7840607828271993E-2</v>
      </c>
      <c r="G83">
        <f>(normalization!G83-IF(normalization!$B83=0,normalization!G$102,normalization!G$103))^2/IF(normalization!$B83=0,normalization!G$102,normalization!G$103)</f>
        <v>3.7034631687591253E-2</v>
      </c>
      <c r="H83">
        <f>(normalization!H83-IF(normalization!$B83=0,normalization!H$102,normalization!H$103))^2/IF(normalization!$B83=0,normalization!H$102,normalization!H$103)</f>
        <v>6.8373063046892876E-2</v>
      </c>
      <c r="I83">
        <f>(normalization!I83-IF(normalization!$B83=0,normalization!I$102,normalization!I$103))^2/IF(normalization!$B83=0,normalization!I$102,normalization!I$103)</f>
        <v>3.9040252892497168E-3</v>
      </c>
      <c r="J83">
        <f>(normalization!J83-IF(normalization!$B83=0,normalization!J$102,normalization!J$103))^2/IF(normalization!$B83=0,normalization!J$102,normalization!J$103)</f>
        <v>5.0426596261022201E-3</v>
      </c>
      <c r="K83">
        <f>(normalization!K83-IF(normalization!$B83=0,normalization!K$102,normalization!K$103))^2/IF(normalization!$B83=0,normalization!K$102,normalization!K$103)</f>
        <v>3.4609925444760048E-2</v>
      </c>
      <c r="L83">
        <f>(normalization!L83-IF(normalization!$B83=0,normalization!L$102,normalization!L$103))^2/IF(normalization!$B83=0,normalization!L$102,normalization!L$103)</f>
        <v>3.1065620130316444E-2</v>
      </c>
      <c r="M83">
        <f>(normalization!M83-IF(normalization!$B83=0,normalization!M$102,normalization!M$103))^2/IF(normalization!$B83=0,normalization!M$102,normalization!M$103)</f>
        <v>6.8373063046892876E-2</v>
      </c>
      <c r="N83">
        <f>(normalization!N83-IF(normalization!$B83=0,normalization!N$102,normalization!N$103))^2/IF(normalization!$B83=0,normalization!N$102,normalization!N$103)</f>
        <v>3.9040252892497168E-3</v>
      </c>
      <c r="O83">
        <f>(normalization!O83-IF(normalization!$B83=0,normalization!O$102,normalization!O$103))^2/IF(normalization!$B83=0,normalization!O$102,normalization!O$103)</f>
        <v>5.0426596261022201E-3</v>
      </c>
      <c r="P83">
        <f>(normalization!P83-IF(normalization!$B83=0,normalization!P$102,normalization!P$103))^2/IF(normalization!$B83=0,normalization!P$102,normalization!P$103)</f>
        <v>3.4609925444760048E-2</v>
      </c>
      <c r="Q83">
        <f>(normalization!Q83-IF(normalization!$B83=0,normalization!Q$102,normalization!Q$103))^2/IF(normalization!$B83=0,normalization!Q$102,normalization!Q$103)</f>
        <v>3.1065620130316444E-2</v>
      </c>
      <c r="R83">
        <f>(normalization!R83-IF(normalization!$B83=0,normalization!R$102,normalization!R$103))^2/IF(normalization!$B83=0,normalization!R$102,normalization!R$103)</f>
        <v>6.8373063046892876E-2</v>
      </c>
      <c r="S83">
        <f>(normalization!S83-IF(normalization!$B83=0,normalization!S$102,normalization!S$103))^2/IF(normalization!$B83=0,normalization!S$102,normalization!S$103)</f>
        <v>3.9040252892497168E-3</v>
      </c>
      <c r="T83">
        <f>(normalization!T83-IF(normalization!$B83=0,normalization!T$102,normalization!T$103))^2/IF(normalization!$B83=0,normalization!T$102,normalization!T$103)</f>
        <v>5.0426596261022201E-3</v>
      </c>
      <c r="U83">
        <f>(normalization!U83-IF(normalization!$B83=0,normalization!U$102,normalization!U$103))^2/IF(normalization!$B83=0,normalization!U$102,normalization!U$103)</f>
        <v>3.4609925444760048E-2</v>
      </c>
      <c r="V83">
        <f>(normalization!V83-IF(normalization!$B83=0,normalization!V$102,normalization!V$103))^2/IF(normalization!$B83=0,normalization!V$102,normalization!V$103)</f>
        <v>3.1065620130316444E-2</v>
      </c>
      <c r="W83">
        <f>(normalization!W83-IF(normalization!$B83=0,normalization!W$102,normalization!W$103))^2/IF(normalization!$B83=0,normalization!W$102,normalization!W$103)</f>
        <v>6.0440314366869551E-2</v>
      </c>
      <c r="X83">
        <f>(normalization!X83-IF(normalization!$B83=0,normalization!X$102,normalization!X$103))^2/IF(normalization!$B83=0,normalization!X$102,normalization!X$103)</f>
        <v>3.1363665516442028E-3</v>
      </c>
      <c r="Y83">
        <f>(normalization!Y83-IF(normalization!$B83=0,normalization!Y$102,normalization!Y$103))^2/IF(normalization!$B83=0,normalization!Y$102,normalization!Y$103)</f>
        <v>4.2065826309007105E-3</v>
      </c>
      <c r="Z83">
        <f>(normalization!Z83-IF(normalization!$B83=0,normalization!Z$102,normalization!Z$103))^2/IF(normalization!$B83=0,normalization!Z$102,normalization!Z$103)</f>
        <v>2.9359809463397953E-2</v>
      </c>
      <c r="AA83">
        <f>(normalization!AA83-IF(normalization!$B83=0,normalization!AA$102,normalization!AA$103))^2/IF(normalization!$B83=0,normalization!AA$102,normalization!AA$103)</f>
        <v>2.6722539850787312E-2</v>
      </c>
      <c r="AB83">
        <f>(normalization!AB83-IF(normalization!$B83=0,normalization!AB$102,normalization!AB$103))^2/IF(normalization!$B83=0,normalization!AB$102,normalization!AB$103)</f>
        <v>6.6730145410575883E-2</v>
      </c>
      <c r="AC83">
        <f>(normalization!AC83-IF(normalization!$B83=0,normalization!AC$102,normalization!AC$103))^2/IF(normalization!$B83=0,normalization!AC$102,normalization!AC$103)</f>
        <v>1.2681380258384553E-3</v>
      </c>
      <c r="AD83">
        <f>(normalization!AD83-IF(normalization!$B83=0,normalization!AD$102,normalization!AD$103))^2/IF(normalization!$B83=0,normalization!AD$102,normalization!AD$103)</f>
        <v>1.9953338935794328E-3</v>
      </c>
      <c r="AE83">
        <f>(normalization!AE83-IF(normalization!$B83=0,normalization!AE$102,normalization!AE$103))^2/IF(normalization!$B83=0,normalization!AE$102,normalization!AE$103)</f>
        <v>2.7961002669933604E-2</v>
      </c>
      <c r="AF83">
        <f>(normalization!AF83-IF(normalization!$B83=0,normalization!AF$102,normalization!AF$103))^2/IF(normalization!$B83=0,normalization!AF$102,normalization!AF$103)</f>
        <v>2.6968759788004112E-2</v>
      </c>
      <c r="AG83">
        <f>(normalization!AG83-IF(normalization!$B83=0,normalization!AG$102,normalization!AG$103))^2/IF(normalization!$B83=0,normalization!AG$102,normalization!AG$103)</f>
        <v>6.6730145410575883E-2</v>
      </c>
      <c r="AH83">
        <f>(normalization!AH83-IF(normalization!$B83=0,normalization!AH$102,normalization!AH$103))^2/IF(normalization!$B83=0,normalization!AH$102,normalization!AH$103)</f>
        <v>1.2681380258384553E-3</v>
      </c>
      <c r="AI83">
        <f>(normalization!AI83-IF(normalization!$B83=0,normalization!AI$102,normalization!AI$103))^2/IF(normalization!$B83=0,normalization!AI$102,normalization!AI$103)</f>
        <v>1.9953338935794328E-3</v>
      </c>
      <c r="AJ83">
        <f>(normalization!AJ83-IF(normalization!$B83=0,normalization!AJ$102,normalization!AJ$103))^2/IF(normalization!$B83=0,normalization!AJ$102,normalization!AJ$103)</f>
        <v>2.7961002669933604E-2</v>
      </c>
      <c r="AK83">
        <f>(normalization!AK83-IF(normalization!$B83=0,normalization!AK$102,normalization!AK$103))^2/IF(normalization!$B83=0,normalization!AK$102,normalization!AK$103)</f>
        <v>2.6968759788004112E-2</v>
      </c>
      <c r="AL83">
        <f>(normalization!AL83-IF(normalization!$B83=0,normalization!AL$102,normalization!AL$103))^2/IF(normalization!$B83=0,normalization!AL$102,normalization!AL$103)</f>
        <v>6.8373063046892876E-2</v>
      </c>
      <c r="AM83">
        <f>(normalization!AM83-IF(normalization!$B83=0,normalization!AM$102,normalization!AM$103))^2/IF(normalization!$B83=0,normalization!AM$102,normalization!AM$103)</f>
        <v>3.9040252892497168E-3</v>
      </c>
      <c r="AN83">
        <f>(normalization!AN83-IF(normalization!$B83=0,normalization!AN$102,normalization!AN$103))^2/IF(normalization!$B83=0,normalization!AN$102,normalization!AN$103)</f>
        <v>5.0426596261022201E-3</v>
      </c>
      <c r="AO83">
        <f>(normalization!AO83-IF(normalization!$B83=0,normalization!AO$102,normalization!AO$103))^2/IF(normalization!$B83=0,normalization!AO$102,normalization!AO$103)</f>
        <v>3.4609925444760048E-2</v>
      </c>
      <c r="AP83">
        <f>(normalization!AP83-IF(normalization!$B83=0,normalization!AP$102,normalization!AP$103))^2/IF(normalization!$B83=0,normalization!AP$102,normalization!AP$103)</f>
        <v>3.1065620130316444E-2</v>
      </c>
      <c r="AQ83">
        <f>(normalization!AQ83-IF(normalization!$B83=0,normalization!AQ$102,normalization!AQ$103))^2/IF(normalization!$B83=0,normalization!AQ$102,normalization!AQ$103)</f>
        <v>7.042091975112437E-2</v>
      </c>
      <c r="AR83">
        <f>(normalization!AR83-IF(normalization!$B83=0,normalization!AR$102,normalization!AR$103))^2/IF(normalization!$B83=0,normalization!AR$102,normalization!AR$103)</f>
        <v>2.7383830971670119E-3</v>
      </c>
      <c r="AS83">
        <f>(normalization!AS83-IF(normalization!$B83=0,normalization!AS$102,normalization!AS$103))^2/IF(normalization!$B83=0,normalization!AS$102,normalization!AS$103)</f>
        <v>3.721025923787528E-3</v>
      </c>
      <c r="AT83">
        <f>(normalization!AT83-IF(normalization!$B83=0,normalization!AT$102,normalization!AT$103))^2/IF(normalization!$B83=0,normalization!AT$102,normalization!AT$103)</f>
        <v>3.572852460464223E-2</v>
      </c>
      <c r="AU83">
        <f>(normalization!AU83-IF(normalization!$B83=0,normalization!AU$102,normalization!AU$103))^2/IF(normalization!$B83=0,normalization!AU$102,normalization!AU$103)</f>
        <v>2.9855414612709064E-2</v>
      </c>
      <c r="AV83">
        <f>(normalization!AV83-IF(normalization!$B83=0,normalization!AV$102,normalization!AV$103))^2/IF(normalization!$B83=0,normalization!AV$102,normalization!AV$103)</f>
        <v>4.7056102599482445E-2</v>
      </c>
      <c r="AW83">
        <f>(normalization!AW83-IF(normalization!$B83=0,normalization!AW$102,normalization!AW$103))^2/IF(normalization!$B83=0,normalization!AW$102,normalization!AW$103)</f>
        <v>1.4893535723219464E-4</v>
      </c>
      <c r="AX83">
        <f>(normalization!AX83-IF(normalization!$B83=0,normalization!AX$102,normalization!AX$103))^2/IF(normalization!$B83=0,normalization!AX$102,normalization!AX$103)</f>
        <v>4.9618799131277377E-4</v>
      </c>
      <c r="AY83">
        <f>(normalization!AY83-IF(normalization!$B83=0,normalization!AY$102,normalization!AY$103))^2/IF(normalization!$B83=0,normalization!AY$102,normalization!AY$103)</f>
        <v>1.9416803797025341E-2</v>
      </c>
      <c r="AZ83">
        <f>(normalization!AZ83-IF(normalization!$B83=0,normalization!AZ$102,normalization!AZ$103))^2/IF(normalization!$B83=0,normalization!AZ$102,normalization!AZ$103)</f>
        <v>1.7629345219202234E-2</v>
      </c>
      <c r="BA83">
        <f>(normalization!BA83-IF(normalization!$B83=0,normalization!BA$102,normalization!BA$103))^2/IF(normalization!$B83=0,normalization!BA$102,normalization!BA$103)</f>
        <v>4.7056102599482445E-2</v>
      </c>
      <c r="BB83">
        <f>(normalization!BB83-IF(normalization!$B83=0,normalization!BB$102,normalization!BB$103))^2/IF(normalization!$B83=0,normalization!BB$102,normalization!BB$103)</f>
        <v>1.4893535723219464E-4</v>
      </c>
      <c r="BC83">
        <f>(normalization!BC83-IF(normalization!$B83=0,normalization!BC$102,normalization!BC$103))^2/IF(normalization!$B83=0,normalization!BC$102,normalization!BC$103)</f>
        <v>4.9618799131277377E-4</v>
      </c>
      <c r="BD83">
        <f>(normalization!BD83-IF(normalization!$B83=0,normalization!BD$102,normalization!BD$103))^2/IF(normalization!$B83=0,normalization!BD$102,normalization!BD$103)</f>
        <v>1.9416803797025341E-2</v>
      </c>
      <c r="BE83">
        <f>(normalization!BE83-IF(normalization!$B83=0,normalization!BE$102,normalization!BE$103))^2/IF(normalization!$B83=0,normalization!BE$102,normalization!BE$103)</f>
        <v>1.7629345219202234E-2</v>
      </c>
      <c r="BF83">
        <f>(normalization!BF83-IF(normalization!$B83=0,normalization!BF$102,normalization!BF$103))^2/IF(normalization!$B83=0,normalization!BF$102,normalization!BF$103)</f>
        <v>6.8373063046892876E-2</v>
      </c>
      <c r="BG83">
        <f>(normalization!BG83-IF(normalization!$B83=0,normalization!BG$102,normalization!BG$103))^2/IF(normalization!$B83=0,normalization!BG$102,normalization!BG$103)</f>
        <v>3.9040252892497168E-3</v>
      </c>
      <c r="BH83">
        <f>(normalization!BH83-IF(normalization!$B83=0,normalization!BH$102,normalization!BH$103))^2/IF(normalization!$B83=0,normalization!BH$102,normalization!BH$103)</f>
        <v>5.0426596261022201E-3</v>
      </c>
      <c r="BI83">
        <f>(normalization!BI83-IF(normalization!$B83=0,normalization!BI$102,normalization!BI$103))^2/IF(normalization!$B83=0,normalization!BI$102,normalization!BI$103)</f>
        <v>3.4609925444760048E-2</v>
      </c>
      <c r="BJ83">
        <f>(normalization!BJ83-IF(normalization!$B83=0,normalization!BJ$102,normalization!BJ$103))^2/IF(normalization!$B83=0,normalization!BJ$102,normalization!BJ$103)</f>
        <v>3.1065620130316444E-2</v>
      </c>
      <c r="BK83">
        <f>(normalization!BK83-IF(normalization!$B83=0,normalization!BK$102,normalization!BK$103))^2/IF(normalization!$B83=0,normalization!BK$102,normalization!BK$103)</f>
        <v>0.58001522685257634</v>
      </c>
      <c r="BL83">
        <f>(normalization!BL83-IF(normalization!$B83=0,normalization!BL$102,normalization!BL$103))^2/IF(normalization!$B83=0,normalization!BL$102,normalization!BL$103)</f>
        <v>3.844072040179279E-5</v>
      </c>
      <c r="BM83">
        <f>(normalization!BM83-IF(normalization!$B83=0,normalization!BM$102,normalization!BM$103))^2/IF(normalization!$B83=0,normalization!BM$102,normalization!BM$103)</f>
        <v>0.1525717685471481</v>
      </c>
    </row>
    <row r="84" spans="1:65" x14ac:dyDescent="0.25">
      <c r="A84" t="s">
        <v>1944</v>
      </c>
      <c r="C84">
        <f>(normalization!C84-IF(normalization!$B84=0,normalization!C$102,normalization!C$103))^2/IF(normalization!$B84=0,normalization!C$102,normalization!C$103)</f>
        <v>0.14680675727719428</v>
      </c>
      <c r="D84">
        <f>(normalization!D84-IF(normalization!$B84=0,normalization!D$102,normalization!D$103))^2/IF(normalization!$B84=0,normalization!D$102,normalization!D$103)</f>
        <v>0.5432549468827873</v>
      </c>
      <c r="E84">
        <f>(normalization!E84-IF(normalization!$B84=0,normalization!E$102,normalization!E$103))^2/IF(normalization!$B84=0,normalization!E$102,normalization!E$103)</f>
        <v>0.46713534447149779</v>
      </c>
      <c r="F84">
        <f>(normalization!F84-IF(normalization!$B84=0,normalization!F$102,normalization!F$103))^2/IF(normalization!$B84=0,normalization!F$102,normalization!F$103)</f>
        <v>0.39339784414365719</v>
      </c>
      <c r="G84">
        <f>(normalization!G84-IF(normalization!$B84=0,normalization!G$102,normalization!G$103))^2/IF(normalization!$B84=0,normalization!G$102,normalization!G$103)</f>
        <v>0.23647508316888879</v>
      </c>
      <c r="H84">
        <f>(normalization!H84-IF(normalization!$B84=0,normalization!H$102,normalization!H$103))^2/IF(normalization!$B84=0,normalization!H$102,normalization!H$103)</f>
        <v>0.17867203008742868</v>
      </c>
      <c r="I84">
        <f>(normalization!I84-IF(normalization!$B84=0,normalization!I$102,normalization!I$103))^2/IF(normalization!$B84=0,normalization!I$102,normalization!I$103)</f>
        <v>0.60440949887986761</v>
      </c>
      <c r="J84">
        <f>(normalization!J84-IF(normalization!$B84=0,normalization!J$102,normalization!J$103))^2/IF(normalization!$B84=0,normalization!J$102,normalization!J$103)</f>
        <v>0.5254198555961791</v>
      </c>
      <c r="K84">
        <f>(normalization!K84-IF(normalization!$B84=0,normalization!K$102,normalization!K$103))^2/IF(normalization!$B84=0,normalization!K$102,normalization!K$103)</f>
        <v>0.41975106543089291</v>
      </c>
      <c r="L84">
        <f>(normalization!L84-IF(normalization!$B84=0,normalization!L$102,normalization!L$103))^2/IF(normalization!$B84=0,normalization!L$102,normalization!L$103)</f>
        <v>0.28215285167663218</v>
      </c>
      <c r="M84">
        <f>(normalization!M84-IF(normalization!$B84=0,normalization!M$102,normalization!M$103))^2/IF(normalization!$B84=0,normalization!M$102,normalization!M$103)</f>
        <v>0.17867203008742868</v>
      </c>
      <c r="N84">
        <f>(normalization!N84-IF(normalization!$B84=0,normalization!N$102,normalization!N$103))^2/IF(normalization!$B84=0,normalization!N$102,normalization!N$103)</f>
        <v>0.60440949887986761</v>
      </c>
      <c r="O84">
        <f>(normalization!O84-IF(normalization!$B84=0,normalization!O$102,normalization!O$103))^2/IF(normalization!$B84=0,normalization!O$102,normalization!O$103)</f>
        <v>0.5254198555961791</v>
      </c>
      <c r="P84">
        <f>(normalization!P84-IF(normalization!$B84=0,normalization!P$102,normalization!P$103))^2/IF(normalization!$B84=0,normalization!P$102,normalization!P$103)</f>
        <v>0.41975106543089291</v>
      </c>
      <c r="Q84">
        <f>(normalization!Q84-IF(normalization!$B84=0,normalization!Q$102,normalization!Q$103))^2/IF(normalization!$B84=0,normalization!Q$102,normalization!Q$103)</f>
        <v>0.28215285167663218</v>
      </c>
      <c r="R84">
        <f>(normalization!R84-IF(normalization!$B84=0,normalization!R$102,normalization!R$103))^2/IF(normalization!$B84=0,normalization!R$102,normalization!R$103)</f>
        <v>0.17867203008742868</v>
      </c>
      <c r="S84">
        <f>(normalization!S84-IF(normalization!$B84=0,normalization!S$102,normalization!S$103))^2/IF(normalization!$B84=0,normalization!S$102,normalization!S$103)</f>
        <v>0.60440949887986761</v>
      </c>
      <c r="T84">
        <f>(normalization!T84-IF(normalization!$B84=0,normalization!T$102,normalization!T$103))^2/IF(normalization!$B84=0,normalization!T$102,normalization!T$103)</f>
        <v>0.5254198555961791</v>
      </c>
      <c r="U84">
        <f>(normalization!U84-IF(normalization!$B84=0,normalization!U$102,normalization!U$103))^2/IF(normalization!$B84=0,normalization!U$102,normalization!U$103)</f>
        <v>0.41975106543089291</v>
      </c>
      <c r="V84">
        <f>(normalization!V84-IF(normalization!$B84=0,normalization!V$102,normalization!V$103))^2/IF(normalization!$B84=0,normalization!V$102,normalization!V$103)</f>
        <v>0.28215285167663218</v>
      </c>
      <c r="W84">
        <f>(normalization!W84-IF(normalization!$B84=0,normalization!W$102,normalization!W$103))^2/IF(normalization!$B84=0,normalization!W$102,normalization!W$103)</f>
        <v>0.1808551049202029</v>
      </c>
      <c r="X84">
        <f>(normalization!X84-IF(normalization!$B84=0,normalization!X$102,normalization!X$103))^2/IF(normalization!$B84=0,normalization!X$102,normalization!X$103)</f>
        <v>0.62566929376982205</v>
      </c>
      <c r="Y84">
        <f>(normalization!Y84-IF(normalization!$B84=0,normalization!Y$102,normalization!Y$103))^2/IF(normalization!$B84=0,normalization!Y$102,normalization!Y$103)</f>
        <v>0.54404192472208535</v>
      </c>
      <c r="Z84">
        <f>(normalization!Z84-IF(normalization!$B84=0,normalization!Z$102,normalization!Z$103))^2/IF(normalization!$B84=0,normalization!Z$102,normalization!Z$103)</f>
        <v>0.42280565313230883</v>
      </c>
      <c r="AA84">
        <f>(normalization!AA84-IF(normalization!$B84=0,normalization!AA$102,normalization!AA$103))^2/IF(normalization!$B84=0,normalization!AA$102,normalization!AA$103)</f>
        <v>0.28708514073360625</v>
      </c>
      <c r="AB84">
        <f>(normalization!AB84-IF(normalization!$B84=0,normalization!AB$102,normalization!AB$103))^2/IF(normalization!$B84=0,normalization!AB$102,normalization!AB$103)</f>
        <v>0.18515990848260347</v>
      </c>
      <c r="AC84">
        <f>(normalization!AC84-IF(normalization!$B84=0,normalization!AC$102,normalization!AC$103))^2/IF(normalization!$B84=0,normalization!AC$102,normalization!AC$103)</f>
        <v>0.59110097326649325</v>
      </c>
      <c r="AD84">
        <f>(normalization!AD84-IF(normalization!$B84=0,normalization!AD$102,normalization!AD$103))^2/IF(normalization!$B84=0,normalization!AD$102,normalization!AD$103)</f>
        <v>0.50952378634699913</v>
      </c>
      <c r="AE84">
        <f>(normalization!AE84-IF(normalization!$B84=0,normalization!AE$102,normalization!AE$103))^2/IF(normalization!$B84=0,normalization!AE$102,normalization!AE$103)</f>
        <v>0.42843401550078869</v>
      </c>
      <c r="AF84">
        <f>(normalization!AF84-IF(normalization!$B84=0,normalization!AF$102,normalization!AF$103))^2/IF(normalization!$B84=0,normalization!AF$102,normalization!AF$103)</f>
        <v>0.29645776982910177</v>
      </c>
      <c r="AG84">
        <f>(normalization!AG84-IF(normalization!$B84=0,normalization!AG$102,normalization!AG$103))^2/IF(normalization!$B84=0,normalization!AG$102,normalization!AG$103)</f>
        <v>0.18515990848260347</v>
      </c>
      <c r="AH84">
        <f>(normalization!AH84-IF(normalization!$B84=0,normalization!AH$102,normalization!AH$103))^2/IF(normalization!$B84=0,normalization!AH$102,normalization!AH$103)</f>
        <v>0.59110097326649325</v>
      </c>
      <c r="AI84">
        <f>(normalization!AI84-IF(normalization!$B84=0,normalization!AI$102,normalization!AI$103))^2/IF(normalization!$B84=0,normalization!AI$102,normalization!AI$103)</f>
        <v>0.50952378634699913</v>
      </c>
      <c r="AJ84">
        <f>(normalization!AJ84-IF(normalization!$B84=0,normalization!AJ$102,normalization!AJ$103))^2/IF(normalization!$B84=0,normalization!AJ$102,normalization!AJ$103)</f>
        <v>0.42843401550078869</v>
      </c>
      <c r="AK84">
        <f>(normalization!AK84-IF(normalization!$B84=0,normalization!AK$102,normalization!AK$103))^2/IF(normalization!$B84=0,normalization!AK$102,normalization!AK$103)</f>
        <v>0.29645776982910177</v>
      </c>
      <c r="AL84">
        <f>(normalization!AL84-IF(normalization!$B84=0,normalization!AL$102,normalization!AL$103))^2/IF(normalization!$B84=0,normalization!AL$102,normalization!AL$103)</f>
        <v>0.17867203008742868</v>
      </c>
      <c r="AM84">
        <f>(normalization!AM84-IF(normalization!$B84=0,normalization!AM$102,normalization!AM$103))^2/IF(normalization!$B84=0,normalization!AM$102,normalization!AM$103)</f>
        <v>0.60440949887986761</v>
      </c>
      <c r="AN84">
        <f>(normalization!AN84-IF(normalization!$B84=0,normalization!AN$102,normalization!AN$103))^2/IF(normalization!$B84=0,normalization!AN$102,normalization!AN$103)</f>
        <v>0.5254198555961791</v>
      </c>
      <c r="AO84">
        <f>(normalization!AO84-IF(normalization!$B84=0,normalization!AO$102,normalization!AO$103))^2/IF(normalization!$B84=0,normalization!AO$102,normalization!AO$103)</f>
        <v>0.41975106543089291</v>
      </c>
      <c r="AP84">
        <f>(normalization!AP84-IF(normalization!$B84=0,normalization!AP$102,normalization!AP$103))^2/IF(normalization!$B84=0,normalization!AP$102,normalization!AP$103)</f>
        <v>0.28215285167663218</v>
      </c>
      <c r="AQ84">
        <f>(normalization!AQ84-IF(normalization!$B84=0,normalization!AQ$102,normalization!AQ$103))^2/IF(normalization!$B84=0,normalization!AQ$102,normalization!AQ$103)</f>
        <v>0.15178299090638103</v>
      </c>
      <c r="AR84">
        <f>(normalization!AR84-IF(normalization!$B84=0,normalization!AR$102,normalization!AR$103))^2/IF(normalization!$B84=0,normalization!AR$102,normalization!AR$103)</f>
        <v>0.55191387178704132</v>
      </c>
      <c r="AS84">
        <f>(normalization!AS84-IF(normalization!$B84=0,normalization!AS$102,normalization!AS$103))^2/IF(normalization!$B84=0,normalization!AS$102,normalization!AS$103)</f>
        <v>0.47797758413731511</v>
      </c>
      <c r="AT84">
        <f>(normalization!AT84-IF(normalization!$B84=0,normalization!AT$102,normalization!AT$103))^2/IF(normalization!$B84=0,normalization!AT$102,normalization!AT$103)</f>
        <v>0.39767309871063244</v>
      </c>
      <c r="AU84">
        <f>(normalization!AU84-IF(normalization!$B84=0,normalization!AU$102,normalization!AU$103))^2/IF(normalization!$B84=0,normalization!AU$102,normalization!AU$103)</f>
        <v>0.24270285694900437</v>
      </c>
      <c r="AV84">
        <f>(normalization!AV84-IF(normalization!$B84=0,normalization!AV$102,normalization!AV$103))^2/IF(normalization!$B84=0,normalization!AV$102,normalization!AV$103)</f>
        <v>0.15374450212622856</v>
      </c>
      <c r="AW84">
        <f>(normalization!AW84-IF(normalization!$B84=0,normalization!AW$102,normalization!AW$103))^2/IF(normalization!$B84=0,normalization!AW$102,normalization!AW$103)</f>
        <v>0.59435020867928134</v>
      </c>
      <c r="AX84">
        <f>(normalization!AX84-IF(normalization!$B84=0,normalization!AX$102,normalization!AX$103))^2/IF(normalization!$B84=0,normalization!AX$102,normalization!AX$103)</f>
        <v>0.5133492228739569</v>
      </c>
      <c r="AY84">
        <f>(normalization!AY84-IF(normalization!$B84=0,normalization!AY$102,normalization!AY$103))^2/IF(normalization!$B84=0,normalization!AY$102,normalization!AY$103)</f>
        <v>0.40466272401495124</v>
      </c>
      <c r="AZ84">
        <f>(normalization!AZ84-IF(normalization!$B84=0,normalization!AZ$102,normalization!AZ$103))^2/IF(normalization!$B84=0,normalization!AZ$102,normalization!AZ$103)</f>
        <v>0.25339712089198702</v>
      </c>
      <c r="BA84">
        <f>(normalization!BA84-IF(normalization!$B84=0,normalization!BA$102,normalization!BA$103))^2/IF(normalization!$B84=0,normalization!BA$102,normalization!BA$103)</f>
        <v>0.15374450212622856</v>
      </c>
      <c r="BB84">
        <f>(normalization!BB84-IF(normalization!$B84=0,normalization!BB$102,normalization!BB$103))^2/IF(normalization!$B84=0,normalization!BB$102,normalization!BB$103)</f>
        <v>0.59435020867928134</v>
      </c>
      <c r="BC84">
        <f>(normalization!BC84-IF(normalization!$B84=0,normalization!BC$102,normalization!BC$103))^2/IF(normalization!$B84=0,normalization!BC$102,normalization!BC$103)</f>
        <v>0.5133492228739569</v>
      </c>
      <c r="BD84">
        <f>(normalization!BD84-IF(normalization!$B84=0,normalization!BD$102,normalization!BD$103))^2/IF(normalization!$B84=0,normalization!BD$102,normalization!BD$103)</f>
        <v>0.40466272401495124</v>
      </c>
      <c r="BE84">
        <f>(normalization!BE84-IF(normalization!$B84=0,normalization!BE$102,normalization!BE$103))^2/IF(normalization!$B84=0,normalization!BE$102,normalization!BE$103)</f>
        <v>0.25339712089198702</v>
      </c>
      <c r="BF84">
        <f>(normalization!BF84-IF(normalization!$B84=0,normalization!BF$102,normalization!BF$103))^2/IF(normalization!$B84=0,normalization!BF$102,normalization!BF$103)</f>
        <v>0.17867203008742868</v>
      </c>
      <c r="BG84">
        <f>(normalization!BG84-IF(normalization!$B84=0,normalization!BG$102,normalization!BG$103))^2/IF(normalization!$B84=0,normalization!BG$102,normalization!BG$103)</f>
        <v>0.60440949887986761</v>
      </c>
      <c r="BH84">
        <f>(normalization!BH84-IF(normalization!$B84=0,normalization!BH$102,normalization!BH$103))^2/IF(normalization!$B84=0,normalization!BH$102,normalization!BH$103)</f>
        <v>0.5254198555961791</v>
      </c>
      <c r="BI84">
        <f>(normalization!BI84-IF(normalization!$B84=0,normalization!BI$102,normalization!BI$103))^2/IF(normalization!$B84=0,normalization!BI$102,normalization!BI$103)</f>
        <v>0.41975106543089291</v>
      </c>
      <c r="BJ84">
        <f>(normalization!BJ84-IF(normalization!$B84=0,normalization!BJ$102,normalization!BJ$103))^2/IF(normalization!$B84=0,normalization!BJ$102,normalization!BJ$103)</f>
        <v>0.28215285167663218</v>
      </c>
      <c r="BK84">
        <f>(normalization!BK84-IF(normalization!$B84=0,normalization!BK$102,normalization!BK$103))^2/IF(normalization!$B84=0,normalization!BK$102,normalization!BK$103)</f>
        <v>0.25375840790300869</v>
      </c>
      <c r="BL84">
        <f>(normalization!BL84-IF(normalization!$B84=0,normalization!BL$102,normalization!BL$103))^2/IF(normalization!$B84=0,normalization!BL$102,normalization!BL$103)</f>
        <v>1.7603936873929873E-2</v>
      </c>
      <c r="BM84">
        <f>(normalization!BM84-IF(normalization!$B84=0,normalization!BM$102,normalization!BM$103))^2/IF(normalization!$B84=0,normalization!BM$102,normalization!BM$103)</f>
        <v>4.0673119972280201E-2</v>
      </c>
    </row>
    <row r="85" spans="1:65" x14ac:dyDescent="0.25">
      <c r="A85" t="s">
        <v>1960</v>
      </c>
      <c r="C85">
        <f>(normalization!C85-IF(normalization!$B85=0,normalization!C$102,normalization!C$103))^2/IF(normalization!$B85=0,normalization!C$102,normalization!C$103)</f>
        <v>0.10381581582503661</v>
      </c>
      <c r="D85">
        <f>(normalization!D85-IF(normalization!$B85=0,normalization!D$102,normalization!D$103))^2/IF(normalization!$B85=0,normalization!D$102,normalization!D$103)</f>
        <v>0.41615885984812823</v>
      </c>
      <c r="E85">
        <f>(normalization!E85-IF(normalization!$B85=0,normalization!E$102,normalization!E$103))^2/IF(normalization!$B85=0,normalization!E$102,normalization!E$103)</f>
        <v>0.36425046153719803</v>
      </c>
      <c r="F85">
        <f>(normalization!F85-IF(normalization!$B85=0,normalization!F$102,normalization!F$103))^2/IF(normalization!$B85=0,normalization!F$102,normalization!F$103)</f>
        <v>0.30201046931444331</v>
      </c>
      <c r="G85">
        <f>(normalization!G85-IF(normalization!$B85=0,normalization!G$102,normalization!G$103))^2/IF(normalization!$B85=0,normalization!G$102,normalization!G$103)</f>
        <v>0.17957862563671695</v>
      </c>
      <c r="H85">
        <f>(normalization!H85-IF(normalization!$B85=0,normalization!H$102,normalization!H$103))^2/IF(normalization!$B85=0,normalization!H$102,normalization!H$103)</f>
        <v>0.11473845726454251</v>
      </c>
      <c r="I85">
        <f>(normalization!I85-IF(normalization!$B85=0,normalization!I$102,normalization!I$103))^2/IF(normalization!$B85=0,normalization!I$102,normalization!I$103)</f>
        <v>0.43126516089603167</v>
      </c>
      <c r="J85">
        <f>(normalization!J85-IF(normalization!$B85=0,normalization!J$102,normalization!J$103))^2/IF(normalization!$B85=0,normalization!J$102,normalization!J$103)</f>
        <v>0.3833480064312238</v>
      </c>
      <c r="K85">
        <f>(normalization!K85-IF(normalization!$B85=0,normalization!K$102,normalization!K$103))^2/IF(normalization!$B85=0,normalization!K$102,normalization!K$103)</f>
        <v>0.2999264215253632</v>
      </c>
      <c r="L85">
        <f>(normalization!L85-IF(normalization!$B85=0,normalization!L$102,normalization!L$103))^2/IF(normalization!$B85=0,normalization!L$102,normalization!L$103)</f>
        <v>0.19879274256380625</v>
      </c>
      <c r="M85">
        <f>(normalization!M85-IF(normalization!$B85=0,normalization!M$102,normalization!M$103))^2/IF(normalization!$B85=0,normalization!M$102,normalization!M$103)</f>
        <v>0.11473845726454251</v>
      </c>
      <c r="N85">
        <f>(normalization!N85-IF(normalization!$B85=0,normalization!N$102,normalization!N$103))^2/IF(normalization!$B85=0,normalization!N$102,normalization!N$103)</f>
        <v>0.43126516089603167</v>
      </c>
      <c r="O85">
        <f>(normalization!O85-IF(normalization!$B85=0,normalization!O$102,normalization!O$103))^2/IF(normalization!$B85=0,normalization!O$102,normalization!O$103)</f>
        <v>0.3833480064312238</v>
      </c>
      <c r="P85">
        <f>(normalization!P85-IF(normalization!$B85=0,normalization!P$102,normalization!P$103))^2/IF(normalization!$B85=0,normalization!P$102,normalization!P$103)</f>
        <v>0.2999264215253632</v>
      </c>
      <c r="Q85">
        <f>(normalization!Q85-IF(normalization!$B85=0,normalization!Q$102,normalization!Q$103))^2/IF(normalization!$B85=0,normalization!Q$102,normalization!Q$103)</f>
        <v>0.19879274256380625</v>
      </c>
      <c r="R85">
        <f>(normalization!R85-IF(normalization!$B85=0,normalization!R$102,normalization!R$103))^2/IF(normalization!$B85=0,normalization!R$102,normalization!R$103)</f>
        <v>0.11473845726454251</v>
      </c>
      <c r="S85">
        <f>(normalization!S85-IF(normalization!$B85=0,normalization!S$102,normalization!S$103))^2/IF(normalization!$B85=0,normalization!S$102,normalization!S$103)</f>
        <v>0.43126516089603167</v>
      </c>
      <c r="T85">
        <f>(normalization!T85-IF(normalization!$B85=0,normalization!T$102,normalization!T$103))^2/IF(normalization!$B85=0,normalization!T$102,normalization!T$103)</f>
        <v>0.3833480064312238</v>
      </c>
      <c r="U85">
        <f>(normalization!U85-IF(normalization!$B85=0,normalization!U$102,normalization!U$103))^2/IF(normalization!$B85=0,normalization!U$102,normalization!U$103)</f>
        <v>0.2999264215253632</v>
      </c>
      <c r="V85">
        <f>(normalization!V85-IF(normalization!$B85=0,normalization!V$102,normalization!V$103))^2/IF(normalization!$B85=0,normalization!V$102,normalization!V$103)</f>
        <v>0.19879274256380625</v>
      </c>
      <c r="W85">
        <f>(normalization!W85-IF(normalization!$B85=0,normalization!W$102,normalization!W$103))^2/IF(normalization!$B85=0,normalization!W$102,normalization!W$103)</f>
        <v>0.11727838515635094</v>
      </c>
      <c r="X85">
        <f>(normalization!X85-IF(normalization!$B85=0,normalization!X$102,normalization!X$103))^2/IF(normalization!$B85=0,normalization!X$102,normalization!X$103)</f>
        <v>0.45473799702778966</v>
      </c>
      <c r="Y85">
        <f>(normalization!Y85-IF(normalization!$B85=0,normalization!Y$102,normalization!Y$103))^2/IF(normalization!$B85=0,normalization!Y$102,normalization!Y$103)</f>
        <v>0.40389919801396029</v>
      </c>
      <c r="Z85">
        <f>(normalization!Z85-IF(normalization!$B85=0,normalization!Z$102,normalization!Z$103))^2/IF(normalization!$B85=0,normalization!Z$102,normalization!Z$103)</f>
        <v>0.30671064371332296</v>
      </c>
      <c r="AA85">
        <f>(normalization!AA85-IF(normalization!$B85=0,normalization!AA$102,normalization!AA$103))^2/IF(normalization!$B85=0,normalization!AA$102,normalization!AA$103)</f>
        <v>0.20526573215236002</v>
      </c>
      <c r="AB85">
        <f>(normalization!AB85-IF(normalization!$B85=0,normalization!AB$102,normalization!AB$103))^2/IF(normalization!$B85=0,normalization!AB$102,normalization!AB$103)</f>
        <v>0.11509307014721518</v>
      </c>
      <c r="AC85">
        <f>(normalization!AC85-IF(normalization!$B85=0,normalization!AC$102,normalization!AC$103))^2/IF(normalization!$B85=0,normalization!AC$102,normalization!AC$103)</f>
        <v>0.41347860540903209</v>
      </c>
      <c r="AD85">
        <f>(normalization!AD85-IF(normalization!$B85=0,normalization!AD$102,normalization!AD$103))^2/IF(normalization!$B85=0,normalization!AD$102,normalization!AD$103)</f>
        <v>0.36505313612750295</v>
      </c>
      <c r="AE85">
        <f>(normalization!AE85-IF(normalization!$B85=0,normalization!AE$102,normalization!AE$103))^2/IF(normalization!$B85=0,normalization!AE$102,normalization!AE$103)</f>
        <v>0.29983629664829908</v>
      </c>
      <c r="AF85">
        <f>(normalization!AF85-IF(normalization!$B85=0,normalization!AF$102,normalization!AF$103))^2/IF(normalization!$B85=0,normalization!AF$102,normalization!AF$103)</f>
        <v>0.20428975083986156</v>
      </c>
      <c r="AG85">
        <f>(normalization!AG85-IF(normalization!$B85=0,normalization!AG$102,normalization!AG$103))^2/IF(normalization!$B85=0,normalization!AG$102,normalization!AG$103)</f>
        <v>0.11509307014721518</v>
      </c>
      <c r="AH85">
        <f>(normalization!AH85-IF(normalization!$B85=0,normalization!AH$102,normalization!AH$103))^2/IF(normalization!$B85=0,normalization!AH$102,normalization!AH$103)</f>
        <v>0.41347860540903209</v>
      </c>
      <c r="AI85">
        <f>(normalization!AI85-IF(normalization!$B85=0,normalization!AI$102,normalization!AI$103))^2/IF(normalization!$B85=0,normalization!AI$102,normalization!AI$103)</f>
        <v>0.36505313612750295</v>
      </c>
      <c r="AJ85">
        <f>(normalization!AJ85-IF(normalization!$B85=0,normalization!AJ$102,normalization!AJ$103))^2/IF(normalization!$B85=0,normalization!AJ$102,normalization!AJ$103)</f>
        <v>0.29983629664829908</v>
      </c>
      <c r="AK85">
        <f>(normalization!AK85-IF(normalization!$B85=0,normalization!AK$102,normalization!AK$103))^2/IF(normalization!$B85=0,normalization!AK$102,normalization!AK$103)</f>
        <v>0.20428975083986156</v>
      </c>
      <c r="AL85">
        <f>(normalization!AL85-IF(normalization!$B85=0,normalization!AL$102,normalization!AL$103))^2/IF(normalization!$B85=0,normalization!AL$102,normalization!AL$103)</f>
        <v>0.11473845726454251</v>
      </c>
      <c r="AM85">
        <f>(normalization!AM85-IF(normalization!$B85=0,normalization!AM$102,normalization!AM$103))^2/IF(normalization!$B85=0,normalization!AM$102,normalization!AM$103)</f>
        <v>0.43126516089603167</v>
      </c>
      <c r="AN85">
        <f>(normalization!AN85-IF(normalization!$B85=0,normalization!AN$102,normalization!AN$103))^2/IF(normalization!$B85=0,normalization!AN$102,normalization!AN$103)</f>
        <v>0.3833480064312238</v>
      </c>
      <c r="AO85">
        <f>(normalization!AO85-IF(normalization!$B85=0,normalization!AO$102,normalization!AO$103))^2/IF(normalization!$B85=0,normalization!AO$102,normalization!AO$103)</f>
        <v>0.2999264215253632</v>
      </c>
      <c r="AP85">
        <f>(normalization!AP85-IF(normalization!$B85=0,normalization!AP$102,normalization!AP$103))^2/IF(normalization!$B85=0,normalization!AP$102,normalization!AP$103)</f>
        <v>0.19879274256380625</v>
      </c>
      <c r="AQ85">
        <f>(normalization!AQ85-IF(normalization!$B85=0,normalization!AQ$102,normalization!AQ$103))^2/IF(normalization!$B85=0,normalization!AQ$102,normalization!AQ$103)</f>
        <v>0.1062034778430674</v>
      </c>
      <c r="AR85">
        <f>(normalization!AR85-IF(normalization!$B85=0,normalization!AR$102,normalization!AR$103))^2/IF(normalization!$B85=0,normalization!AR$102,normalization!AR$103)</f>
        <v>0.42105042671627801</v>
      </c>
      <c r="AS85">
        <f>(normalization!AS85-IF(normalization!$B85=0,normalization!AS$102,normalization!AS$103))^2/IF(normalization!$B85=0,normalization!AS$102,normalization!AS$103)</f>
        <v>0.37124936263231745</v>
      </c>
      <c r="AT85">
        <f>(normalization!AT85-IF(normalization!$B85=0,normalization!AT$102,normalization!AT$103))^2/IF(normalization!$B85=0,normalization!AT$102,normalization!AT$103)</f>
        <v>0.30365270713359088</v>
      </c>
      <c r="AU85">
        <f>(normalization!AU85-IF(normalization!$B85=0,normalization!AU$102,normalization!AU$103))^2/IF(normalization!$B85=0,normalization!AU$102,normalization!AU$103)</f>
        <v>0.18320992073946021</v>
      </c>
      <c r="AV85">
        <f>(normalization!AV85-IF(normalization!$B85=0,normalization!AV$102,normalization!AV$103))^2/IF(normalization!$B85=0,normalization!AV$102,normalization!AV$103)</f>
        <v>9.5557273019767311E-2</v>
      </c>
      <c r="AW85">
        <f>(normalization!AW85-IF(normalization!$B85=0,normalization!AW$102,normalization!AW$103))^2/IF(normalization!$B85=0,normalization!AW$102,normalization!AW$103)</f>
        <v>0.41554368585327561</v>
      </c>
      <c r="AX85">
        <f>(normalization!AX85-IF(normalization!$B85=0,normalization!AX$102,normalization!AX$103))^2/IF(normalization!$B85=0,normalization!AX$102,normalization!AX$103)</f>
        <v>0.36766066418873294</v>
      </c>
      <c r="AY85">
        <f>(normalization!AY85-IF(normalization!$B85=0,normalization!AY$102,normalization!AY$103))^2/IF(normalization!$B85=0,normalization!AY$102,normalization!AY$103)</f>
        <v>0.2831861811679241</v>
      </c>
      <c r="AZ85">
        <f>(normalization!AZ85-IF(normalization!$B85=0,normalization!AZ$102,normalization!AZ$103))^2/IF(normalization!$B85=0,normalization!AZ$102,normalization!AZ$103)</f>
        <v>0.17460718632032135</v>
      </c>
      <c r="BA85">
        <f>(normalization!BA85-IF(normalization!$B85=0,normalization!BA$102,normalization!BA$103))^2/IF(normalization!$B85=0,normalization!BA$102,normalization!BA$103)</f>
        <v>9.5557273019767311E-2</v>
      </c>
      <c r="BB85">
        <f>(normalization!BB85-IF(normalization!$B85=0,normalization!BB$102,normalization!BB$103))^2/IF(normalization!$B85=0,normalization!BB$102,normalization!BB$103)</f>
        <v>0.41554368585327561</v>
      </c>
      <c r="BC85">
        <f>(normalization!BC85-IF(normalization!$B85=0,normalization!BC$102,normalization!BC$103))^2/IF(normalization!$B85=0,normalization!BC$102,normalization!BC$103)</f>
        <v>0.36766066418873294</v>
      </c>
      <c r="BD85">
        <f>(normalization!BD85-IF(normalization!$B85=0,normalization!BD$102,normalization!BD$103))^2/IF(normalization!$B85=0,normalization!BD$102,normalization!BD$103)</f>
        <v>0.2831861811679241</v>
      </c>
      <c r="BE85">
        <f>(normalization!BE85-IF(normalization!$B85=0,normalization!BE$102,normalization!BE$103))^2/IF(normalization!$B85=0,normalization!BE$102,normalization!BE$103)</f>
        <v>0.17460718632032135</v>
      </c>
      <c r="BF85">
        <f>(normalization!BF85-IF(normalization!$B85=0,normalization!BF$102,normalization!BF$103))^2/IF(normalization!$B85=0,normalization!BF$102,normalization!BF$103)</f>
        <v>0.11473845726454251</v>
      </c>
      <c r="BG85">
        <f>(normalization!BG85-IF(normalization!$B85=0,normalization!BG$102,normalization!BG$103))^2/IF(normalization!$B85=0,normalization!BG$102,normalization!BG$103)</f>
        <v>0.43126516089603167</v>
      </c>
      <c r="BH85">
        <f>(normalization!BH85-IF(normalization!$B85=0,normalization!BH$102,normalization!BH$103))^2/IF(normalization!$B85=0,normalization!BH$102,normalization!BH$103)</f>
        <v>0.3833480064312238</v>
      </c>
      <c r="BI85">
        <f>(normalization!BI85-IF(normalization!$B85=0,normalization!BI$102,normalization!BI$103))^2/IF(normalization!$B85=0,normalization!BI$102,normalization!BI$103)</f>
        <v>0.2999264215253632</v>
      </c>
      <c r="BJ85">
        <f>(normalization!BJ85-IF(normalization!$B85=0,normalization!BJ$102,normalization!BJ$103))^2/IF(normalization!$B85=0,normalization!BJ$102,normalization!BJ$103)</f>
        <v>0.19879274256380625</v>
      </c>
      <c r="BK85">
        <f>(normalization!BK85-IF(normalization!$B85=0,normalization!BK$102,normalization!BK$103))^2/IF(normalization!$B85=0,normalization!BK$102,normalization!BK$103)</f>
        <v>1.655251027462953E-2</v>
      </c>
      <c r="BL85">
        <f>(normalization!BL85-IF(normalization!$B85=0,normalization!BL$102,normalization!BL$103))^2/IF(normalization!$B85=0,normalization!BL$102,normalization!BL$103)</f>
        <v>1.5572857835977465E-2</v>
      </c>
      <c r="BM85">
        <f>(normalization!BM85-IF(normalization!$B85=0,normalization!BM$102,normalization!BM$103))^2/IF(normalization!$B85=0,normalization!BM$102,normalization!BM$103)</f>
        <v>3.214224798821947E-2</v>
      </c>
    </row>
    <row r="86" spans="1:65" x14ac:dyDescent="0.25">
      <c r="A86" t="s">
        <v>1977</v>
      </c>
      <c r="C86">
        <f>(normalization!C86-IF(normalization!$B86=0,normalization!C$102,normalization!C$103))^2/IF(normalization!$B86=0,normalization!C$102,normalization!C$103)</f>
        <v>1.6171611296633557E-2</v>
      </c>
      <c r="D86">
        <f>(normalization!D86-IF(normalization!$B86=0,normalization!D$102,normalization!D$103))^2/IF(normalization!$B86=0,normalization!D$102,normalization!D$103)</f>
        <v>9.0437390263217649E-2</v>
      </c>
      <c r="E86">
        <f>(normalization!E86-IF(normalization!$B86=0,normalization!E$102,normalization!E$103))^2/IF(normalization!$B86=0,normalization!E$102,normalization!E$103)</f>
        <v>8.6582090233992062E-2</v>
      </c>
      <c r="F86">
        <f>(normalization!F86-IF(normalization!$B86=0,normalization!F$102,normalization!F$103))^2/IF(normalization!$B86=0,normalization!F$102,normalization!F$103)</f>
        <v>6.9573298939735392E-2</v>
      </c>
      <c r="G86">
        <f>(normalization!G86-IF(normalization!$B86=0,normalization!G$102,normalization!G$103))^2/IF(normalization!$B86=0,normalization!G$102,normalization!G$103)</f>
        <v>3.9480021743731629E-2</v>
      </c>
      <c r="H86">
        <f>(normalization!H86-IF(normalization!$B86=0,normalization!H$102,normalization!H$103))^2/IF(normalization!$B86=0,normalization!H$102,normalization!H$103)</f>
        <v>2.5832175001368776E-2</v>
      </c>
      <c r="I86">
        <f>(normalization!I86-IF(normalization!$B86=0,normalization!I$102,normalization!I$103))^2/IF(normalization!$B86=0,normalization!I$102,normalization!I$103)</f>
        <v>0.11788934476365635</v>
      </c>
      <c r="J86">
        <f>(normalization!J86-IF(normalization!$B86=0,normalization!J$102,normalization!J$103))^2/IF(normalization!$B86=0,normalization!J$102,normalization!J$103)</f>
        <v>0.11305744146616285</v>
      </c>
      <c r="K86">
        <f>(normalization!K86-IF(normalization!$B86=0,normalization!K$102,normalization!K$103))^2/IF(normalization!$B86=0,normalization!K$102,normalization!K$103)</f>
        <v>8.8023600761665044E-2</v>
      </c>
      <c r="L86">
        <f>(normalization!L86-IF(normalization!$B86=0,normalization!L$102,normalization!L$103))^2/IF(normalization!$B86=0,normalization!L$102,normalization!L$103)</f>
        <v>5.6493662313825972E-2</v>
      </c>
      <c r="M86">
        <f>(normalization!M86-IF(normalization!$B86=0,normalization!M$102,normalization!M$103))^2/IF(normalization!$B86=0,normalization!M$102,normalization!M$103)</f>
        <v>2.5832175001368776E-2</v>
      </c>
      <c r="N86">
        <f>(normalization!N86-IF(normalization!$B86=0,normalization!N$102,normalization!N$103))^2/IF(normalization!$B86=0,normalization!N$102,normalization!N$103)</f>
        <v>0.11788934476365635</v>
      </c>
      <c r="O86">
        <f>(normalization!O86-IF(normalization!$B86=0,normalization!O$102,normalization!O$103))^2/IF(normalization!$B86=0,normalization!O$102,normalization!O$103)</f>
        <v>0.11305744146616285</v>
      </c>
      <c r="P86">
        <f>(normalization!P86-IF(normalization!$B86=0,normalization!P$102,normalization!P$103))^2/IF(normalization!$B86=0,normalization!P$102,normalization!P$103)</f>
        <v>8.8023600761665044E-2</v>
      </c>
      <c r="Q86">
        <f>(normalization!Q86-IF(normalization!$B86=0,normalization!Q$102,normalization!Q$103))^2/IF(normalization!$B86=0,normalization!Q$102,normalization!Q$103)</f>
        <v>5.6493662313825972E-2</v>
      </c>
      <c r="R86">
        <f>(normalization!R86-IF(normalization!$B86=0,normalization!R$102,normalization!R$103))^2/IF(normalization!$B86=0,normalization!R$102,normalization!R$103)</f>
        <v>2.5832175001368776E-2</v>
      </c>
      <c r="S86">
        <f>(normalization!S86-IF(normalization!$B86=0,normalization!S$102,normalization!S$103))^2/IF(normalization!$B86=0,normalization!S$102,normalization!S$103)</f>
        <v>0.11788934476365635</v>
      </c>
      <c r="T86">
        <f>(normalization!T86-IF(normalization!$B86=0,normalization!T$102,normalization!T$103))^2/IF(normalization!$B86=0,normalization!T$102,normalization!T$103)</f>
        <v>0.11305744146616285</v>
      </c>
      <c r="U86">
        <f>(normalization!U86-IF(normalization!$B86=0,normalization!U$102,normalization!U$103))^2/IF(normalization!$B86=0,normalization!U$102,normalization!U$103)</f>
        <v>8.8023600761665044E-2</v>
      </c>
      <c r="V86">
        <f>(normalization!V86-IF(normalization!$B86=0,normalization!V$102,normalization!V$103))^2/IF(normalization!$B86=0,normalization!V$102,normalization!V$103)</f>
        <v>5.6493662313825972E-2</v>
      </c>
      <c r="W86">
        <f>(normalization!W86-IF(normalization!$B86=0,normalization!W$102,normalization!W$103))^2/IF(normalization!$B86=0,normalization!W$102,normalization!W$103)</f>
        <v>2.8878153383866286E-2</v>
      </c>
      <c r="X86">
        <f>(normalization!X86-IF(normalization!$B86=0,normalization!X$102,normalization!X$103))^2/IF(normalization!$B86=0,normalization!X$102,normalization!X$103)</f>
        <v>0.13824671847725026</v>
      </c>
      <c r="Y86">
        <f>(normalization!Y86-IF(normalization!$B86=0,normalization!Y$102,normalization!Y$103))^2/IF(normalization!$B86=0,normalization!Y$102,normalization!Y$103)</f>
        <v>0.13173090691410017</v>
      </c>
      <c r="Z86">
        <f>(normalization!Z86-IF(normalization!$B86=0,normalization!Z$102,normalization!Z$103))^2/IF(normalization!$B86=0,normalization!Z$102,normalization!Z$103)</f>
        <v>9.882892117821325E-2</v>
      </c>
      <c r="AA86">
        <f>(normalization!AA86-IF(normalization!$B86=0,normalization!AA$102,normalization!AA$103))^2/IF(normalization!$B86=0,normalization!AA$102,normalization!AA$103)</f>
        <v>6.4062641207505211E-2</v>
      </c>
      <c r="AB86">
        <f>(normalization!AB86-IF(normalization!$B86=0,normalization!AB$102,normalization!AB$103))^2/IF(normalization!$B86=0,normalization!AB$102,normalization!AB$103)</f>
        <v>3.0282150786072822E-2</v>
      </c>
      <c r="AC86">
        <f>(normalization!AC86-IF(normalization!$B86=0,normalization!AC$102,normalization!AC$103))^2/IF(normalization!$B86=0,normalization!AC$102,normalization!AC$103)</f>
        <v>0.12799258174720554</v>
      </c>
      <c r="AD86">
        <f>(normalization!AD86-IF(normalization!$B86=0,normalization!AD$102,normalization!AD$103))^2/IF(normalization!$B86=0,normalization!AD$102,normalization!AD$103)</f>
        <v>0.12115434139730991</v>
      </c>
      <c r="AE86">
        <f>(normalization!AE86-IF(normalization!$B86=0,normalization!AE$102,normalization!AE$103))^2/IF(normalization!$B86=0,normalization!AE$102,normalization!AE$103)</f>
        <v>9.9474908730920505E-2</v>
      </c>
      <c r="AF86">
        <f>(normalization!AF86-IF(normalization!$B86=0,normalization!AF$102,normalization!AF$103))^2/IF(normalization!$B86=0,normalization!AF$102,normalization!AF$103)</f>
        <v>6.5903487664040333E-2</v>
      </c>
      <c r="AG86">
        <f>(normalization!AG86-IF(normalization!$B86=0,normalization!AG$102,normalization!AG$103))^2/IF(normalization!$B86=0,normalization!AG$102,normalization!AG$103)</f>
        <v>3.0282150786072822E-2</v>
      </c>
      <c r="AH86">
        <f>(normalization!AH86-IF(normalization!$B86=0,normalization!AH$102,normalization!AH$103))^2/IF(normalization!$B86=0,normalization!AH$102,normalization!AH$103)</f>
        <v>0.12799258174720554</v>
      </c>
      <c r="AI86">
        <f>(normalization!AI86-IF(normalization!$B86=0,normalization!AI$102,normalization!AI$103))^2/IF(normalization!$B86=0,normalization!AI$102,normalization!AI$103)</f>
        <v>0.12115434139730991</v>
      </c>
      <c r="AJ86">
        <f>(normalization!AJ86-IF(normalization!$B86=0,normalization!AJ$102,normalization!AJ$103))^2/IF(normalization!$B86=0,normalization!AJ$102,normalization!AJ$103)</f>
        <v>9.9474908730920505E-2</v>
      </c>
      <c r="AK86">
        <f>(normalization!AK86-IF(normalization!$B86=0,normalization!AK$102,normalization!AK$103))^2/IF(normalization!$B86=0,normalization!AK$102,normalization!AK$103)</f>
        <v>6.5903487664040333E-2</v>
      </c>
      <c r="AL86">
        <f>(normalization!AL86-IF(normalization!$B86=0,normalization!AL$102,normalization!AL$103))^2/IF(normalization!$B86=0,normalization!AL$102,normalization!AL$103)</f>
        <v>2.5832175001368776E-2</v>
      </c>
      <c r="AM86">
        <f>(normalization!AM86-IF(normalization!$B86=0,normalization!AM$102,normalization!AM$103))^2/IF(normalization!$B86=0,normalization!AM$102,normalization!AM$103)</f>
        <v>0.11788934476365635</v>
      </c>
      <c r="AN86">
        <f>(normalization!AN86-IF(normalization!$B86=0,normalization!AN$102,normalization!AN$103))^2/IF(normalization!$B86=0,normalization!AN$102,normalization!AN$103)</f>
        <v>0.11305744146616285</v>
      </c>
      <c r="AO86">
        <f>(normalization!AO86-IF(normalization!$B86=0,normalization!AO$102,normalization!AO$103))^2/IF(normalization!$B86=0,normalization!AO$102,normalization!AO$103)</f>
        <v>8.8023600761665044E-2</v>
      </c>
      <c r="AP86">
        <f>(normalization!AP86-IF(normalization!$B86=0,normalization!AP$102,normalization!AP$103))^2/IF(normalization!$B86=0,normalization!AP$102,normalization!AP$103)</f>
        <v>5.6493662313825972E-2</v>
      </c>
      <c r="AQ86">
        <f>(normalization!AQ86-IF(normalization!$B86=0,normalization!AQ$102,normalization!AQ$103))^2/IF(normalization!$B86=0,normalization!AQ$102,normalization!AQ$103)</f>
        <v>2.7764652084783323E-2</v>
      </c>
      <c r="AR86">
        <f>(normalization!AR86-IF(normalization!$B86=0,normalization!AR$102,normalization!AR$103))^2/IF(normalization!$B86=0,normalization!AR$102,normalization!AR$103)</f>
        <v>0.12634531886518471</v>
      </c>
      <c r="AS86">
        <f>(normalization!AS86-IF(normalization!$B86=0,normalization!AS$102,normalization!AS$103))^2/IF(normalization!$B86=0,normalization!AS$102,normalization!AS$103)</f>
        <v>0.11966988063615015</v>
      </c>
      <c r="AT86">
        <f>(normalization!AT86-IF(normalization!$B86=0,normalization!AT$102,normalization!AT$103))^2/IF(normalization!$B86=0,normalization!AT$102,normalization!AT$103)</f>
        <v>9.8557719555481205E-2</v>
      </c>
      <c r="AU86">
        <f>(normalization!AU86-IF(normalization!$B86=0,normalization!AU$102,normalization!AU$103))^2/IF(normalization!$B86=0,normalization!AU$102,normalization!AU$103)</f>
        <v>5.7905995415575805E-2</v>
      </c>
      <c r="AV86">
        <f>(normalization!AV86-IF(normalization!$B86=0,normalization!AV$102,normalization!AV$103))^2/IF(normalization!$B86=0,normalization!AV$102,normalization!AV$103)</f>
        <v>3.1318821337519821E-2</v>
      </c>
      <c r="AW86">
        <f>(normalization!AW86-IF(normalization!$B86=0,normalization!AW$102,normalization!AW$103))^2/IF(normalization!$B86=0,normalization!AW$102,normalization!AW$103)</f>
        <v>0.14707628741994283</v>
      </c>
      <c r="AX86">
        <f>(normalization!AX86-IF(normalization!$B86=0,normalization!AX$102,normalization!AX$103))^2/IF(normalization!$B86=0,normalization!AX$102,normalization!AX$103)</f>
        <v>0.13852014410573343</v>
      </c>
      <c r="AY86">
        <f>(normalization!AY86-IF(normalization!$B86=0,normalization!AY$102,normalization!AY$103))^2/IF(normalization!$B86=0,normalization!AY$102,normalization!AY$103)</f>
        <v>0.10862736372567501</v>
      </c>
      <c r="AZ86">
        <f>(normalization!AZ86-IF(normalization!$B86=0,normalization!AZ$102,normalization!AZ$103))^2/IF(normalization!$B86=0,normalization!AZ$102,normalization!AZ$103)</f>
        <v>6.5695977258518862E-2</v>
      </c>
      <c r="BA86">
        <f>(normalization!BA86-IF(normalization!$B86=0,normalization!BA$102,normalization!BA$103))^2/IF(normalization!$B86=0,normalization!BA$102,normalization!BA$103)</f>
        <v>3.1318821337519821E-2</v>
      </c>
      <c r="BB86">
        <f>(normalization!BB86-IF(normalization!$B86=0,normalization!BB$102,normalization!BB$103))^2/IF(normalization!$B86=0,normalization!BB$102,normalization!BB$103)</f>
        <v>0.14707628741994283</v>
      </c>
      <c r="BC86">
        <f>(normalization!BC86-IF(normalization!$B86=0,normalization!BC$102,normalization!BC$103))^2/IF(normalization!$B86=0,normalization!BC$102,normalization!BC$103)</f>
        <v>0.13852014410573343</v>
      </c>
      <c r="BD86">
        <f>(normalization!BD86-IF(normalization!$B86=0,normalization!BD$102,normalization!BD$103))^2/IF(normalization!$B86=0,normalization!BD$102,normalization!BD$103)</f>
        <v>0.10862736372567501</v>
      </c>
      <c r="BE86">
        <f>(normalization!BE86-IF(normalization!$B86=0,normalization!BE$102,normalization!BE$103))^2/IF(normalization!$B86=0,normalization!BE$102,normalization!BE$103)</f>
        <v>6.5695977258518862E-2</v>
      </c>
      <c r="BF86">
        <f>(normalization!BF86-IF(normalization!$B86=0,normalization!BF$102,normalization!BF$103))^2/IF(normalization!$B86=0,normalization!BF$102,normalization!BF$103)</f>
        <v>2.5832175001368776E-2</v>
      </c>
      <c r="BG86">
        <f>(normalization!BG86-IF(normalization!$B86=0,normalization!BG$102,normalization!BG$103))^2/IF(normalization!$B86=0,normalization!BG$102,normalization!BG$103)</f>
        <v>0.11788934476365635</v>
      </c>
      <c r="BH86">
        <f>(normalization!BH86-IF(normalization!$B86=0,normalization!BH$102,normalization!BH$103))^2/IF(normalization!$B86=0,normalization!BH$102,normalization!BH$103)</f>
        <v>0.11305744146616285</v>
      </c>
      <c r="BI86">
        <f>(normalization!BI86-IF(normalization!$B86=0,normalization!BI$102,normalization!BI$103))^2/IF(normalization!$B86=0,normalization!BI$102,normalization!BI$103)</f>
        <v>8.8023600761665044E-2</v>
      </c>
      <c r="BJ86">
        <f>(normalization!BJ86-IF(normalization!$B86=0,normalization!BJ$102,normalization!BJ$103))^2/IF(normalization!$B86=0,normalization!BJ$102,normalization!BJ$103)</f>
        <v>5.6493662313825972E-2</v>
      </c>
      <c r="BK86">
        <f>(normalization!BK86-IF(normalization!$B86=0,normalization!BK$102,normalization!BK$103))^2/IF(normalization!$B86=0,normalization!BK$102,normalization!BK$103)</f>
        <v>4.8036492258317067E-3</v>
      </c>
      <c r="BL86">
        <f>(normalization!BL86-IF(normalization!$B86=0,normalization!BL$102,normalization!BL$103))^2/IF(normalization!$B86=0,normalization!BL$102,normalization!BL$103)</f>
        <v>5.4014610588176144E-2</v>
      </c>
      <c r="BM86">
        <f>(normalization!BM86-IF(normalization!$B86=0,normalization!BM$102,normalization!BM$103))^2/IF(normalization!$B86=0,normalization!BM$102,normalization!BM$103)</f>
        <v>1.699419915725585E-3</v>
      </c>
    </row>
    <row r="87" spans="1:65" x14ac:dyDescent="0.25">
      <c r="A87" t="s">
        <v>1989</v>
      </c>
      <c r="C87">
        <f>(normalization!C87-IF(normalization!$B87=0,normalization!C$102,normalization!C$103))^2/IF(normalization!$B87=0,normalization!C$102,normalization!C$103)</f>
        <v>0.14807442715136365</v>
      </c>
      <c r="D87">
        <f>(normalization!D87-IF(normalization!$B87=0,normalization!D$102,normalization!D$103))^2/IF(normalization!$B87=0,normalization!D$102,normalization!D$103)</f>
        <v>0.10992163101375116</v>
      </c>
      <c r="E87">
        <f>(normalization!E87-IF(normalization!$B87=0,normalization!E$102,normalization!E$103))^2/IF(normalization!$B87=0,normalization!E$102,normalization!E$103)</f>
        <v>0.10371384117330189</v>
      </c>
      <c r="F87">
        <f>(normalization!F87-IF(normalization!$B87=0,normalization!F$102,normalization!F$103))^2/IF(normalization!$B87=0,normalization!F$102,normalization!F$103)</f>
        <v>0.17349762800710428</v>
      </c>
      <c r="G87">
        <f>(normalization!G87-IF(normalization!$B87=0,normalization!G$102,normalization!G$103))^2/IF(normalization!$B87=0,normalization!G$102,normalization!G$103)</f>
        <v>0.11918145436866986</v>
      </c>
      <c r="H87">
        <f>(normalization!H87-IF(normalization!$B87=0,normalization!H$102,normalization!H$103))^2/IF(normalization!$B87=0,normalization!H$102,normalization!H$103)</f>
        <v>0.12709463542912769</v>
      </c>
      <c r="I87">
        <f>(normalization!I87-IF(normalization!$B87=0,normalization!I$102,normalization!I$103))^2/IF(normalization!$B87=0,normalization!I$102,normalization!I$103)</f>
        <v>0.1153859963427806</v>
      </c>
      <c r="J87">
        <f>(normalization!J87-IF(normalization!$B87=0,normalization!J$102,normalization!J$103))^2/IF(normalization!$B87=0,normalization!J$102,normalization!J$103)</f>
        <v>0.10973941344119882</v>
      </c>
      <c r="K87">
        <f>(normalization!K87-IF(normalization!$B87=0,normalization!K$102,normalization!K$103))^2/IF(normalization!$B87=0,normalization!K$102,normalization!K$103)</f>
        <v>0.15059134490814824</v>
      </c>
      <c r="L87">
        <f>(normalization!L87-IF(normalization!$B87=0,normalization!L$102,normalization!L$103))^2/IF(normalization!$B87=0,normalization!L$102,normalization!L$103)</f>
        <v>0.1126665368887087</v>
      </c>
      <c r="M87">
        <f>(normalization!M87-IF(normalization!$B87=0,normalization!M$102,normalization!M$103))^2/IF(normalization!$B87=0,normalization!M$102,normalization!M$103)</f>
        <v>0.12709463542912769</v>
      </c>
      <c r="N87">
        <f>(normalization!N87-IF(normalization!$B87=0,normalization!N$102,normalization!N$103))^2/IF(normalization!$B87=0,normalization!N$102,normalization!N$103)</f>
        <v>0.1153859963427806</v>
      </c>
      <c r="O87">
        <f>(normalization!O87-IF(normalization!$B87=0,normalization!O$102,normalization!O$103))^2/IF(normalization!$B87=0,normalization!O$102,normalization!O$103)</f>
        <v>0.10973941344119882</v>
      </c>
      <c r="P87">
        <f>(normalization!P87-IF(normalization!$B87=0,normalization!P$102,normalization!P$103))^2/IF(normalization!$B87=0,normalization!P$102,normalization!P$103)</f>
        <v>0.15059134490814824</v>
      </c>
      <c r="Q87">
        <f>(normalization!Q87-IF(normalization!$B87=0,normalization!Q$102,normalization!Q$103))^2/IF(normalization!$B87=0,normalization!Q$102,normalization!Q$103)</f>
        <v>0.1126665368887087</v>
      </c>
      <c r="R87">
        <f>(normalization!R87-IF(normalization!$B87=0,normalization!R$102,normalization!R$103))^2/IF(normalization!$B87=0,normalization!R$102,normalization!R$103)</f>
        <v>0.12709463542912769</v>
      </c>
      <c r="S87">
        <f>(normalization!S87-IF(normalization!$B87=0,normalization!S$102,normalization!S$103))^2/IF(normalization!$B87=0,normalization!S$102,normalization!S$103)</f>
        <v>0.1153859963427806</v>
      </c>
      <c r="T87">
        <f>(normalization!T87-IF(normalization!$B87=0,normalization!T$102,normalization!T$103))^2/IF(normalization!$B87=0,normalization!T$102,normalization!T$103)</f>
        <v>0.10973941344119882</v>
      </c>
      <c r="U87">
        <f>(normalization!U87-IF(normalization!$B87=0,normalization!U$102,normalization!U$103))^2/IF(normalization!$B87=0,normalization!U$102,normalization!U$103)</f>
        <v>0.15059134490814824</v>
      </c>
      <c r="V87">
        <f>(normalization!V87-IF(normalization!$B87=0,normalization!V$102,normalization!V$103))^2/IF(normalization!$B87=0,normalization!V$102,normalization!V$103)</f>
        <v>0.1126665368887087</v>
      </c>
      <c r="W87">
        <f>(normalization!W87-IF(normalization!$B87=0,normalization!W$102,normalization!W$103))^2/IF(normalization!$B87=0,normalization!W$102,normalization!W$103)</f>
        <v>0.17072926323478799</v>
      </c>
      <c r="X87">
        <f>(normalization!X87-IF(normalization!$B87=0,normalization!X$102,normalization!X$103))^2/IF(normalization!$B87=0,normalization!X$102,normalization!X$103)</f>
        <v>0.1064796448632766</v>
      </c>
      <c r="Y87">
        <f>(normalization!Y87-IF(normalization!$B87=0,normalization!Y$102,normalization!Y$103))^2/IF(normalization!$B87=0,normalization!Y$102,normalization!Y$103)</f>
        <v>0.10093881397747261</v>
      </c>
      <c r="Z87">
        <f>(normalization!Z87-IF(normalization!$B87=0,normalization!Z$102,normalization!Z$103))^2/IF(normalization!$B87=0,normalization!Z$102,normalization!Z$103)</f>
        <v>0.16253618071919565</v>
      </c>
      <c r="AA87">
        <f>(normalization!AA87-IF(normalization!$B87=0,normalization!AA$102,normalization!AA$103))^2/IF(normalization!$B87=0,normalization!AA$102,normalization!AA$103)</f>
        <v>0.12752500827526367</v>
      </c>
      <c r="AB87">
        <f>(normalization!AB87-IF(normalization!$B87=0,normalization!AB$102,normalization!AB$103))^2/IF(normalization!$B87=0,normalization!AB$102,normalization!AB$103)</f>
        <v>0.14365398767270124</v>
      </c>
      <c r="AC87">
        <f>(normalization!AC87-IF(normalization!$B87=0,normalization!AC$102,normalization!AC$103))^2/IF(normalization!$B87=0,normalization!AC$102,normalization!AC$103)</f>
        <v>0.1037165212479975</v>
      </c>
      <c r="AD87">
        <f>(normalization!AD87-IF(normalization!$B87=0,normalization!AD$102,normalization!AD$103))^2/IF(normalization!$B87=0,normalization!AD$102,normalization!AD$103)</f>
        <v>9.7877648422430713E-2</v>
      </c>
      <c r="AE87">
        <f>(normalization!AE87-IF(normalization!$B87=0,normalization!AE$102,normalization!AE$103))^2/IF(normalization!$B87=0,normalization!AE$102,normalization!AE$103)</f>
        <v>0.15322138445697339</v>
      </c>
      <c r="AF87">
        <f>(normalization!AF87-IF(normalization!$B87=0,normalization!AF$102,normalization!AF$103))^2/IF(normalization!$B87=0,normalization!AF$102,normalization!AF$103)</f>
        <v>0.11986437201296508</v>
      </c>
      <c r="AG87">
        <f>(normalization!AG87-IF(normalization!$B87=0,normalization!AG$102,normalization!AG$103))^2/IF(normalization!$B87=0,normalization!AG$102,normalization!AG$103)</f>
        <v>0.14365398767270124</v>
      </c>
      <c r="AH87">
        <f>(normalization!AH87-IF(normalization!$B87=0,normalization!AH$102,normalization!AH$103))^2/IF(normalization!$B87=0,normalization!AH$102,normalization!AH$103)</f>
        <v>0.1037165212479975</v>
      </c>
      <c r="AI87">
        <f>(normalization!AI87-IF(normalization!$B87=0,normalization!AI$102,normalization!AI$103))^2/IF(normalization!$B87=0,normalization!AI$102,normalization!AI$103)</f>
        <v>9.7877648422430713E-2</v>
      </c>
      <c r="AJ87">
        <f>(normalization!AJ87-IF(normalization!$B87=0,normalization!AJ$102,normalization!AJ$103))^2/IF(normalization!$B87=0,normalization!AJ$102,normalization!AJ$103)</f>
        <v>0.15322138445697339</v>
      </c>
      <c r="AK87">
        <f>(normalization!AK87-IF(normalization!$B87=0,normalization!AK$102,normalization!AK$103))^2/IF(normalization!$B87=0,normalization!AK$102,normalization!AK$103)</f>
        <v>0.11986437201296508</v>
      </c>
      <c r="AL87">
        <f>(normalization!AL87-IF(normalization!$B87=0,normalization!AL$102,normalization!AL$103))^2/IF(normalization!$B87=0,normalization!AL$102,normalization!AL$103)</f>
        <v>0.12709463542912769</v>
      </c>
      <c r="AM87">
        <f>(normalization!AM87-IF(normalization!$B87=0,normalization!AM$102,normalization!AM$103))^2/IF(normalization!$B87=0,normalization!AM$102,normalization!AM$103)</f>
        <v>0.1153859963427806</v>
      </c>
      <c r="AN87">
        <f>(normalization!AN87-IF(normalization!$B87=0,normalization!AN$102,normalization!AN$103))^2/IF(normalization!$B87=0,normalization!AN$102,normalization!AN$103)</f>
        <v>0.10973941344119882</v>
      </c>
      <c r="AO87">
        <f>(normalization!AO87-IF(normalization!$B87=0,normalization!AO$102,normalization!AO$103))^2/IF(normalization!$B87=0,normalization!AO$102,normalization!AO$103)</f>
        <v>0.15059134490814824</v>
      </c>
      <c r="AP87">
        <f>(normalization!AP87-IF(normalization!$B87=0,normalization!AP$102,normalization!AP$103))^2/IF(normalization!$B87=0,normalization!AP$102,normalization!AP$103)</f>
        <v>0.1126665368887087</v>
      </c>
      <c r="AQ87">
        <f>(normalization!AQ87-IF(normalization!$B87=0,normalization!AQ$102,normalization!AQ$103))^2/IF(normalization!$B87=0,normalization!AQ$102,normalization!AQ$103)</f>
        <v>9.2894887782127122E-2</v>
      </c>
      <c r="AR87">
        <f>(normalization!AR87-IF(normalization!$B87=0,normalization!AR$102,normalization!AR$103))^2/IF(normalization!$B87=0,normalization!AR$102,normalization!AR$103)</f>
        <v>0.10444344152696725</v>
      </c>
      <c r="AS87">
        <f>(normalization!AS87-IF(normalization!$B87=0,normalization!AS$102,normalization!AS$103))^2/IF(normalization!$B87=0,normalization!AS$102,normalization!AS$103)</f>
        <v>9.8130098798896531E-2</v>
      </c>
      <c r="AT87">
        <f>(normalization!AT87-IF(normalization!$B87=0,normalization!AT$102,normalization!AT$103))^2/IF(normalization!$B87=0,normalization!AT$102,normalization!AT$103)</f>
        <v>0.13016493829102885</v>
      </c>
      <c r="AU87">
        <f>(normalization!AU87-IF(normalization!$B87=0,normalization!AU$102,normalization!AU$103))^2/IF(normalization!$B87=0,normalization!AU$102,normalization!AU$103)</f>
        <v>8.7436709318488515E-2</v>
      </c>
      <c r="AV87">
        <f>(normalization!AV87-IF(normalization!$B87=0,normalization!AV$102,normalization!AV$103))^2/IF(normalization!$B87=0,normalization!AV$102,normalization!AV$103)</f>
        <v>0.12800945387679169</v>
      </c>
      <c r="AW87">
        <f>(normalization!AW87-IF(normalization!$B87=0,normalization!AW$102,normalization!AW$103))^2/IF(normalization!$B87=0,normalization!AW$102,normalization!AW$103)</f>
        <v>0.11316457873660725</v>
      </c>
      <c r="AX87">
        <f>(normalization!AX87-IF(normalization!$B87=0,normalization!AX$102,normalization!AX$103))^2/IF(normalization!$B87=0,normalization!AX$102,normalization!AX$103)</f>
        <v>0.10729334257266199</v>
      </c>
      <c r="AY87">
        <f>(normalization!AY87-IF(normalization!$B87=0,normalization!AY$102,normalization!AY$103))^2/IF(normalization!$B87=0,normalization!AY$102,normalization!AY$103)</f>
        <v>0.15677899600636247</v>
      </c>
      <c r="AZ87">
        <f>(normalization!AZ87-IF(normalization!$B87=0,normalization!AZ$102,normalization!AZ$103))^2/IF(normalization!$B87=0,normalization!AZ$102,normalization!AZ$103)</f>
        <v>0.11079762455696548</v>
      </c>
      <c r="BA87">
        <f>(normalization!BA87-IF(normalization!$B87=0,normalization!BA$102,normalization!BA$103))^2/IF(normalization!$B87=0,normalization!BA$102,normalization!BA$103)</f>
        <v>0.12800945387679169</v>
      </c>
      <c r="BB87">
        <f>(normalization!BB87-IF(normalization!$B87=0,normalization!BB$102,normalization!BB$103))^2/IF(normalization!$B87=0,normalization!BB$102,normalization!BB$103)</f>
        <v>0.11316457873660725</v>
      </c>
      <c r="BC87">
        <f>(normalization!BC87-IF(normalization!$B87=0,normalization!BC$102,normalization!BC$103))^2/IF(normalization!$B87=0,normalization!BC$102,normalization!BC$103)</f>
        <v>0.10729334257266199</v>
      </c>
      <c r="BD87">
        <f>(normalization!BD87-IF(normalization!$B87=0,normalization!BD$102,normalization!BD$103))^2/IF(normalization!$B87=0,normalization!BD$102,normalization!BD$103)</f>
        <v>0.15677899600636247</v>
      </c>
      <c r="BE87">
        <f>(normalization!BE87-IF(normalization!$B87=0,normalization!BE$102,normalization!BE$103))^2/IF(normalization!$B87=0,normalization!BE$102,normalization!BE$103)</f>
        <v>0.11079762455696548</v>
      </c>
      <c r="BF87">
        <f>(normalization!BF87-IF(normalization!$B87=0,normalization!BF$102,normalization!BF$103))^2/IF(normalization!$B87=0,normalization!BF$102,normalization!BF$103)</f>
        <v>0.12709463542912769</v>
      </c>
      <c r="BG87">
        <f>(normalization!BG87-IF(normalization!$B87=0,normalization!BG$102,normalization!BG$103))^2/IF(normalization!$B87=0,normalization!BG$102,normalization!BG$103)</f>
        <v>0.1153859963427806</v>
      </c>
      <c r="BH87">
        <f>(normalization!BH87-IF(normalization!$B87=0,normalization!BH$102,normalization!BH$103))^2/IF(normalization!$B87=0,normalization!BH$102,normalization!BH$103)</f>
        <v>0.10973941344119882</v>
      </c>
      <c r="BI87">
        <f>(normalization!BI87-IF(normalization!$B87=0,normalization!BI$102,normalization!BI$103))^2/IF(normalization!$B87=0,normalization!BI$102,normalization!BI$103)</f>
        <v>0.15059134490814824</v>
      </c>
      <c r="BJ87">
        <f>(normalization!BJ87-IF(normalization!$B87=0,normalization!BJ$102,normalization!BJ$103))^2/IF(normalization!$B87=0,normalization!BJ$102,normalization!BJ$103)</f>
        <v>0.1126665368887087</v>
      </c>
      <c r="BK87">
        <f>(normalization!BK87-IF(normalization!$B87=0,normalization!BK$102,normalization!BK$103))^2/IF(normalization!$B87=0,normalization!BK$102,normalization!BK$103)</f>
        <v>0.29523038401242319</v>
      </c>
      <c r="BL87">
        <f>(normalization!BL87-IF(normalization!$B87=0,normalization!BL$102,normalization!BL$103))^2/IF(normalization!$B87=0,normalization!BL$102,normalization!BL$103)</f>
        <v>7.0324546194763517E-5</v>
      </c>
      <c r="BM87">
        <f>(normalization!BM87-IF(normalization!$B87=0,normalization!BM$102,normalization!BM$103))^2/IF(normalization!$B87=0,normalization!BM$102,normalization!BM$103)</f>
        <v>0.15781189763414544</v>
      </c>
    </row>
    <row r="88" spans="1:65" x14ac:dyDescent="0.25">
      <c r="A88" t="s">
        <v>2014</v>
      </c>
      <c r="C88">
        <f>(normalization!C88-IF(normalization!$B88=0,normalization!C$102,normalization!C$103))^2/IF(normalization!$B88=0,normalization!C$102,normalization!C$103)</f>
        <v>1.0565376606857529E-2</v>
      </c>
      <c r="D88">
        <f>(normalization!D88-IF(normalization!$B88=0,normalization!D$102,normalization!D$103))^2/IF(normalization!$B88=0,normalization!D$102,normalization!D$103)</f>
        <v>3.9873335345476366E-2</v>
      </c>
      <c r="E88">
        <f>(normalization!E88-IF(normalization!$B88=0,normalization!E$102,normalization!E$103))^2/IF(normalization!$B88=0,normalization!E$102,normalization!E$103)</f>
        <v>3.5172528116530676E-2</v>
      </c>
      <c r="F88">
        <f>(normalization!F88-IF(normalization!$B88=0,normalization!F$102,normalization!F$103))^2/IF(normalization!$B88=0,normalization!F$102,normalization!F$103)</f>
        <v>3.1573101483484819E-3</v>
      </c>
      <c r="G88">
        <f>(normalization!G88-IF(normalization!$B88=0,normalization!G$102,normalization!G$103))^2/IF(normalization!$B88=0,normalization!G$102,normalization!G$103)</f>
        <v>4.0495806991855236E-4</v>
      </c>
      <c r="H88">
        <f>(normalization!H88-IF(normalization!$B88=0,normalization!H$102,normalization!H$103))^2/IF(normalization!$B88=0,normalization!H$102,normalization!H$103)</f>
        <v>1.217592986823406E-2</v>
      </c>
      <c r="I88">
        <f>(normalization!I88-IF(normalization!$B88=0,normalization!I$102,normalization!I$103))^2/IF(normalization!$B88=0,normalization!I$102,normalization!I$103)</f>
        <v>5.8701728654071646E-2</v>
      </c>
      <c r="J88">
        <f>(normalization!J88-IF(normalization!$B88=0,normalization!J$102,normalization!J$103))^2/IF(normalization!$B88=0,normalization!J$102,normalization!J$103)</f>
        <v>5.3432728297950316E-2</v>
      </c>
      <c r="K88">
        <f>(normalization!K88-IF(normalization!$B88=0,normalization!K$102,normalization!K$103))^2/IF(normalization!$B88=0,normalization!K$102,normalization!K$103)</f>
        <v>6.5555670528748503E-3</v>
      </c>
      <c r="L88">
        <f>(normalization!L88-IF(normalization!$B88=0,normalization!L$102,normalization!L$103))^2/IF(normalization!$B88=0,normalization!L$102,normalization!L$103)</f>
        <v>1.5014816684311117E-3</v>
      </c>
      <c r="M88">
        <f>(normalization!M88-IF(normalization!$B88=0,normalization!M$102,normalization!M$103))^2/IF(normalization!$B88=0,normalization!M$102,normalization!M$103)</f>
        <v>1.217592986823406E-2</v>
      </c>
      <c r="N88">
        <f>(normalization!N88-IF(normalization!$B88=0,normalization!N$102,normalization!N$103))^2/IF(normalization!$B88=0,normalization!N$102,normalization!N$103)</f>
        <v>5.8701728654071646E-2</v>
      </c>
      <c r="O88">
        <f>(normalization!O88-IF(normalization!$B88=0,normalization!O$102,normalization!O$103))^2/IF(normalization!$B88=0,normalization!O$102,normalization!O$103)</f>
        <v>5.3432728297950316E-2</v>
      </c>
      <c r="P88">
        <f>(normalization!P88-IF(normalization!$B88=0,normalization!P$102,normalization!P$103))^2/IF(normalization!$B88=0,normalization!P$102,normalization!P$103)</f>
        <v>6.5555670528748503E-3</v>
      </c>
      <c r="Q88">
        <f>(normalization!Q88-IF(normalization!$B88=0,normalization!Q$102,normalization!Q$103))^2/IF(normalization!$B88=0,normalization!Q$102,normalization!Q$103)</f>
        <v>1.5014816684311117E-3</v>
      </c>
      <c r="R88">
        <f>(normalization!R88-IF(normalization!$B88=0,normalization!R$102,normalization!R$103))^2/IF(normalization!$B88=0,normalization!R$102,normalization!R$103)</f>
        <v>1.217592986823406E-2</v>
      </c>
      <c r="S88">
        <f>(normalization!S88-IF(normalization!$B88=0,normalization!S$102,normalization!S$103))^2/IF(normalization!$B88=0,normalization!S$102,normalization!S$103)</f>
        <v>5.8701728654071646E-2</v>
      </c>
      <c r="T88">
        <f>(normalization!T88-IF(normalization!$B88=0,normalization!T$102,normalization!T$103))^2/IF(normalization!$B88=0,normalization!T$102,normalization!T$103)</f>
        <v>5.3432728297950316E-2</v>
      </c>
      <c r="U88">
        <f>(normalization!U88-IF(normalization!$B88=0,normalization!U$102,normalization!U$103))^2/IF(normalization!$B88=0,normalization!U$102,normalization!U$103)</f>
        <v>6.5555670528748503E-3</v>
      </c>
      <c r="V88">
        <f>(normalization!V88-IF(normalization!$B88=0,normalization!V$102,normalization!V$103))^2/IF(normalization!$B88=0,normalization!V$102,normalization!V$103)</f>
        <v>1.5014816684311117E-3</v>
      </c>
      <c r="W88">
        <f>(normalization!W88-IF(normalization!$B88=0,normalization!W$102,normalization!W$103))^2/IF(normalization!$B88=0,normalization!W$102,normalization!W$103)</f>
        <v>1.3162550794669183E-2</v>
      </c>
      <c r="X88">
        <f>(normalization!X88-IF(normalization!$B88=0,normalization!X$102,normalization!X$103))^2/IF(normalization!$B88=0,normalization!X$102,normalization!X$103)</f>
        <v>7.9278414064817615E-2</v>
      </c>
      <c r="Y88">
        <f>(normalization!Y88-IF(normalization!$B88=0,normalization!Y$102,normalization!Y$103))^2/IF(normalization!$B88=0,normalization!Y$102,normalization!Y$103)</f>
        <v>7.3744405700371621E-2</v>
      </c>
      <c r="Z88">
        <f>(normalization!Z88-IF(normalization!$B88=0,normalization!Z$102,normalization!Z$103))^2/IF(normalization!$B88=0,normalization!Z$102,normalization!Z$103)</f>
        <v>1.1377441212536699E-2</v>
      </c>
      <c r="AA88">
        <f>(normalization!AA88-IF(normalization!$B88=0,normalization!AA$102,normalization!AA$103))^2/IF(normalization!$B88=0,normalization!AA$102,normalization!AA$103)</f>
        <v>3.2685833555729593E-3</v>
      </c>
      <c r="AB88">
        <f>(normalization!AB88-IF(normalization!$B88=0,normalization!AB$102,normalization!AB$103))^2/IF(normalization!$B88=0,normalization!AB$102,normalization!AB$103)</f>
        <v>1.4415144302388395E-2</v>
      </c>
      <c r="AC88">
        <f>(normalization!AC88-IF(normalization!$B88=0,normalization!AC$102,normalization!AC$103))^2/IF(normalization!$B88=0,normalization!AC$102,normalization!AC$103)</f>
        <v>5.8010514613264355E-2</v>
      </c>
      <c r="AD88">
        <f>(normalization!AD88-IF(normalization!$B88=0,normalization!AD$102,normalization!AD$103))^2/IF(normalization!$B88=0,normalization!AD$102,normalization!AD$103)</f>
        <v>5.2701274842726062E-2</v>
      </c>
      <c r="AE88">
        <f>(normalization!AE88-IF(normalization!$B88=0,normalization!AE$102,normalization!AE$103))^2/IF(normalization!$B88=0,normalization!AE$102,normalization!AE$103)</f>
        <v>6.5301808218628625E-3</v>
      </c>
      <c r="AF88">
        <f>(normalization!AF88-IF(normalization!$B88=0,normalization!AF$102,normalization!AF$103))^2/IF(normalization!$B88=0,normalization!AF$102,normalization!AF$103)</f>
        <v>1.4362038134695578E-3</v>
      </c>
      <c r="AG88">
        <f>(normalization!AG88-IF(normalization!$B88=0,normalization!AG$102,normalization!AG$103))^2/IF(normalization!$B88=0,normalization!AG$102,normalization!AG$103)</f>
        <v>1.4415144302388395E-2</v>
      </c>
      <c r="AH88">
        <f>(normalization!AH88-IF(normalization!$B88=0,normalization!AH$102,normalization!AH$103))^2/IF(normalization!$B88=0,normalization!AH$102,normalization!AH$103)</f>
        <v>5.8010514613264355E-2</v>
      </c>
      <c r="AI88">
        <f>(normalization!AI88-IF(normalization!$B88=0,normalization!AI$102,normalization!AI$103))^2/IF(normalization!$B88=0,normalization!AI$102,normalization!AI$103)</f>
        <v>5.2701274842726062E-2</v>
      </c>
      <c r="AJ88">
        <f>(normalization!AJ88-IF(normalization!$B88=0,normalization!AJ$102,normalization!AJ$103))^2/IF(normalization!$B88=0,normalization!AJ$102,normalization!AJ$103)</f>
        <v>6.5301808218628625E-3</v>
      </c>
      <c r="AK88">
        <f>(normalization!AK88-IF(normalization!$B88=0,normalization!AK$102,normalization!AK$103))^2/IF(normalization!$B88=0,normalization!AK$102,normalization!AK$103)</f>
        <v>1.4362038134695578E-3</v>
      </c>
      <c r="AL88">
        <f>(normalization!AL88-IF(normalization!$B88=0,normalization!AL$102,normalization!AL$103))^2/IF(normalization!$B88=0,normalization!AL$102,normalization!AL$103)</f>
        <v>1.217592986823406E-2</v>
      </c>
      <c r="AM88">
        <f>(normalization!AM88-IF(normalization!$B88=0,normalization!AM$102,normalization!AM$103))^2/IF(normalization!$B88=0,normalization!AM$102,normalization!AM$103)</f>
        <v>5.8701728654071646E-2</v>
      </c>
      <c r="AN88">
        <f>(normalization!AN88-IF(normalization!$B88=0,normalization!AN$102,normalization!AN$103))^2/IF(normalization!$B88=0,normalization!AN$102,normalization!AN$103)</f>
        <v>5.3432728297950316E-2</v>
      </c>
      <c r="AO88">
        <f>(normalization!AO88-IF(normalization!$B88=0,normalization!AO$102,normalization!AO$103))^2/IF(normalization!$B88=0,normalization!AO$102,normalization!AO$103)</f>
        <v>6.5555670528748503E-3</v>
      </c>
      <c r="AP88">
        <f>(normalization!AP88-IF(normalization!$B88=0,normalization!AP$102,normalization!AP$103))^2/IF(normalization!$B88=0,normalization!AP$102,normalization!AP$103)</f>
        <v>1.5014816684311117E-3</v>
      </c>
      <c r="AQ88">
        <f>(normalization!AQ88-IF(normalization!$B88=0,normalization!AQ$102,normalization!AQ$103))^2/IF(normalization!$B88=0,normalization!AQ$102,normalization!AQ$103)</f>
        <v>8.7173992253303106E-3</v>
      </c>
      <c r="AR88">
        <f>(normalization!AR88-IF(normalization!$B88=0,normalization!AR$102,normalization!AR$103))^2/IF(normalization!$B88=0,normalization!AR$102,normalization!AR$103)</f>
        <v>4.1564792667514401E-2</v>
      </c>
      <c r="AS88">
        <f>(normalization!AS88-IF(normalization!$B88=0,normalization!AS$102,normalization!AS$103))^2/IF(normalization!$B88=0,normalization!AS$102,normalization!AS$103)</f>
        <v>3.6687555957974224E-2</v>
      </c>
      <c r="AT88">
        <f>(normalization!AT88-IF(normalization!$B88=0,normalization!AT$102,normalization!AT$103))^2/IF(normalization!$B88=0,normalization!AT$102,normalization!AT$103)</f>
        <v>4.096153350732783E-3</v>
      </c>
      <c r="AU88">
        <f>(normalization!AU88-IF(normalization!$B88=0,normalization!AU$102,normalization!AU$103))^2/IF(normalization!$B88=0,normalization!AU$102,normalization!AU$103)</f>
        <v>7.5791169541001831E-4</v>
      </c>
      <c r="AV88">
        <f>(normalization!AV88-IF(normalization!$B88=0,normalization!AV$102,normalization!AV$103))^2/IF(normalization!$B88=0,normalization!AV$102,normalization!AV$103)</f>
        <v>1.0652687864546434E-2</v>
      </c>
      <c r="AW88">
        <f>(normalization!AW88-IF(normalization!$B88=0,normalization!AW$102,normalization!AW$103))^2/IF(normalization!$B88=0,normalization!AW$102,normalization!AW$103)</f>
        <v>6.2220775982600653E-2</v>
      </c>
      <c r="AX88">
        <f>(normalization!AX88-IF(normalization!$B88=0,normalization!AX$102,normalization!AX$103))^2/IF(normalization!$B88=0,normalization!AX$102,normalization!AX$103)</f>
        <v>5.6707058083743919E-2</v>
      </c>
      <c r="AY88">
        <f>(normalization!AY88-IF(normalization!$B88=0,normalization!AY$102,normalization!AY$103))^2/IF(normalization!$B88=0,normalization!AY$102,normalization!AY$103)</f>
        <v>7.4525172224783592E-3</v>
      </c>
      <c r="AZ88">
        <f>(normalization!AZ88-IF(normalization!$B88=0,normalization!AZ$102,normalization!AZ$103))^2/IF(normalization!$B88=0,normalization!AZ$102,normalization!AZ$103)</f>
        <v>1.7175118306445565E-3</v>
      </c>
      <c r="BA88">
        <f>(normalization!BA88-IF(normalization!$B88=0,normalization!BA$102,normalization!BA$103))^2/IF(normalization!$B88=0,normalization!BA$102,normalization!BA$103)</f>
        <v>1.0652687864546434E-2</v>
      </c>
      <c r="BB88">
        <f>(normalization!BB88-IF(normalization!$B88=0,normalization!BB$102,normalization!BB$103))^2/IF(normalization!$B88=0,normalization!BB$102,normalization!BB$103)</f>
        <v>6.2220775982600653E-2</v>
      </c>
      <c r="BC88">
        <f>(normalization!BC88-IF(normalization!$B88=0,normalization!BC$102,normalization!BC$103))^2/IF(normalization!$B88=0,normalization!BC$102,normalization!BC$103)</f>
        <v>5.6707058083743919E-2</v>
      </c>
      <c r="BD88">
        <f>(normalization!BD88-IF(normalization!$B88=0,normalization!BD$102,normalization!BD$103))^2/IF(normalization!$B88=0,normalization!BD$102,normalization!BD$103)</f>
        <v>7.4525172224783592E-3</v>
      </c>
      <c r="BE88">
        <f>(normalization!BE88-IF(normalization!$B88=0,normalization!BE$102,normalization!BE$103))^2/IF(normalization!$B88=0,normalization!BE$102,normalization!BE$103)</f>
        <v>1.7175118306445565E-3</v>
      </c>
      <c r="BF88">
        <f>(normalization!BF88-IF(normalization!$B88=0,normalization!BF$102,normalization!BF$103))^2/IF(normalization!$B88=0,normalization!BF$102,normalization!BF$103)</f>
        <v>1.217592986823406E-2</v>
      </c>
      <c r="BG88">
        <f>(normalization!BG88-IF(normalization!$B88=0,normalization!BG$102,normalization!BG$103))^2/IF(normalization!$B88=0,normalization!BG$102,normalization!BG$103)</f>
        <v>5.8701728654071646E-2</v>
      </c>
      <c r="BH88">
        <f>(normalization!BH88-IF(normalization!$B88=0,normalization!BH$102,normalization!BH$103))^2/IF(normalization!$B88=0,normalization!BH$102,normalization!BH$103)</f>
        <v>5.3432728297950316E-2</v>
      </c>
      <c r="BI88">
        <f>(normalization!BI88-IF(normalization!$B88=0,normalization!BI$102,normalization!BI$103))^2/IF(normalization!$B88=0,normalization!BI$102,normalization!BI$103)</f>
        <v>6.5555670528748503E-3</v>
      </c>
      <c r="BJ88">
        <f>(normalization!BJ88-IF(normalization!$B88=0,normalization!BJ$102,normalization!BJ$103))^2/IF(normalization!$B88=0,normalization!BJ$102,normalization!BJ$103)</f>
        <v>1.5014816684311117E-3</v>
      </c>
      <c r="BK88">
        <f>(normalization!BK88-IF(normalization!$B88=0,normalization!BK$102,normalization!BK$103))^2/IF(normalization!$B88=0,normalization!BK$102,normalization!BK$103)</f>
        <v>3.552927508875143E-3</v>
      </c>
      <c r="BL88">
        <f>(normalization!BL88-IF(normalization!$B88=0,normalization!BL$102,normalization!BL$103))^2/IF(normalization!$B88=0,normalization!BL$102,normalization!BL$103)</f>
        <v>8.9011929047536312E-2</v>
      </c>
      <c r="BM88">
        <f>(normalization!BM88-IF(normalization!$B88=0,normalization!BM$102,normalization!BM$103))^2/IF(normalization!$B88=0,normalization!BM$102,normalization!BM$103)</f>
        <v>3.6902193626022865E-2</v>
      </c>
    </row>
    <row r="89" spans="1:65" x14ac:dyDescent="0.25">
      <c r="A89" t="s">
        <v>2034</v>
      </c>
      <c r="C89">
        <f>(normalization!C89-IF(normalization!$B89=0,normalization!C$102,normalization!C$103))^2/IF(normalization!$B89=0,normalization!C$102,normalization!C$103)</f>
        <v>4.2018754470342602E-3</v>
      </c>
      <c r="D89">
        <f>(normalization!D89-IF(normalization!$B89=0,normalization!D$102,normalization!D$103))^2/IF(normalization!$B89=0,normalization!D$102,normalization!D$103)</f>
        <v>2.1544338686158019E-2</v>
      </c>
      <c r="E89">
        <f>(normalization!E89-IF(normalization!$B89=0,normalization!E$102,normalization!E$103))^2/IF(normalization!$B89=0,normalization!E$102,normalization!E$103)</f>
        <v>1.8100772489831787E-2</v>
      </c>
      <c r="F89">
        <f>(normalization!F89-IF(normalization!$B89=0,normalization!F$102,normalization!F$103))^2/IF(normalization!$B89=0,normalization!F$102,normalization!F$103)</f>
        <v>1.2393975415219161E-2</v>
      </c>
      <c r="G89">
        <f>(normalization!G89-IF(normalization!$B89=0,normalization!G$102,normalization!G$103))^2/IF(normalization!$B89=0,normalization!G$102,normalization!G$103)</f>
        <v>7.3563909016008322E-3</v>
      </c>
      <c r="H89">
        <f>(normalization!H89-IF(normalization!$B89=0,normalization!H$102,normalization!H$103))^2/IF(normalization!$B89=0,normalization!H$102,normalization!H$103)</f>
        <v>8.3124254244576444E-3</v>
      </c>
      <c r="I89">
        <f>(normalization!I89-IF(normalization!$B89=0,normalization!I$102,normalization!I$103))^2/IF(normalization!$B89=0,normalization!I$102,normalization!I$103)</f>
        <v>2.5752033036013731E-2</v>
      </c>
      <c r="J89">
        <f>(normalization!J89-IF(normalization!$B89=0,normalization!J$102,normalization!J$103))^2/IF(normalization!$B89=0,normalization!J$102,normalization!J$103)</f>
        <v>2.203612064174915E-2</v>
      </c>
      <c r="K89">
        <f>(normalization!K89-IF(normalization!$B89=0,normalization!K$102,normalization!K$103))^2/IF(normalization!$B89=0,normalization!K$102,normalization!K$103)</f>
        <v>1.6660414606511343E-2</v>
      </c>
      <c r="L89">
        <f>(normalization!L89-IF(normalization!$B89=0,normalization!L$102,normalization!L$103))^2/IF(normalization!$B89=0,normalization!L$102,normalization!L$103)</f>
        <v>1.1449850419486679E-2</v>
      </c>
      <c r="M89">
        <f>(normalization!M89-IF(normalization!$B89=0,normalization!M$102,normalization!M$103))^2/IF(normalization!$B89=0,normalization!M$102,normalization!M$103)</f>
        <v>8.3124254244576444E-3</v>
      </c>
      <c r="N89">
        <f>(normalization!N89-IF(normalization!$B89=0,normalization!N$102,normalization!N$103))^2/IF(normalization!$B89=0,normalization!N$102,normalization!N$103)</f>
        <v>2.5752033036013731E-2</v>
      </c>
      <c r="O89">
        <f>(normalization!O89-IF(normalization!$B89=0,normalization!O$102,normalization!O$103))^2/IF(normalization!$B89=0,normalization!O$102,normalization!O$103)</f>
        <v>2.203612064174915E-2</v>
      </c>
      <c r="P89">
        <f>(normalization!P89-IF(normalization!$B89=0,normalization!P$102,normalization!P$103))^2/IF(normalization!$B89=0,normalization!P$102,normalization!P$103)</f>
        <v>1.6660414606511343E-2</v>
      </c>
      <c r="Q89">
        <f>(normalization!Q89-IF(normalization!$B89=0,normalization!Q$102,normalization!Q$103))^2/IF(normalization!$B89=0,normalization!Q$102,normalization!Q$103)</f>
        <v>1.1449850419486679E-2</v>
      </c>
      <c r="R89">
        <f>(normalization!R89-IF(normalization!$B89=0,normalization!R$102,normalization!R$103))^2/IF(normalization!$B89=0,normalization!R$102,normalization!R$103)</f>
        <v>8.3124254244576444E-3</v>
      </c>
      <c r="S89">
        <f>(normalization!S89-IF(normalization!$B89=0,normalization!S$102,normalization!S$103))^2/IF(normalization!$B89=0,normalization!S$102,normalization!S$103)</f>
        <v>2.5752033036013731E-2</v>
      </c>
      <c r="T89">
        <f>(normalization!T89-IF(normalization!$B89=0,normalization!T$102,normalization!T$103))^2/IF(normalization!$B89=0,normalization!T$102,normalization!T$103)</f>
        <v>2.203612064174915E-2</v>
      </c>
      <c r="U89">
        <f>(normalization!U89-IF(normalization!$B89=0,normalization!U$102,normalization!U$103))^2/IF(normalization!$B89=0,normalization!U$102,normalization!U$103)</f>
        <v>1.6660414606511343E-2</v>
      </c>
      <c r="V89">
        <f>(normalization!V89-IF(normalization!$B89=0,normalization!V$102,normalization!V$103))^2/IF(normalization!$B89=0,normalization!V$102,normalization!V$103)</f>
        <v>1.1449850419486679E-2</v>
      </c>
      <c r="W89">
        <f>(normalization!W89-IF(normalization!$B89=0,normalization!W$102,normalization!W$103))^2/IF(normalization!$B89=0,normalization!W$102,normalization!W$103)</f>
        <v>6.7155892905397373E-3</v>
      </c>
      <c r="X89">
        <f>(normalization!X89-IF(normalization!$B89=0,normalization!X$102,normalization!X$103))^2/IF(normalization!$B89=0,normalization!X$102,normalization!X$103)</f>
        <v>4.1792025609986572E-2</v>
      </c>
      <c r="Y89">
        <f>(normalization!Y89-IF(normalization!$B89=0,normalization!Y$102,normalization!Y$103))^2/IF(normalization!$B89=0,normalization!Y$102,normalization!Y$103)</f>
        <v>3.721210727399963E-2</v>
      </c>
      <c r="Z89">
        <f>(normalization!Z89-IF(normalization!$B89=0,normalization!Z$102,normalization!Z$103))^2/IF(normalization!$B89=0,normalization!Z$102,normalization!Z$103)</f>
        <v>2.3245492195101306E-2</v>
      </c>
      <c r="AA89">
        <f>(normalization!AA89-IF(normalization!$B89=0,normalization!AA$102,normalization!AA$103))^2/IF(normalization!$B89=0,normalization!AA$102,normalization!AA$103)</f>
        <v>1.5049043938555134E-2</v>
      </c>
      <c r="AB89">
        <f>(normalization!AB89-IF(normalization!$B89=0,normalization!AB$102,normalization!AB$103))^2/IF(normalization!$B89=0,normalization!AB$102,normalization!AB$103)</f>
        <v>1.9486347136208459E-2</v>
      </c>
      <c r="AC89">
        <f>(normalization!AC89-IF(normalization!$B89=0,normalization!AC$102,normalization!AC$103))^2/IF(normalization!$B89=0,normalization!AC$102,normalization!AC$103)</f>
        <v>3.1431890764129111E-2</v>
      </c>
      <c r="AD89">
        <f>(normalization!AD89-IF(normalization!$B89=0,normalization!AD$102,normalization!AD$103))^2/IF(normalization!$B89=0,normalization!AD$102,normalization!AD$103)</f>
        <v>2.73150306466836E-2</v>
      </c>
      <c r="AE89">
        <f>(normalization!AE89-IF(normalization!$B89=0,normalization!AE$102,normalization!AE$103))^2/IF(normalization!$B89=0,normalization!AE$102,normalization!AE$103)</f>
        <v>2.7949974599554523E-2</v>
      </c>
      <c r="AF89">
        <f>(normalization!AF89-IF(normalization!$B89=0,normalization!AF$102,normalization!AF$103))^2/IF(normalization!$B89=0,normalization!AF$102,normalization!AF$103)</f>
        <v>2.0763480113002847E-2</v>
      </c>
      <c r="AG89">
        <f>(normalization!AG89-IF(normalization!$B89=0,normalization!AG$102,normalization!AG$103))^2/IF(normalization!$B89=0,normalization!AG$102,normalization!AG$103)</f>
        <v>1.9486347136208459E-2</v>
      </c>
      <c r="AH89">
        <f>(normalization!AH89-IF(normalization!$B89=0,normalization!AH$102,normalization!AH$103))^2/IF(normalization!$B89=0,normalization!AH$102,normalization!AH$103)</f>
        <v>3.1431890764129111E-2</v>
      </c>
      <c r="AI89">
        <f>(normalization!AI89-IF(normalization!$B89=0,normalization!AI$102,normalization!AI$103))^2/IF(normalization!$B89=0,normalization!AI$102,normalization!AI$103)</f>
        <v>2.73150306466836E-2</v>
      </c>
      <c r="AJ89">
        <f>(normalization!AJ89-IF(normalization!$B89=0,normalization!AJ$102,normalization!AJ$103))^2/IF(normalization!$B89=0,normalization!AJ$102,normalization!AJ$103)</f>
        <v>2.7949974599554523E-2</v>
      </c>
      <c r="AK89">
        <f>(normalization!AK89-IF(normalization!$B89=0,normalization!AK$102,normalization!AK$103))^2/IF(normalization!$B89=0,normalization!AK$102,normalization!AK$103)</f>
        <v>2.0763480113002847E-2</v>
      </c>
      <c r="AL89">
        <f>(normalization!AL89-IF(normalization!$B89=0,normalization!AL$102,normalization!AL$103))^2/IF(normalization!$B89=0,normalization!AL$102,normalization!AL$103)</f>
        <v>8.3124254244576444E-3</v>
      </c>
      <c r="AM89">
        <f>(normalization!AM89-IF(normalization!$B89=0,normalization!AM$102,normalization!AM$103))^2/IF(normalization!$B89=0,normalization!AM$102,normalization!AM$103)</f>
        <v>2.5752033036013731E-2</v>
      </c>
      <c r="AN89">
        <f>(normalization!AN89-IF(normalization!$B89=0,normalization!AN$102,normalization!AN$103))^2/IF(normalization!$B89=0,normalization!AN$102,normalization!AN$103)</f>
        <v>2.203612064174915E-2</v>
      </c>
      <c r="AO89">
        <f>(normalization!AO89-IF(normalization!$B89=0,normalization!AO$102,normalization!AO$103))^2/IF(normalization!$B89=0,normalization!AO$102,normalization!AO$103)</f>
        <v>1.6660414606511343E-2</v>
      </c>
      <c r="AP89">
        <f>(normalization!AP89-IF(normalization!$B89=0,normalization!AP$102,normalization!AP$103))^2/IF(normalization!$B89=0,normalization!AP$102,normalization!AP$103)</f>
        <v>1.1449850419486679E-2</v>
      </c>
      <c r="AQ89">
        <f>(normalization!AQ89-IF(normalization!$B89=0,normalization!AQ$102,normalization!AQ$103))^2/IF(normalization!$B89=0,normalization!AQ$102,normalization!AQ$103)</f>
        <v>1.4410397407209305E-2</v>
      </c>
      <c r="AR89">
        <f>(normalization!AR89-IF(normalization!$B89=0,normalization!AR$102,normalization!AR$103))^2/IF(normalization!$B89=0,normalization!AR$102,normalization!AR$103)</f>
        <v>2.178362377307947E-2</v>
      </c>
      <c r="AS89">
        <f>(normalization!AS89-IF(normalization!$B89=0,normalization!AS$102,normalization!AS$103))^2/IF(normalization!$B89=0,normalization!AS$102,normalization!AS$103)</f>
        <v>1.8241592384349147E-2</v>
      </c>
      <c r="AT89">
        <f>(normalization!AT89-IF(normalization!$B89=0,normalization!AT$102,normalization!AT$103))^2/IF(normalization!$B89=0,normalization!AT$102,normalization!AT$103)</f>
        <v>1.9485157387157854E-2</v>
      </c>
      <c r="AU89">
        <f>(normalization!AU89-IF(normalization!$B89=0,normalization!AU$102,normalization!AU$103))^2/IF(normalization!$B89=0,normalization!AU$102,normalization!AU$103)</f>
        <v>1.3171036181815976E-2</v>
      </c>
      <c r="AV89">
        <f>(normalization!AV89-IF(normalization!$B89=0,normalization!AV$102,normalization!AV$103))^2/IF(normalization!$B89=0,normalization!AV$102,normalization!AV$103)</f>
        <v>2.8651132579412967E-3</v>
      </c>
      <c r="AW89">
        <f>(normalization!AW89-IF(normalization!$B89=0,normalization!AW$102,normalization!AW$103))^2/IF(normalization!$B89=0,normalization!AW$102,normalization!AW$103)</f>
        <v>2.8447691406233027E-2</v>
      </c>
      <c r="AX89">
        <f>(normalization!AX89-IF(normalization!$B89=0,normalization!AX$102,normalization!AX$103))^2/IF(normalization!$B89=0,normalization!AX$102,normalization!AX$103)</f>
        <v>2.4459374377700523E-2</v>
      </c>
      <c r="AY89">
        <f>(normalization!AY89-IF(normalization!$B89=0,normalization!AY$102,normalization!AY$103))^2/IF(normalization!$B89=0,normalization!AY$102,normalization!AY$103)</f>
        <v>1.3541094819430711E-2</v>
      </c>
      <c r="AZ89">
        <f>(normalization!AZ89-IF(normalization!$B89=0,normalization!AZ$102,normalization!AZ$103))^2/IF(normalization!$B89=0,normalization!AZ$102,normalization!AZ$103)</f>
        <v>7.9133434699103777E-3</v>
      </c>
      <c r="BA89">
        <f>(normalization!BA89-IF(normalization!$B89=0,normalization!BA$102,normalization!BA$103))^2/IF(normalization!$B89=0,normalization!BA$102,normalization!BA$103)</f>
        <v>2.8651132579412967E-3</v>
      </c>
      <c r="BB89">
        <f>(normalization!BB89-IF(normalization!$B89=0,normalization!BB$102,normalization!BB$103))^2/IF(normalization!$B89=0,normalization!BB$102,normalization!BB$103)</f>
        <v>2.8447691406233027E-2</v>
      </c>
      <c r="BC89">
        <f>(normalization!BC89-IF(normalization!$B89=0,normalization!BC$102,normalization!BC$103))^2/IF(normalization!$B89=0,normalization!BC$102,normalization!BC$103)</f>
        <v>2.4459374377700523E-2</v>
      </c>
      <c r="BD89">
        <f>(normalization!BD89-IF(normalization!$B89=0,normalization!BD$102,normalization!BD$103))^2/IF(normalization!$B89=0,normalization!BD$102,normalization!BD$103)</f>
        <v>1.3541094819430711E-2</v>
      </c>
      <c r="BE89">
        <f>(normalization!BE89-IF(normalization!$B89=0,normalization!BE$102,normalization!BE$103))^2/IF(normalization!$B89=0,normalization!BE$102,normalization!BE$103)</f>
        <v>7.9133434699103777E-3</v>
      </c>
      <c r="BF89">
        <f>(normalization!BF89-IF(normalization!$B89=0,normalization!BF$102,normalization!BF$103))^2/IF(normalization!$B89=0,normalization!BF$102,normalization!BF$103)</f>
        <v>8.3124254244576444E-3</v>
      </c>
      <c r="BG89">
        <f>(normalization!BG89-IF(normalization!$B89=0,normalization!BG$102,normalization!BG$103))^2/IF(normalization!$B89=0,normalization!BG$102,normalization!BG$103)</f>
        <v>2.5752033036013731E-2</v>
      </c>
      <c r="BH89">
        <f>(normalization!BH89-IF(normalization!$B89=0,normalization!BH$102,normalization!BH$103))^2/IF(normalization!$B89=0,normalization!BH$102,normalization!BH$103)</f>
        <v>2.203612064174915E-2</v>
      </c>
      <c r="BI89">
        <f>(normalization!BI89-IF(normalization!$B89=0,normalization!BI$102,normalization!BI$103))^2/IF(normalization!$B89=0,normalization!BI$102,normalization!BI$103)</f>
        <v>1.6660414606511343E-2</v>
      </c>
      <c r="BJ89">
        <f>(normalization!BJ89-IF(normalization!$B89=0,normalization!BJ$102,normalization!BJ$103))^2/IF(normalization!$B89=0,normalization!BJ$102,normalization!BJ$103)</f>
        <v>1.1449850419486679E-2</v>
      </c>
      <c r="BK89">
        <f>(normalization!BK89-IF(normalization!$B89=0,normalization!BK$102,normalization!BK$103))^2/IF(normalization!$B89=0,normalization!BK$102,normalization!BK$103)</f>
        <v>2.5953205575410622E-2</v>
      </c>
      <c r="BL89">
        <f>(normalization!BL89-IF(normalization!$B89=0,normalization!BL$102,normalization!BL$103))^2/IF(normalization!$B89=0,normalization!BL$102,normalization!BL$103)</f>
        <v>0.10998955747773506</v>
      </c>
      <c r="BM89">
        <f>(normalization!BM89-IF(normalization!$B89=0,normalization!BM$102,normalization!BM$103))^2/IF(normalization!$B89=0,normalization!BM$102,normalization!BM$103)</f>
        <v>6.8865685969588364E-2</v>
      </c>
    </row>
    <row r="90" spans="1:65" x14ac:dyDescent="0.25">
      <c r="A90" t="s">
        <v>2048</v>
      </c>
      <c r="C90">
        <f>(normalization!C90-IF(normalization!$B90=0,normalization!C$102,normalization!C$103))^2/IF(normalization!$B90=0,normalization!C$102,normalization!C$103)</f>
        <v>0.13253260621160215</v>
      </c>
      <c r="D90">
        <f>(normalization!D90-IF(normalization!$B90=0,normalization!D$102,normalization!D$103))^2/IF(normalization!$B90=0,normalization!D$102,normalization!D$103)</f>
        <v>0.45804744211489845</v>
      </c>
      <c r="E90">
        <f>(normalization!E90-IF(normalization!$B90=0,normalization!E$102,normalization!E$103))^2/IF(normalization!$B90=0,normalization!E$102,normalization!E$103)</f>
        <v>0.47106159356024058</v>
      </c>
      <c r="F90">
        <f>(normalization!F90-IF(normalization!$B90=0,normalization!F$102,normalization!F$103))^2/IF(normalization!$B90=0,normalization!F$102,normalization!F$103)</f>
        <v>0.58492766151719322</v>
      </c>
      <c r="G90">
        <f>(normalization!G90-IF(normalization!$B90=0,normalization!G$102,normalization!G$103))^2/IF(normalization!$B90=0,normalization!G$102,normalization!G$103)</f>
        <v>0.26842057171937489</v>
      </c>
      <c r="H90">
        <f>(normalization!H90-IF(normalization!$B90=0,normalization!H$102,normalization!H$103))^2/IF(normalization!$B90=0,normalization!H$102,normalization!H$103)</f>
        <v>0.22773408486028815</v>
      </c>
      <c r="I90">
        <f>(normalization!I90-IF(normalization!$B90=0,normalization!I$102,normalization!I$103))^2/IF(normalization!$B90=0,normalization!I$102,normalization!I$103)</f>
        <v>0.53601982252379954</v>
      </c>
      <c r="J90">
        <f>(normalization!J90-IF(normalization!$B90=0,normalization!J$102,normalization!J$103))^2/IF(normalization!$B90=0,normalization!J$102,normalization!J$103)</f>
        <v>0.5607748071533426</v>
      </c>
      <c r="K90">
        <f>(normalization!K90-IF(normalization!$B90=0,normalization!K$102,normalization!K$103))^2/IF(normalization!$B90=0,normalization!K$102,normalization!K$103)</f>
        <v>0.72910695049373964</v>
      </c>
      <c r="L90">
        <f>(normalization!L90-IF(normalization!$B90=0,normalization!L$102,normalization!L$103))^2/IF(normalization!$B90=0,normalization!L$102,normalization!L$103)</f>
        <v>0.38392109176662176</v>
      </c>
      <c r="M90">
        <f>(normalization!M90-IF(normalization!$B90=0,normalization!M$102,normalization!M$103))^2/IF(normalization!$B90=0,normalization!M$102,normalization!M$103)</f>
        <v>0.22773408486028815</v>
      </c>
      <c r="N90">
        <f>(normalization!N90-IF(normalization!$B90=0,normalization!N$102,normalization!N$103))^2/IF(normalization!$B90=0,normalization!N$102,normalization!N$103)</f>
        <v>0.53601982252379954</v>
      </c>
      <c r="O90">
        <f>(normalization!O90-IF(normalization!$B90=0,normalization!O$102,normalization!O$103))^2/IF(normalization!$B90=0,normalization!O$102,normalization!O$103)</f>
        <v>0.5607748071533426</v>
      </c>
      <c r="P90">
        <f>(normalization!P90-IF(normalization!$B90=0,normalization!P$102,normalization!P$103))^2/IF(normalization!$B90=0,normalization!P$102,normalization!P$103)</f>
        <v>0.72910695049373964</v>
      </c>
      <c r="Q90">
        <f>(normalization!Q90-IF(normalization!$B90=0,normalization!Q$102,normalization!Q$103))^2/IF(normalization!$B90=0,normalization!Q$102,normalization!Q$103)</f>
        <v>0.38392109176662176</v>
      </c>
      <c r="R90">
        <f>(normalization!R90-IF(normalization!$B90=0,normalization!R$102,normalization!R$103))^2/IF(normalization!$B90=0,normalization!R$102,normalization!R$103)</f>
        <v>0.22773408486028815</v>
      </c>
      <c r="S90">
        <f>(normalization!S90-IF(normalization!$B90=0,normalization!S$102,normalization!S$103))^2/IF(normalization!$B90=0,normalization!S$102,normalization!S$103)</f>
        <v>0.53601982252379954</v>
      </c>
      <c r="T90">
        <f>(normalization!T90-IF(normalization!$B90=0,normalization!T$102,normalization!T$103))^2/IF(normalization!$B90=0,normalization!T$102,normalization!T$103)</f>
        <v>0.5607748071533426</v>
      </c>
      <c r="U90">
        <f>(normalization!U90-IF(normalization!$B90=0,normalization!U$102,normalization!U$103))^2/IF(normalization!$B90=0,normalization!U$102,normalization!U$103)</f>
        <v>0.72910695049373964</v>
      </c>
      <c r="V90">
        <f>(normalization!V90-IF(normalization!$B90=0,normalization!V$102,normalization!V$103))^2/IF(normalization!$B90=0,normalization!V$102,normalization!V$103)</f>
        <v>0.38392109176662176</v>
      </c>
      <c r="W90">
        <f>(normalization!W90-IF(normalization!$B90=0,normalization!W$102,normalization!W$103))^2/IF(normalization!$B90=0,normalization!W$102,normalization!W$103)</f>
        <v>0.2777834766480593</v>
      </c>
      <c r="X90">
        <f>(normalization!X90-IF(normalization!$B90=0,normalization!X$102,normalization!X$103))^2/IF(normalization!$B90=0,normalization!X$102,normalization!X$103)</f>
        <v>0.52250707018024711</v>
      </c>
      <c r="Y90">
        <f>(normalization!Y90-IF(normalization!$B90=0,normalization!Y$102,normalization!Y$103))^2/IF(normalization!$B90=0,normalization!Y$102,normalization!Y$103)</f>
        <v>0.5459365797027852</v>
      </c>
      <c r="Z90">
        <f>(normalization!Z90-IF(normalization!$B90=0,normalization!Z$102,normalization!Z$103))^2/IF(normalization!$B90=0,normalization!Z$102,normalization!Z$103)</f>
        <v>0.7449428460428873</v>
      </c>
      <c r="AA90">
        <f>(normalization!AA90-IF(normalization!$B90=0,normalization!AA$102,normalization!AA$103))^2/IF(normalization!$B90=0,normalization!AA$102,normalization!AA$103)</f>
        <v>0.40942675398421474</v>
      </c>
      <c r="AB90">
        <f>(normalization!AB90-IF(normalization!$B90=0,normalization!AB$102,normalization!AB$103))^2/IF(normalization!$B90=0,normalization!AB$102,normalization!AB$103)</f>
        <v>0.26516846210923833</v>
      </c>
      <c r="AC90">
        <f>(normalization!AC90-IF(normalization!$B90=0,normalization!AC$102,normalization!AC$103))^2/IF(normalization!$B90=0,normalization!AC$102,normalization!AC$103)</f>
        <v>0.53912746521374977</v>
      </c>
      <c r="AD90">
        <f>(normalization!AD90-IF(normalization!$B90=0,normalization!AD$102,normalization!AD$103))^2/IF(normalization!$B90=0,normalization!AD$102,normalization!AD$103)</f>
        <v>0.56508129021246578</v>
      </c>
      <c r="AE90">
        <f>(normalization!AE90-IF(normalization!$B90=0,normalization!AE$102,normalization!AE$103))^2/IF(normalization!$B90=0,normalization!AE$102,normalization!AE$103)</f>
        <v>0.79810534170605685</v>
      </c>
      <c r="AF90">
        <f>(normalization!AF90-IF(normalization!$B90=0,normalization!AF$102,normalization!AF$103))^2/IF(normalization!$B90=0,normalization!AF$102,normalization!AF$103)</f>
        <v>0.43825465361743066</v>
      </c>
      <c r="AG90">
        <f>(normalization!AG90-IF(normalization!$B90=0,normalization!AG$102,normalization!AG$103))^2/IF(normalization!$B90=0,normalization!AG$102,normalization!AG$103)</f>
        <v>0.26516846210923833</v>
      </c>
      <c r="AH90">
        <f>(normalization!AH90-IF(normalization!$B90=0,normalization!AH$102,normalization!AH$103))^2/IF(normalization!$B90=0,normalization!AH$102,normalization!AH$103)</f>
        <v>0.53912746521374977</v>
      </c>
      <c r="AI90">
        <f>(normalization!AI90-IF(normalization!$B90=0,normalization!AI$102,normalization!AI$103))^2/IF(normalization!$B90=0,normalization!AI$102,normalization!AI$103)</f>
        <v>0.56508129021246578</v>
      </c>
      <c r="AJ90">
        <f>(normalization!AJ90-IF(normalization!$B90=0,normalization!AJ$102,normalization!AJ$103))^2/IF(normalization!$B90=0,normalization!AJ$102,normalization!AJ$103)</f>
        <v>0.79810534170605685</v>
      </c>
      <c r="AK90">
        <f>(normalization!AK90-IF(normalization!$B90=0,normalization!AK$102,normalization!AK$103))^2/IF(normalization!$B90=0,normalization!AK$102,normalization!AK$103)</f>
        <v>0.43825465361743066</v>
      </c>
      <c r="AL90">
        <f>(normalization!AL90-IF(normalization!$B90=0,normalization!AL$102,normalization!AL$103))^2/IF(normalization!$B90=0,normalization!AL$102,normalization!AL$103)</f>
        <v>0.22773408486028815</v>
      </c>
      <c r="AM90">
        <f>(normalization!AM90-IF(normalization!$B90=0,normalization!AM$102,normalization!AM$103))^2/IF(normalization!$B90=0,normalization!AM$102,normalization!AM$103)</f>
        <v>0.53601982252379954</v>
      </c>
      <c r="AN90">
        <f>(normalization!AN90-IF(normalization!$B90=0,normalization!AN$102,normalization!AN$103))^2/IF(normalization!$B90=0,normalization!AN$102,normalization!AN$103)</f>
        <v>0.5607748071533426</v>
      </c>
      <c r="AO90">
        <f>(normalization!AO90-IF(normalization!$B90=0,normalization!AO$102,normalization!AO$103))^2/IF(normalization!$B90=0,normalization!AO$102,normalization!AO$103)</f>
        <v>0.72910695049373964</v>
      </c>
      <c r="AP90">
        <f>(normalization!AP90-IF(normalization!$B90=0,normalization!AP$102,normalization!AP$103))^2/IF(normalization!$B90=0,normalization!AP$102,normalization!AP$103)</f>
        <v>0.38392109176662176</v>
      </c>
      <c r="AQ90">
        <f>(normalization!AQ90-IF(normalization!$B90=0,normalization!AQ$102,normalization!AQ$103))^2/IF(normalization!$B90=0,normalization!AQ$102,normalization!AQ$103)</f>
        <v>0.15500827948148596</v>
      </c>
      <c r="AR90">
        <f>(normalization!AR90-IF(normalization!$B90=0,normalization!AR$102,normalization!AR$103))^2/IF(normalization!$B90=0,normalization!AR$102,normalization!AR$103)</f>
        <v>0.46305158480053654</v>
      </c>
      <c r="AS90">
        <f>(normalization!AS90-IF(normalization!$B90=0,normalization!AS$102,normalization!AS$103))^2/IF(normalization!$B90=0,normalization!AS$102,normalization!AS$103)</f>
        <v>0.4765382449544634</v>
      </c>
      <c r="AT90">
        <f>(normalization!AT90-IF(normalization!$B90=0,normalization!AT$102,normalization!AT$103))^2/IF(normalization!$B90=0,normalization!AT$102,normalization!AT$103)</f>
        <v>0.60843873262500159</v>
      </c>
      <c r="AU90">
        <f>(normalization!AU90-IF(normalization!$B90=0,normalization!AU$102,normalization!AU$103))^2/IF(normalization!$B90=0,normalization!AU$102,normalization!AU$103)</f>
        <v>0.28580524111743116</v>
      </c>
      <c r="AV90">
        <f>(normalization!AV90-IF(normalization!$B90=0,normalization!AV$102,normalization!AV$103))^2/IF(normalization!$B90=0,normalization!AV$102,normalization!AV$103)</f>
        <v>0.1705259341647018</v>
      </c>
      <c r="AW90">
        <f>(normalization!AW90-IF(normalization!$B90=0,normalization!AW$102,normalization!AW$103))^2/IF(normalization!$B90=0,normalization!AW$102,normalization!AW$103)</f>
        <v>0.45364892897241627</v>
      </c>
      <c r="AX90">
        <f>(normalization!AX90-IF(normalization!$B90=0,normalization!AX$102,normalization!AX$103))^2/IF(normalization!$B90=0,normalization!AX$102,normalization!AX$103)</f>
        <v>0.46788303890730792</v>
      </c>
      <c r="AY90">
        <f>(normalization!AY90-IF(normalization!$B90=0,normalization!AY$102,normalization!AY$103))^2/IF(normalization!$B90=0,normalization!AY$102,normalization!AY$103)</f>
        <v>0.60211769501553158</v>
      </c>
      <c r="AZ90">
        <f>(normalization!AZ90-IF(normalization!$B90=0,normalization!AZ$102,normalization!AZ$103))^2/IF(normalization!$B90=0,normalization!AZ$102,normalization!AZ$103)</f>
        <v>0.29439735155042535</v>
      </c>
      <c r="BA90">
        <f>(normalization!BA90-IF(normalization!$B90=0,normalization!BA$102,normalization!BA$103))^2/IF(normalization!$B90=0,normalization!BA$102,normalization!BA$103)</f>
        <v>0.1705259341647018</v>
      </c>
      <c r="BB90">
        <f>(normalization!BB90-IF(normalization!$B90=0,normalization!BB$102,normalization!BB$103))^2/IF(normalization!$B90=0,normalization!BB$102,normalization!BB$103)</f>
        <v>0.45364892897241627</v>
      </c>
      <c r="BC90">
        <f>(normalization!BC90-IF(normalization!$B90=0,normalization!BC$102,normalization!BC$103))^2/IF(normalization!$B90=0,normalization!BC$102,normalization!BC$103)</f>
        <v>0.46788303890730792</v>
      </c>
      <c r="BD90">
        <f>(normalization!BD90-IF(normalization!$B90=0,normalization!BD$102,normalization!BD$103))^2/IF(normalization!$B90=0,normalization!BD$102,normalization!BD$103)</f>
        <v>0.60211769501553158</v>
      </c>
      <c r="BE90">
        <f>(normalization!BE90-IF(normalization!$B90=0,normalization!BE$102,normalization!BE$103))^2/IF(normalization!$B90=0,normalization!BE$102,normalization!BE$103)</f>
        <v>0.29439735155042535</v>
      </c>
      <c r="BF90">
        <f>(normalization!BF90-IF(normalization!$B90=0,normalization!BF$102,normalization!BF$103))^2/IF(normalization!$B90=0,normalization!BF$102,normalization!BF$103)</f>
        <v>0.22773408486028815</v>
      </c>
      <c r="BG90">
        <f>(normalization!BG90-IF(normalization!$B90=0,normalization!BG$102,normalization!BG$103))^2/IF(normalization!$B90=0,normalization!BG$102,normalization!BG$103)</f>
        <v>0.53601982252379954</v>
      </c>
      <c r="BH90">
        <f>(normalization!BH90-IF(normalization!$B90=0,normalization!BH$102,normalization!BH$103))^2/IF(normalization!$B90=0,normalization!BH$102,normalization!BH$103)</f>
        <v>0.5607748071533426</v>
      </c>
      <c r="BI90">
        <f>(normalization!BI90-IF(normalization!$B90=0,normalization!BI$102,normalization!BI$103))^2/IF(normalization!$B90=0,normalization!BI$102,normalization!BI$103)</f>
        <v>0.72910695049373964</v>
      </c>
      <c r="BJ90">
        <f>(normalization!BJ90-IF(normalization!$B90=0,normalization!BJ$102,normalization!BJ$103))^2/IF(normalization!$B90=0,normalization!BJ$102,normalization!BJ$103)</f>
        <v>0.38392109176662176</v>
      </c>
      <c r="BK90">
        <f>(normalization!BK90-IF(normalization!$B90=0,normalization!BK$102,normalization!BK$103))^2/IF(normalization!$B90=0,normalization!BK$102,normalization!BK$103)</f>
        <v>3.4418937410619487E-4</v>
      </c>
      <c r="BL90">
        <f>(normalization!BL90-IF(normalization!$B90=0,normalization!BL$102,normalization!BL$103))^2/IF(normalization!$B90=0,normalization!BL$102,normalization!BL$103)</f>
        <v>0.21978441319191341</v>
      </c>
      <c r="BM90">
        <f>(normalization!BM90-IF(normalization!$B90=0,normalization!BM$102,normalization!BM$103))^2/IF(normalization!$B90=0,normalization!BM$102,normalization!BM$103)</f>
        <v>1.9810620964513942E-2</v>
      </c>
    </row>
    <row r="91" spans="1:65" x14ac:dyDescent="0.25">
      <c r="A91" t="s">
        <v>2068</v>
      </c>
      <c r="C91">
        <f>(normalization!C91-IF(normalization!$B91=0,normalization!C$102,normalization!C$103))^2/IF(normalization!$B91=0,normalization!C$102,normalization!C$103)</f>
        <v>2.6366756622407467E-2</v>
      </c>
      <c r="D91">
        <f>(normalization!D91-IF(normalization!$B91=0,normalization!D$102,normalization!D$103))^2/IF(normalization!$B91=0,normalization!D$102,normalization!D$103)</f>
        <v>0.12509644085840843</v>
      </c>
      <c r="E91">
        <f>(normalization!E91-IF(normalization!$B91=0,normalization!E$102,normalization!E$103))^2/IF(normalization!$B91=0,normalization!E$102,normalization!E$103)</f>
        <v>0.11204900484952347</v>
      </c>
      <c r="F91">
        <f>(normalization!F91-IF(normalization!$B91=0,normalization!F$102,normalization!F$103))^2/IF(normalization!$B91=0,normalization!F$102,normalization!F$103)</f>
        <v>0.11457827202453599</v>
      </c>
      <c r="G91">
        <f>(normalization!G91-IF(normalization!$B91=0,normalization!G$102,normalization!G$103))^2/IF(normalization!$B91=0,normalization!G$102,normalization!G$103)</f>
        <v>5.2676234538694904E-2</v>
      </c>
      <c r="H91">
        <f>(normalization!H91-IF(normalization!$B91=0,normalization!H$102,normalization!H$103))^2/IF(normalization!$B91=0,normalization!H$102,normalization!H$103)</f>
        <v>2.7958398970618224E-2</v>
      </c>
      <c r="I91">
        <f>(normalization!I91-IF(normalization!$B91=0,normalization!I$102,normalization!I$103))^2/IF(normalization!$B91=0,normalization!I$102,normalization!I$103)</f>
        <v>0.1302600148073782</v>
      </c>
      <c r="J91">
        <f>(normalization!J91-IF(normalization!$B91=0,normalization!J$102,normalization!J$103))^2/IF(normalization!$B91=0,normalization!J$102,normalization!J$103)</f>
        <v>0.1185373445437828</v>
      </c>
      <c r="K91">
        <f>(normalization!K91-IF(normalization!$B91=0,normalization!K$102,normalization!K$103))^2/IF(normalization!$B91=0,normalization!K$102,normalization!K$103)</f>
        <v>0.11282756644047921</v>
      </c>
      <c r="L91">
        <f>(normalization!L91-IF(normalization!$B91=0,normalization!L$102,normalization!L$103))^2/IF(normalization!$B91=0,normalization!L$102,normalization!L$103)</f>
        <v>5.7756143733292777E-2</v>
      </c>
      <c r="M91">
        <f>(normalization!M91-IF(normalization!$B91=0,normalization!M$102,normalization!M$103))^2/IF(normalization!$B91=0,normalization!M$102,normalization!M$103)</f>
        <v>2.7958398970618224E-2</v>
      </c>
      <c r="N91">
        <f>(normalization!N91-IF(normalization!$B91=0,normalization!N$102,normalization!N$103))^2/IF(normalization!$B91=0,normalization!N$102,normalization!N$103)</f>
        <v>0.1302600148073782</v>
      </c>
      <c r="O91">
        <f>(normalization!O91-IF(normalization!$B91=0,normalization!O$102,normalization!O$103))^2/IF(normalization!$B91=0,normalization!O$102,normalization!O$103)</f>
        <v>0.1185373445437828</v>
      </c>
      <c r="P91">
        <f>(normalization!P91-IF(normalization!$B91=0,normalization!P$102,normalization!P$103))^2/IF(normalization!$B91=0,normalization!P$102,normalization!P$103)</f>
        <v>0.11282756644047921</v>
      </c>
      <c r="Q91">
        <f>(normalization!Q91-IF(normalization!$B91=0,normalization!Q$102,normalization!Q$103))^2/IF(normalization!$B91=0,normalization!Q$102,normalization!Q$103)</f>
        <v>5.7756143733292777E-2</v>
      </c>
      <c r="R91">
        <f>(normalization!R91-IF(normalization!$B91=0,normalization!R$102,normalization!R$103))^2/IF(normalization!$B91=0,normalization!R$102,normalization!R$103)</f>
        <v>2.7958398970618224E-2</v>
      </c>
      <c r="S91">
        <f>(normalization!S91-IF(normalization!$B91=0,normalization!S$102,normalization!S$103))^2/IF(normalization!$B91=0,normalization!S$102,normalization!S$103)</f>
        <v>0.1302600148073782</v>
      </c>
      <c r="T91">
        <f>(normalization!T91-IF(normalization!$B91=0,normalization!T$102,normalization!T$103))^2/IF(normalization!$B91=0,normalization!T$102,normalization!T$103)</f>
        <v>0.1185373445437828</v>
      </c>
      <c r="U91">
        <f>(normalization!U91-IF(normalization!$B91=0,normalization!U$102,normalization!U$103))^2/IF(normalization!$B91=0,normalization!U$102,normalization!U$103)</f>
        <v>0.11282756644047921</v>
      </c>
      <c r="V91">
        <f>(normalization!V91-IF(normalization!$B91=0,normalization!V$102,normalization!V$103))^2/IF(normalization!$B91=0,normalization!V$102,normalization!V$103)</f>
        <v>5.7756143733292777E-2</v>
      </c>
      <c r="W91">
        <f>(normalization!W91-IF(normalization!$B91=0,normalization!W$102,normalization!W$103))^2/IF(normalization!$B91=0,normalization!W$102,normalization!W$103)</f>
        <v>3.1385560710849081E-2</v>
      </c>
      <c r="X91">
        <f>(normalization!X91-IF(normalization!$B91=0,normalization!X$102,normalization!X$103))^2/IF(normalization!$B91=0,normalization!X$102,normalization!X$103)</f>
        <v>0.13452615778288451</v>
      </c>
      <c r="Y91">
        <f>(normalization!Y91-IF(normalization!$B91=0,normalization!Y$102,normalization!Y$103))^2/IF(normalization!$B91=0,normalization!Y$102,normalization!Y$103)</f>
        <v>0.12235553926222641</v>
      </c>
      <c r="Z91">
        <f>(normalization!Z91-IF(normalization!$B91=0,normalization!Z$102,normalization!Z$103))^2/IF(normalization!$B91=0,normalization!Z$102,normalization!Z$103)</f>
        <v>0.1162199425015496</v>
      </c>
      <c r="AA91">
        <f>(normalization!AA91-IF(normalization!$B91=0,normalization!AA$102,normalization!AA$103))^2/IF(normalization!$B91=0,normalization!AA$102,normalization!AA$103)</f>
        <v>6.1345028791994313E-2</v>
      </c>
      <c r="AB91">
        <f>(normalization!AB91-IF(normalization!$B91=0,normalization!AB$102,normalization!AB$103))^2/IF(normalization!$B91=0,normalization!AB$102,normalization!AB$103)</f>
        <v>3.6421779718666274E-2</v>
      </c>
      <c r="AC91">
        <f>(normalization!AC91-IF(normalization!$B91=0,normalization!AC$102,normalization!AC$103))^2/IF(normalization!$B91=0,normalization!AC$102,normalization!AC$103)</f>
        <v>0.14139641334441697</v>
      </c>
      <c r="AD91">
        <f>(normalization!AD91-IF(normalization!$B91=0,normalization!AD$102,normalization!AD$103))^2/IF(normalization!$B91=0,normalization!AD$102,normalization!AD$103)</f>
        <v>0.12710893385568484</v>
      </c>
      <c r="AE91">
        <f>(normalization!AE91-IF(normalization!$B91=0,normalization!AE$102,normalization!AE$103))^2/IF(normalization!$B91=0,normalization!AE$102,normalization!AE$103)</f>
        <v>0.13022620934158877</v>
      </c>
      <c r="AF91">
        <f>(normalization!AF91-IF(normalization!$B91=0,normalization!AF$102,normalization!AF$103))^2/IF(normalization!$B91=0,normalization!AF$102,normalization!AF$103)</f>
        <v>6.9993638848653325E-2</v>
      </c>
      <c r="AG91">
        <f>(normalization!AG91-IF(normalization!$B91=0,normalization!AG$102,normalization!AG$103))^2/IF(normalization!$B91=0,normalization!AG$102,normalization!AG$103)</f>
        <v>3.6421779718666274E-2</v>
      </c>
      <c r="AH91">
        <f>(normalization!AH91-IF(normalization!$B91=0,normalization!AH$102,normalization!AH$103))^2/IF(normalization!$B91=0,normalization!AH$102,normalization!AH$103)</f>
        <v>0.14139641334441697</v>
      </c>
      <c r="AI91">
        <f>(normalization!AI91-IF(normalization!$B91=0,normalization!AI$102,normalization!AI$103))^2/IF(normalization!$B91=0,normalization!AI$102,normalization!AI$103)</f>
        <v>0.12710893385568484</v>
      </c>
      <c r="AJ91">
        <f>(normalization!AJ91-IF(normalization!$B91=0,normalization!AJ$102,normalization!AJ$103))^2/IF(normalization!$B91=0,normalization!AJ$102,normalization!AJ$103)</f>
        <v>0.13022620934158877</v>
      </c>
      <c r="AK91">
        <f>(normalization!AK91-IF(normalization!$B91=0,normalization!AK$102,normalization!AK$103))^2/IF(normalization!$B91=0,normalization!AK$102,normalization!AK$103)</f>
        <v>6.9993638848653325E-2</v>
      </c>
      <c r="AL91">
        <f>(normalization!AL91-IF(normalization!$B91=0,normalization!AL$102,normalization!AL$103))^2/IF(normalization!$B91=0,normalization!AL$102,normalization!AL$103)</f>
        <v>2.7958398970618224E-2</v>
      </c>
      <c r="AM91">
        <f>(normalization!AM91-IF(normalization!$B91=0,normalization!AM$102,normalization!AM$103))^2/IF(normalization!$B91=0,normalization!AM$102,normalization!AM$103)</f>
        <v>0.1302600148073782</v>
      </c>
      <c r="AN91">
        <f>(normalization!AN91-IF(normalization!$B91=0,normalization!AN$102,normalization!AN$103))^2/IF(normalization!$B91=0,normalization!AN$102,normalization!AN$103)</f>
        <v>0.1185373445437828</v>
      </c>
      <c r="AO91">
        <f>(normalization!AO91-IF(normalization!$B91=0,normalization!AO$102,normalization!AO$103))^2/IF(normalization!$B91=0,normalization!AO$102,normalization!AO$103)</f>
        <v>0.11282756644047921</v>
      </c>
      <c r="AP91">
        <f>(normalization!AP91-IF(normalization!$B91=0,normalization!AP$102,normalization!AP$103))^2/IF(normalization!$B91=0,normalization!AP$102,normalization!AP$103)</f>
        <v>5.7756143733292777E-2</v>
      </c>
      <c r="AQ91">
        <f>(normalization!AQ91-IF(normalization!$B91=0,normalization!AQ$102,normalization!AQ$103))^2/IF(normalization!$B91=0,normalization!AQ$102,normalization!AQ$103)</f>
        <v>3.6230599858055199E-2</v>
      </c>
      <c r="AR91">
        <f>(normalization!AR91-IF(normalization!$B91=0,normalization!AR$102,normalization!AR$103))^2/IF(normalization!$B91=0,normalization!AR$102,normalization!AR$103)</f>
        <v>0.15547434147312447</v>
      </c>
      <c r="AS91">
        <f>(normalization!AS91-IF(normalization!$B91=0,normalization!AS$102,normalization!AS$103))^2/IF(normalization!$B91=0,normalization!AS$102,normalization!AS$103)</f>
        <v>0.1385218061457745</v>
      </c>
      <c r="AT91">
        <f>(normalization!AT91-IF(normalization!$B91=0,normalization!AT$102,normalization!AT$103))^2/IF(normalization!$B91=0,normalization!AT$102,normalization!AT$103)</f>
        <v>0.14283606024837558</v>
      </c>
      <c r="AU91">
        <f>(normalization!AU91-IF(normalization!$B91=0,normalization!AU$102,normalization!AU$103))^2/IF(normalization!$B91=0,normalization!AU$102,normalization!AU$103)</f>
        <v>6.7059233553193848E-2</v>
      </c>
      <c r="AV91">
        <f>(normalization!AV91-IF(normalization!$B91=0,normalization!AV$102,normalization!AV$103))^2/IF(normalization!$B91=0,normalization!AV$102,normalization!AV$103)</f>
        <v>3.595244095752205E-2</v>
      </c>
      <c r="AW91">
        <f>(normalization!AW91-IF(normalization!$B91=0,normalization!AW$102,normalization!AW$103))^2/IF(normalization!$B91=0,normalization!AW$102,normalization!AW$103)</f>
        <v>0.16359556898885472</v>
      </c>
      <c r="AX91">
        <f>(normalization!AX91-IF(normalization!$B91=0,normalization!AX$102,normalization!AX$103))^2/IF(normalization!$B91=0,normalization!AX$102,normalization!AX$103)</f>
        <v>0.14571796024988493</v>
      </c>
      <c r="AY91">
        <f>(normalization!AY91-IF(normalization!$B91=0,normalization!AY$102,normalization!AY$103))^2/IF(normalization!$B91=0,normalization!AY$102,normalization!AY$103)</f>
        <v>0.14283896245682415</v>
      </c>
      <c r="AZ91">
        <f>(normalization!AZ91-IF(normalization!$B91=0,normalization!AZ$102,normalization!AZ$103))^2/IF(normalization!$B91=0,normalization!AZ$102,normalization!AZ$103)</f>
        <v>6.8814847028645265E-2</v>
      </c>
      <c r="BA91">
        <f>(normalization!BA91-IF(normalization!$B91=0,normalization!BA$102,normalization!BA$103))^2/IF(normalization!$B91=0,normalization!BA$102,normalization!BA$103)</f>
        <v>3.595244095752205E-2</v>
      </c>
      <c r="BB91">
        <f>(normalization!BB91-IF(normalization!$B91=0,normalization!BB$102,normalization!BB$103))^2/IF(normalization!$B91=0,normalization!BB$102,normalization!BB$103)</f>
        <v>0.16359556898885472</v>
      </c>
      <c r="BC91">
        <f>(normalization!BC91-IF(normalization!$B91=0,normalization!BC$102,normalization!BC$103))^2/IF(normalization!$B91=0,normalization!BC$102,normalization!BC$103)</f>
        <v>0.14571796024988493</v>
      </c>
      <c r="BD91">
        <f>(normalization!BD91-IF(normalization!$B91=0,normalization!BD$102,normalization!BD$103))^2/IF(normalization!$B91=0,normalization!BD$102,normalization!BD$103)</f>
        <v>0.14283896245682415</v>
      </c>
      <c r="BE91">
        <f>(normalization!BE91-IF(normalization!$B91=0,normalization!BE$102,normalization!BE$103))^2/IF(normalization!$B91=0,normalization!BE$102,normalization!BE$103)</f>
        <v>6.8814847028645265E-2</v>
      </c>
      <c r="BF91">
        <f>(normalization!BF91-IF(normalization!$B91=0,normalization!BF$102,normalization!BF$103))^2/IF(normalization!$B91=0,normalization!BF$102,normalization!BF$103)</f>
        <v>2.7958398970618224E-2</v>
      </c>
      <c r="BG91">
        <f>(normalization!BG91-IF(normalization!$B91=0,normalization!BG$102,normalization!BG$103))^2/IF(normalization!$B91=0,normalization!BG$102,normalization!BG$103)</f>
        <v>0.1302600148073782</v>
      </c>
      <c r="BH91">
        <f>(normalization!BH91-IF(normalization!$B91=0,normalization!BH$102,normalization!BH$103))^2/IF(normalization!$B91=0,normalization!BH$102,normalization!BH$103)</f>
        <v>0.1185373445437828</v>
      </c>
      <c r="BI91">
        <f>(normalization!BI91-IF(normalization!$B91=0,normalization!BI$102,normalization!BI$103))^2/IF(normalization!$B91=0,normalization!BI$102,normalization!BI$103)</f>
        <v>0.11282756644047921</v>
      </c>
      <c r="BJ91">
        <f>(normalization!BJ91-IF(normalization!$B91=0,normalization!BJ$102,normalization!BJ$103))^2/IF(normalization!$B91=0,normalization!BJ$102,normalization!BJ$103)</f>
        <v>5.7756143733292777E-2</v>
      </c>
      <c r="BK91">
        <f>(normalization!BK91-IF(normalization!$B91=0,normalization!BK$102,normalization!BK$103))^2/IF(normalization!$B91=0,normalization!BK$102,normalization!BK$103)</f>
        <v>3.8350338960455653E-3</v>
      </c>
      <c r="BL91">
        <f>(normalization!BL91-IF(normalization!$B91=0,normalization!BL$102,normalization!BL$103))^2/IF(normalization!$B91=0,normalization!BL$102,normalization!BL$103)</f>
        <v>0.35009772708025366</v>
      </c>
      <c r="BM91">
        <f>(normalization!BM91-IF(normalization!$B91=0,normalization!BM$102,normalization!BM$103))^2/IF(normalization!$B91=0,normalization!BM$102,normalization!BM$103)</f>
        <v>3.779993050740256E-2</v>
      </c>
    </row>
    <row r="92" spans="1:65" x14ac:dyDescent="0.25">
      <c r="A92" t="s">
        <v>2077</v>
      </c>
      <c r="C92">
        <f>(normalization!C92-IF(normalization!$B92=0,normalization!C$102,normalization!C$103))^2/IF(normalization!$B92=0,normalization!C$102,normalization!C$103)</f>
        <v>8.0837606495600539E-2</v>
      </c>
      <c r="D92">
        <f>(normalization!D92-IF(normalization!$B92=0,normalization!D$102,normalization!D$103))^2/IF(normalization!$B92=0,normalization!D$102,normalization!D$103)</f>
        <v>1.9196205632355649E-3</v>
      </c>
      <c r="E92">
        <f>(normalization!E92-IF(normalization!$B92=0,normalization!E$102,normalization!E$103))^2/IF(normalization!$B92=0,normalization!E$102,normalization!E$103)</f>
        <v>1.233989211495578E-3</v>
      </c>
      <c r="F92">
        <f>(normalization!F92-IF(normalization!$B92=0,normalization!F$102,normalization!F$103))^2/IF(normalization!$B92=0,normalization!F$102,normalization!F$103)</f>
        <v>2.2001143163631158E-2</v>
      </c>
      <c r="G92">
        <f>(normalization!G92-IF(normalization!$B92=0,normalization!G$102,normalization!G$103))^2/IF(normalization!$B92=0,normalization!G$102,normalization!G$103)</f>
        <v>1.8615206287799901E-2</v>
      </c>
      <c r="H92">
        <f>(normalization!H92-IF(normalization!$B92=0,normalization!H$102,normalization!H$103))^2/IF(normalization!$B92=0,normalization!H$102,normalization!H$103)</f>
        <v>0.12277578321413588</v>
      </c>
      <c r="I92">
        <f>(normalization!I92-IF(normalization!$B92=0,normalization!I$102,normalization!I$103))^2/IF(normalization!$B92=0,normalization!I$102,normalization!I$103)</f>
        <v>8.9711518537395933E-4</v>
      </c>
      <c r="J92">
        <f>(normalization!J92-IF(normalization!$B92=0,normalization!J$102,normalization!J$103))^2/IF(normalization!$B92=0,normalization!J$102,normalization!J$103)</f>
        <v>4.5965352648673927E-4</v>
      </c>
      <c r="K92">
        <f>(normalization!K92-IF(normalization!$B92=0,normalization!K$102,normalization!K$103))^2/IF(normalization!$B92=0,normalization!K$102,normalization!K$103)</f>
        <v>3.3954858408606389E-2</v>
      </c>
      <c r="L92">
        <f>(normalization!L92-IF(normalization!$B92=0,normalization!L$102,normalization!L$103))^2/IF(normalization!$B92=0,normalization!L$102,normalization!L$103)</f>
        <v>3.0600686310060396E-2</v>
      </c>
      <c r="M92">
        <f>(normalization!M92-IF(normalization!$B92=0,normalization!M$102,normalization!M$103))^2/IF(normalization!$B92=0,normalization!M$102,normalization!M$103)</f>
        <v>0.12277578321413588</v>
      </c>
      <c r="N92">
        <f>(normalization!N92-IF(normalization!$B92=0,normalization!N$102,normalization!N$103))^2/IF(normalization!$B92=0,normalization!N$102,normalization!N$103)</f>
        <v>8.9711518537395933E-4</v>
      </c>
      <c r="O92">
        <f>(normalization!O92-IF(normalization!$B92=0,normalization!O$102,normalization!O$103))^2/IF(normalization!$B92=0,normalization!O$102,normalization!O$103)</f>
        <v>4.5965352648673927E-4</v>
      </c>
      <c r="P92">
        <f>(normalization!P92-IF(normalization!$B92=0,normalization!P$102,normalization!P$103))^2/IF(normalization!$B92=0,normalization!P$102,normalization!P$103)</f>
        <v>3.3954858408606389E-2</v>
      </c>
      <c r="Q92">
        <f>(normalization!Q92-IF(normalization!$B92=0,normalization!Q$102,normalization!Q$103))^2/IF(normalization!$B92=0,normalization!Q$102,normalization!Q$103)</f>
        <v>3.0600686310060396E-2</v>
      </c>
      <c r="R92">
        <f>(normalization!R92-IF(normalization!$B92=0,normalization!R$102,normalization!R$103))^2/IF(normalization!$B92=0,normalization!R$102,normalization!R$103)</f>
        <v>0.12277578321413588</v>
      </c>
      <c r="S92">
        <f>(normalization!S92-IF(normalization!$B92=0,normalization!S$102,normalization!S$103))^2/IF(normalization!$B92=0,normalization!S$102,normalization!S$103)</f>
        <v>8.9711518537395933E-4</v>
      </c>
      <c r="T92">
        <f>(normalization!T92-IF(normalization!$B92=0,normalization!T$102,normalization!T$103))^2/IF(normalization!$B92=0,normalization!T$102,normalization!T$103)</f>
        <v>4.5965352648673927E-4</v>
      </c>
      <c r="U92">
        <f>(normalization!U92-IF(normalization!$B92=0,normalization!U$102,normalization!U$103))^2/IF(normalization!$B92=0,normalization!U$102,normalization!U$103)</f>
        <v>3.3954858408606389E-2</v>
      </c>
      <c r="V92">
        <f>(normalization!V92-IF(normalization!$B92=0,normalization!V$102,normalization!V$103))^2/IF(normalization!$B92=0,normalization!V$102,normalization!V$103)</f>
        <v>3.0600686310060396E-2</v>
      </c>
      <c r="W92">
        <f>(normalization!W92-IF(normalization!$B92=0,normalization!W$102,normalization!W$103))^2/IF(normalization!$B92=0,normalization!W$102,normalization!W$103)</f>
        <v>0.11537570371776075</v>
      </c>
      <c r="X92">
        <f>(normalization!X92-IF(normalization!$B92=0,normalization!X$102,normalization!X$103))^2/IF(normalization!$B92=0,normalization!X$102,normalization!X$103)</f>
        <v>7.2396413998149856E-3</v>
      </c>
      <c r="Y92">
        <f>(normalization!Y92-IF(normalization!$B92=0,normalization!Y$102,normalization!Y$103))^2/IF(normalization!$B92=0,normalization!Y$102,normalization!Y$103)</f>
        <v>5.6360768055847806E-3</v>
      </c>
      <c r="Z92">
        <f>(normalization!Z92-IF(normalization!$B92=0,normalization!Z$102,normalization!Z$103))^2/IF(normalization!$B92=0,normalization!Z$102,normalization!Z$103)</f>
        <v>1.8092553714387987E-2</v>
      </c>
      <c r="AA92">
        <f>(normalization!AA92-IF(normalization!$B92=0,normalization!AA$102,normalization!AA$103))^2/IF(normalization!$B92=0,normalization!AA$102,normalization!AA$103)</f>
        <v>2.0079993737976136E-2</v>
      </c>
      <c r="AB92">
        <f>(normalization!AB92-IF(normalization!$B92=0,normalization!AB$102,normalization!AB$103))^2/IF(normalization!$B92=0,normalization!AB$102,normalization!AB$103)</f>
        <v>0.11961557777969123</v>
      </c>
      <c r="AC92">
        <f>(normalization!AC92-IF(normalization!$B92=0,normalization!AC$102,normalization!AC$103))^2/IF(normalization!$B92=0,normalization!AC$102,normalization!AC$103)</f>
        <v>8.7851508481638502E-3</v>
      </c>
      <c r="AD92">
        <f>(normalization!AD92-IF(normalization!$B92=0,normalization!AD$102,normalization!AD$103))^2/IF(normalization!$B92=0,normalization!AD$102,normalization!AD$103)</f>
        <v>6.9493203188955239E-3</v>
      </c>
      <c r="AE92">
        <f>(normalization!AE92-IF(normalization!$B92=0,normalization!AE$102,normalization!AE$103))^2/IF(normalization!$B92=0,normalization!AE$102,normalization!AE$103)</f>
        <v>1.7581263078735272E-2</v>
      </c>
      <c r="AF92">
        <f>(normalization!AF92-IF(normalization!$B92=0,normalization!AF$102,normalization!AF$103))^2/IF(normalization!$B92=0,normalization!AF$102,normalization!AF$103)</f>
        <v>2.0446632940646414E-2</v>
      </c>
      <c r="AG92">
        <f>(normalization!AG92-IF(normalization!$B92=0,normalization!AG$102,normalization!AG$103))^2/IF(normalization!$B92=0,normalization!AG$102,normalization!AG$103)</f>
        <v>0.11961557777969123</v>
      </c>
      <c r="AH92">
        <f>(normalization!AH92-IF(normalization!$B92=0,normalization!AH$102,normalization!AH$103))^2/IF(normalization!$B92=0,normalization!AH$102,normalization!AH$103)</f>
        <v>8.7851508481638502E-3</v>
      </c>
      <c r="AI92">
        <f>(normalization!AI92-IF(normalization!$B92=0,normalization!AI$102,normalization!AI$103))^2/IF(normalization!$B92=0,normalization!AI$102,normalization!AI$103)</f>
        <v>6.9493203188955239E-3</v>
      </c>
      <c r="AJ92">
        <f>(normalization!AJ92-IF(normalization!$B92=0,normalization!AJ$102,normalization!AJ$103))^2/IF(normalization!$B92=0,normalization!AJ$102,normalization!AJ$103)</f>
        <v>1.7581263078735272E-2</v>
      </c>
      <c r="AK92">
        <f>(normalization!AK92-IF(normalization!$B92=0,normalization!AK$102,normalization!AK$103))^2/IF(normalization!$B92=0,normalization!AK$102,normalization!AK$103)</f>
        <v>2.0446632940646414E-2</v>
      </c>
      <c r="AL92">
        <f>(normalization!AL92-IF(normalization!$B92=0,normalization!AL$102,normalization!AL$103))^2/IF(normalization!$B92=0,normalization!AL$102,normalization!AL$103)</f>
        <v>0.12277578321413588</v>
      </c>
      <c r="AM92">
        <f>(normalization!AM92-IF(normalization!$B92=0,normalization!AM$102,normalization!AM$103))^2/IF(normalization!$B92=0,normalization!AM$102,normalization!AM$103)</f>
        <v>8.9711518537395933E-4</v>
      </c>
      <c r="AN92">
        <f>(normalization!AN92-IF(normalization!$B92=0,normalization!AN$102,normalization!AN$103))^2/IF(normalization!$B92=0,normalization!AN$102,normalization!AN$103)</f>
        <v>4.5965352648673927E-4</v>
      </c>
      <c r="AO92">
        <f>(normalization!AO92-IF(normalization!$B92=0,normalization!AO$102,normalization!AO$103))^2/IF(normalization!$B92=0,normalization!AO$102,normalization!AO$103)</f>
        <v>3.3954858408606389E-2</v>
      </c>
      <c r="AP92">
        <f>(normalization!AP92-IF(normalization!$B92=0,normalization!AP$102,normalization!AP$103))^2/IF(normalization!$B92=0,normalization!AP$102,normalization!AP$103)</f>
        <v>3.0600686310060396E-2</v>
      </c>
      <c r="AQ92">
        <f>(normalization!AQ92-IF(normalization!$B92=0,normalization!AQ$102,normalization!AQ$103))^2/IF(normalization!$B92=0,normalization!AQ$102,normalization!AQ$103)</f>
        <v>9.7034488917468825E-2</v>
      </c>
      <c r="AR92">
        <f>(normalization!AR92-IF(normalization!$B92=0,normalization!AR$102,normalization!AR$103))^2/IF(normalization!$B92=0,normalization!AR$102,normalization!AR$103)</f>
        <v>2.923817283917227E-3</v>
      </c>
      <c r="AS92">
        <f>(normalization!AS92-IF(normalization!$B92=0,normalization!AS$102,normalization!AS$103))^2/IF(normalization!$B92=0,normalization!AS$102,normalization!AS$103)</f>
        <v>2.0293371981154511E-3</v>
      </c>
      <c r="AT92">
        <f>(normalization!AT92-IF(normalization!$B92=0,normalization!AT$102,normalization!AT$103))^2/IF(normalization!$B92=0,normalization!AT$102,normalization!AT$103)</f>
        <v>2.3633471136769627E-2</v>
      </c>
      <c r="AU92">
        <f>(normalization!AU92-IF(normalization!$B92=0,normalization!AU$102,normalization!AU$103))^2/IF(normalization!$B92=0,normalization!AU$102,normalization!AU$103)</f>
        <v>2.0811802259830346E-2</v>
      </c>
      <c r="AV92">
        <f>(normalization!AV92-IF(normalization!$B92=0,normalization!AV$102,normalization!AV$103))^2/IF(normalization!$B92=0,normalization!AV$102,normalization!AV$103)</f>
        <v>0.11323479705442391</v>
      </c>
      <c r="AW92">
        <f>(normalization!AW92-IF(normalization!$B92=0,normalization!AW$102,normalization!AW$103))^2/IF(normalization!$B92=0,normalization!AW$102,normalization!AW$103)</f>
        <v>6.0583604412670789E-3</v>
      </c>
      <c r="AX92">
        <f>(normalization!AX92-IF(normalization!$B92=0,normalization!AX$102,normalization!AX$103))^2/IF(normalization!$B92=0,normalization!AX$102,normalization!AX$103)</f>
        <v>4.6339588379965945E-3</v>
      </c>
      <c r="AY92">
        <f>(normalization!AY92-IF(normalization!$B92=0,normalization!AY$102,normalization!AY$103))^2/IF(normalization!$B92=0,normalization!AY$102,normalization!AY$103)</f>
        <v>2.3350545651568081E-2</v>
      </c>
      <c r="AZ92">
        <f>(normalization!AZ92-IF(normalization!$B92=0,normalization!AZ$102,normalization!AZ$103))^2/IF(normalization!$B92=0,normalization!AZ$102,normalization!AZ$103)</f>
        <v>2.2482667387132997E-2</v>
      </c>
      <c r="BA92">
        <f>(normalization!BA92-IF(normalization!$B92=0,normalization!BA$102,normalization!BA$103))^2/IF(normalization!$B92=0,normalization!BA$102,normalization!BA$103)</f>
        <v>0.11323479705442391</v>
      </c>
      <c r="BB92">
        <f>(normalization!BB92-IF(normalization!$B92=0,normalization!BB$102,normalization!BB$103))^2/IF(normalization!$B92=0,normalization!BB$102,normalization!BB$103)</f>
        <v>6.0583604412670789E-3</v>
      </c>
      <c r="BC92">
        <f>(normalization!BC92-IF(normalization!$B92=0,normalization!BC$102,normalization!BC$103))^2/IF(normalization!$B92=0,normalization!BC$102,normalization!BC$103)</f>
        <v>4.6339588379965945E-3</v>
      </c>
      <c r="BD92">
        <f>(normalization!BD92-IF(normalization!$B92=0,normalization!BD$102,normalization!BD$103))^2/IF(normalization!$B92=0,normalization!BD$102,normalization!BD$103)</f>
        <v>2.3350545651568081E-2</v>
      </c>
      <c r="BE92">
        <f>(normalization!BE92-IF(normalization!$B92=0,normalization!BE$102,normalization!BE$103))^2/IF(normalization!$B92=0,normalization!BE$102,normalization!BE$103)</f>
        <v>2.2482667387132997E-2</v>
      </c>
      <c r="BF92">
        <f>(normalization!BF92-IF(normalization!$B92=0,normalization!BF$102,normalization!BF$103))^2/IF(normalization!$B92=0,normalization!BF$102,normalization!BF$103)</f>
        <v>0.12277578321413588</v>
      </c>
      <c r="BG92">
        <f>(normalization!BG92-IF(normalization!$B92=0,normalization!BG$102,normalization!BG$103))^2/IF(normalization!$B92=0,normalization!BG$102,normalization!BG$103)</f>
        <v>8.9711518537395933E-4</v>
      </c>
      <c r="BH92">
        <f>(normalization!BH92-IF(normalization!$B92=0,normalization!BH$102,normalization!BH$103))^2/IF(normalization!$B92=0,normalization!BH$102,normalization!BH$103)</f>
        <v>4.5965352648673927E-4</v>
      </c>
      <c r="BI92">
        <f>(normalization!BI92-IF(normalization!$B92=0,normalization!BI$102,normalization!BI$103))^2/IF(normalization!$B92=0,normalization!BI$102,normalization!BI$103)</f>
        <v>3.3954858408606389E-2</v>
      </c>
      <c r="BJ92">
        <f>(normalization!BJ92-IF(normalization!$B92=0,normalization!BJ$102,normalization!BJ$103))^2/IF(normalization!$B92=0,normalization!BJ$102,normalization!BJ$103)</f>
        <v>3.0600686310060396E-2</v>
      </c>
      <c r="BK92">
        <f>(normalization!BK92-IF(normalization!$B92=0,normalization!BK$102,normalization!BK$103))^2/IF(normalization!$B92=0,normalization!BK$102,normalization!BK$103)</f>
        <v>1.3644080726293646E-2</v>
      </c>
      <c r="BL92">
        <f>(normalization!BL92-IF(normalization!$B92=0,normalization!BL$102,normalization!BL$103))^2/IF(normalization!$B92=0,normalization!BL$102,normalization!BL$103)</f>
        <v>0.14177695593753031</v>
      </c>
      <c r="BM92">
        <f>(normalization!BM92-IF(normalization!$B92=0,normalization!BM$102,normalization!BM$103))^2/IF(normalization!$B92=0,normalization!BM$102,normalization!BM$103)</f>
        <v>2.4176262907787714E-2</v>
      </c>
    </row>
    <row r="93" spans="1:65" x14ac:dyDescent="0.25">
      <c r="A93" t="s">
        <v>2099</v>
      </c>
      <c r="C93">
        <f>(normalization!C93-IF(normalization!$B93=0,normalization!C$102,normalization!C$103))^2/IF(normalization!$B93=0,normalization!C$102,normalization!C$103)</f>
        <v>1.9047610083882019E-2</v>
      </c>
      <c r="D93">
        <f>(normalization!D93-IF(normalization!$B93=0,normalization!D$102,normalization!D$103))^2/IF(normalization!$B93=0,normalization!D$102,normalization!D$103)</f>
        <v>0.13555753393899597</v>
      </c>
      <c r="E93">
        <f>(normalization!E93-IF(normalization!$B93=0,normalization!E$102,normalization!E$103))^2/IF(normalization!$B93=0,normalization!E$102,normalization!E$103)</f>
        <v>0.12806900898289145</v>
      </c>
      <c r="F93">
        <f>(normalization!F93-IF(normalization!$B93=0,normalization!F$102,normalization!F$103))^2/IF(normalization!$B93=0,normalization!F$102,normalization!F$103)</f>
        <v>0.1196724619992062</v>
      </c>
      <c r="G93">
        <f>(normalization!G93-IF(normalization!$B93=0,normalization!G$102,normalization!G$103))^2/IF(normalization!$B93=0,normalization!G$102,normalization!G$103)</f>
        <v>5.2835382268363811E-2</v>
      </c>
      <c r="H93">
        <f>(normalization!H93-IF(normalization!$B93=0,normalization!H$102,normalization!H$103))^2/IF(normalization!$B93=0,normalization!H$102,normalization!H$103)</f>
        <v>2.5571341136036888E-2</v>
      </c>
      <c r="I93">
        <f>(normalization!I93-IF(normalization!$B93=0,normalization!I$102,normalization!I$103))^2/IF(normalization!$B93=0,normalization!I$102,normalization!I$103)</f>
        <v>0.17369608838809855</v>
      </c>
      <c r="J93">
        <f>(normalization!J93-IF(normalization!$B93=0,normalization!J$102,normalization!J$103))^2/IF(normalization!$B93=0,normalization!J$102,normalization!J$103)</f>
        <v>0.16748358658953341</v>
      </c>
      <c r="K93">
        <f>(normalization!K93-IF(normalization!$B93=0,normalization!K$102,normalization!K$103))^2/IF(normalization!$B93=0,normalization!K$102,normalization!K$103)</f>
        <v>0.14771926129960594</v>
      </c>
      <c r="L93">
        <f>(normalization!L93-IF(normalization!$B93=0,normalization!L$102,normalization!L$103))^2/IF(normalization!$B93=0,normalization!L$102,normalization!L$103)</f>
        <v>7.2766483508913113E-2</v>
      </c>
      <c r="M93">
        <f>(normalization!M93-IF(normalization!$B93=0,normalization!M$102,normalization!M$103))^2/IF(normalization!$B93=0,normalization!M$102,normalization!M$103)</f>
        <v>2.5571341136036888E-2</v>
      </c>
      <c r="N93">
        <f>(normalization!N93-IF(normalization!$B93=0,normalization!N$102,normalization!N$103))^2/IF(normalization!$B93=0,normalization!N$102,normalization!N$103)</f>
        <v>0.17369608838809855</v>
      </c>
      <c r="O93">
        <f>(normalization!O93-IF(normalization!$B93=0,normalization!O$102,normalization!O$103))^2/IF(normalization!$B93=0,normalization!O$102,normalization!O$103)</f>
        <v>0.16748358658953341</v>
      </c>
      <c r="P93">
        <f>(normalization!P93-IF(normalization!$B93=0,normalization!P$102,normalization!P$103))^2/IF(normalization!$B93=0,normalization!P$102,normalization!P$103)</f>
        <v>0.14771926129960594</v>
      </c>
      <c r="Q93">
        <f>(normalization!Q93-IF(normalization!$B93=0,normalization!Q$102,normalization!Q$103))^2/IF(normalization!$B93=0,normalization!Q$102,normalization!Q$103)</f>
        <v>7.2766483508913113E-2</v>
      </c>
      <c r="R93">
        <f>(normalization!R93-IF(normalization!$B93=0,normalization!R$102,normalization!R$103))^2/IF(normalization!$B93=0,normalization!R$102,normalization!R$103)</f>
        <v>2.5571341136036888E-2</v>
      </c>
      <c r="S93">
        <f>(normalization!S93-IF(normalization!$B93=0,normalization!S$102,normalization!S$103))^2/IF(normalization!$B93=0,normalization!S$102,normalization!S$103)</f>
        <v>0.17369608838809855</v>
      </c>
      <c r="T93">
        <f>(normalization!T93-IF(normalization!$B93=0,normalization!T$102,normalization!T$103))^2/IF(normalization!$B93=0,normalization!T$102,normalization!T$103)</f>
        <v>0.16748358658953341</v>
      </c>
      <c r="U93">
        <f>(normalization!U93-IF(normalization!$B93=0,normalization!U$102,normalization!U$103))^2/IF(normalization!$B93=0,normalization!U$102,normalization!U$103)</f>
        <v>0.14771926129960594</v>
      </c>
      <c r="V93">
        <f>(normalization!V93-IF(normalization!$B93=0,normalization!V$102,normalization!V$103))^2/IF(normalization!$B93=0,normalization!V$102,normalization!V$103)</f>
        <v>7.2766483508913113E-2</v>
      </c>
      <c r="W93">
        <f>(normalization!W93-IF(normalization!$B93=0,normalization!W$102,normalization!W$103))^2/IF(normalization!$B93=0,normalization!W$102,normalization!W$103)</f>
        <v>4.5023733393825503E-2</v>
      </c>
      <c r="X93">
        <f>(normalization!X93-IF(normalization!$B93=0,normalization!X$102,normalization!X$103))^2/IF(normalization!$B93=0,normalization!X$102,normalization!X$103)</f>
        <v>0.18670317889289123</v>
      </c>
      <c r="Y93">
        <f>(normalization!Y93-IF(normalization!$B93=0,normalization!Y$102,normalization!Y$103))^2/IF(normalization!$B93=0,normalization!Y$102,normalization!Y$103)</f>
        <v>0.18101462142161293</v>
      </c>
      <c r="Z93">
        <f>(normalization!Z93-IF(normalization!$B93=0,normalization!Z$102,normalization!Z$103))^2/IF(normalization!$B93=0,normalization!Z$102,normalization!Z$103)</f>
        <v>0.17801361171737276</v>
      </c>
      <c r="AA93">
        <f>(normalization!AA93-IF(normalization!$B93=0,normalization!AA$102,normalization!AA$103))^2/IF(normalization!$B93=0,normalization!AA$102,normalization!AA$103)</f>
        <v>9.3256829745064773E-2</v>
      </c>
      <c r="AB93">
        <f>(normalization!AB93-IF(normalization!$B93=0,normalization!AB$102,normalization!AB$103))^2/IF(normalization!$B93=0,normalization!AB$102,normalization!AB$103)</f>
        <v>2.5202197392078012E-2</v>
      </c>
      <c r="AC93">
        <f>(normalization!AC93-IF(normalization!$B93=0,normalization!AC$102,normalization!AC$103))^2/IF(normalization!$B93=0,normalization!AC$102,normalization!AC$103)</f>
        <v>0.1482439164300679</v>
      </c>
      <c r="AD93">
        <f>(normalization!AD93-IF(normalization!$B93=0,normalization!AD$102,normalization!AD$103))^2/IF(normalization!$B93=0,normalization!AD$102,normalization!AD$103)</f>
        <v>0.14135737553300143</v>
      </c>
      <c r="AE93">
        <f>(normalization!AE93-IF(normalization!$B93=0,normalization!AE$102,normalization!AE$103))^2/IF(normalization!$B93=0,normalization!AE$102,normalization!AE$103)</f>
        <v>0.13237865559662079</v>
      </c>
      <c r="AF93">
        <f>(normalization!AF93-IF(normalization!$B93=0,normalization!AF$102,normalization!AF$103))^2/IF(normalization!$B93=0,normalization!AF$102,normalization!AF$103)</f>
        <v>6.8199851458240618E-2</v>
      </c>
      <c r="AG93">
        <f>(normalization!AG93-IF(normalization!$B93=0,normalization!AG$102,normalization!AG$103))^2/IF(normalization!$B93=0,normalization!AG$102,normalization!AG$103)</f>
        <v>2.5202197392078012E-2</v>
      </c>
      <c r="AH93">
        <f>(normalization!AH93-IF(normalization!$B93=0,normalization!AH$102,normalization!AH$103))^2/IF(normalization!$B93=0,normalization!AH$102,normalization!AH$103)</f>
        <v>0.1482439164300679</v>
      </c>
      <c r="AI93">
        <f>(normalization!AI93-IF(normalization!$B93=0,normalization!AI$102,normalization!AI$103))^2/IF(normalization!$B93=0,normalization!AI$102,normalization!AI$103)</f>
        <v>0.14135737553300143</v>
      </c>
      <c r="AJ93">
        <f>(normalization!AJ93-IF(normalization!$B93=0,normalization!AJ$102,normalization!AJ$103))^2/IF(normalization!$B93=0,normalization!AJ$102,normalization!AJ$103)</f>
        <v>0.13237865559662079</v>
      </c>
      <c r="AK93">
        <f>(normalization!AK93-IF(normalization!$B93=0,normalization!AK$102,normalization!AK$103))^2/IF(normalization!$B93=0,normalization!AK$102,normalization!AK$103)</f>
        <v>6.8199851458240618E-2</v>
      </c>
      <c r="AL93">
        <f>(normalization!AL93-IF(normalization!$B93=0,normalization!AL$102,normalization!AL$103))^2/IF(normalization!$B93=0,normalization!AL$102,normalization!AL$103)</f>
        <v>2.5571341136036888E-2</v>
      </c>
      <c r="AM93">
        <f>(normalization!AM93-IF(normalization!$B93=0,normalization!AM$102,normalization!AM$103))^2/IF(normalization!$B93=0,normalization!AM$102,normalization!AM$103)</f>
        <v>0.17369608838809855</v>
      </c>
      <c r="AN93">
        <f>(normalization!AN93-IF(normalization!$B93=0,normalization!AN$102,normalization!AN$103))^2/IF(normalization!$B93=0,normalization!AN$102,normalization!AN$103)</f>
        <v>0.16748358658953341</v>
      </c>
      <c r="AO93">
        <f>(normalization!AO93-IF(normalization!$B93=0,normalization!AO$102,normalization!AO$103))^2/IF(normalization!$B93=0,normalization!AO$102,normalization!AO$103)</f>
        <v>0.14771926129960594</v>
      </c>
      <c r="AP93">
        <f>(normalization!AP93-IF(normalization!$B93=0,normalization!AP$102,normalization!AP$103))^2/IF(normalization!$B93=0,normalization!AP$102,normalization!AP$103)</f>
        <v>7.2766483508913113E-2</v>
      </c>
      <c r="AQ93">
        <f>(normalization!AQ93-IF(normalization!$B93=0,normalization!AQ$102,normalization!AQ$103))^2/IF(normalization!$B93=0,normalization!AQ$102,normalization!AQ$103)</f>
        <v>1.5235080482935303E-2</v>
      </c>
      <c r="AR93">
        <f>(normalization!AR93-IF(normalization!$B93=0,normalization!AR$102,normalization!AR$103))^2/IF(normalization!$B93=0,normalization!AR$102,normalization!AR$103)</f>
        <v>0.16369406768181632</v>
      </c>
      <c r="AS93">
        <f>(normalization!AS93-IF(normalization!$B93=0,normalization!AS$102,normalization!AS$103))^2/IF(normalization!$B93=0,normalization!AS$102,normalization!AS$103)</f>
        <v>0.15659323337697167</v>
      </c>
      <c r="AT93">
        <f>(normalization!AT93-IF(normalization!$B93=0,normalization!AT$102,normalization!AT$103))^2/IF(normalization!$B93=0,normalization!AT$102,normalization!AT$103)</f>
        <v>0.13331059941135567</v>
      </c>
      <c r="AU93">
        <f>(normalization!AU93-IF(normalization!$B93=0,normalization!AU$102,normalization!AU$103))^2/IF(normalization!$B93=0,normalization!AU$102,normalization!AU$103)</f>
        <v>5.7657776564571932E-2</v>
      </c>
      <c r="AV93">
        <f>(normalization!AV93-IF(normalization!$B93=0,normalization!AV$102,normalization!AV$103))^2/IF(normalization!$B93=0,normalization!AV$102,normalization!AV$103)</f>
        <v>1.4199778218920999E-2</v>
      </c>
      <c r="AW93">
        <f>(normalization!AW93-IF(normalization!$B93=0,normalization!AW$102,normalization!AW$103))^2/IF(normalization!$B93=0,normalization!AW$102,normalization!AW$103)</f>
        <v>0.14654324795333143</v>
      </c>
      <c r="AX93">
        <f>(normalization!AX93-IF(normalization!$B93=0,normalization!AX$102,normalization!AX$103))^2/IF(normalization!$B93=0,normalization!AX$102,normalization!AX$103)</f>
        <v>0.13968133987235828</v>
      </c>
      <c r="AY93">
        <f>(normalization!AY93-IF(normalization!$B93=0,normalization!AY$102,normalization!AY$103))^2/IF(normalization!$B93=0,normalization!AY$102,normalization!AY$103)</f>
        <v>0.11491511794036545</v>
      </c>
      <c r="AZ93">
        <f>(normalization!AZ93-IF(normalization!$B93=0,normalization!AZ$102,normalization!AZ$103))^2/IF(normalization!$B93=0,normalization!AZ$102,normalization!AZ$103)</f>
        <v>5.1390561573748508E-2</v>
      </c>
      <c r="BA93">
        <f>(normalization!BA93-IF(normalization!$B93=0,normalization!BA$102,normalization!BA$103))^2/IF(normalization!$B93=0,normalization!BA$102,normalization!BA$103)</f>
        <v>1.4199778218920999E-2</v>
      </c>
      <c r="BB93">
        <f>(normalization!BB93-IF(normalization!$B93=0,normalization!BB$102,normalization!BB$103))^2/IF(normalization!$B93=0,normalization!BB$102,normalization!BB$103)</f>
        <v>0.14654324795333143</v>
      </c>
      <c r="BC93">
        <f>(normalization!BC93-IF(normalization!$B93=0,normalization!BC$102,normalization!BC$103))^2/IF(normalization!$B93=0,normalization!BC$102,normalization!BC$103)</f>
        <v>0.13968133987235828</v>
      </c>
      <c r="BD93">
        <f>(normalization!BD93-IF(normalization!$B93=0,normalization!BD$102,normalization!BD$103))^2/IF(normalization!$B93=0,normalization!BD$102,normalization!BD$103)</f>
        <v>0.11491511794036545</v>
      </c>
      <c r="BE93">
        <f>(normalization!BE93-IF(normalization!$B93=0,normalization!BE$102,normalization!BE$103))^2/IF(normalization!$B93=0,normalization!BE$102,normalization!BE$103)</f>
        <v>5.1390561573748508E-2</v>
      </c>
      <c r="BF93">
        <f>(normalization!BF93-IF(normalization!$B93=0,normalization!BF$102,normalization!BF$103))^2/IF(normalization!$B93=0,normalization!BF$102,normalization!BF$103)</f>
        <v>2.5571341136036888E-2</v>
      </c>
      <c r="BG93">
        <f>(normalization!BG93-IF(normalization!$B93=0,normalization!BG$102,normalization!BG$103))^2/IF(normalization!$B93=0,normalization!BG$102,normalization!BG$103)</f>
        <v>0.17369608838809855</v>
      </c>
      <c r="BH93">
        <f>(normalization!BH93-IF(normalization!$B93=0,normalization!BH$102,normalization!BH$103))^2/IF(normalization!$B93=0,normalization!BH$102,normalization!BH$103)</f>
        <v>0.16748358658953341</v>
      </c>
      <c r="BI93">
        <f>(normalization!BI93-IF(normalization!$B93=0,normalization!BI$102,normalization!BI$103))^2/IF(normalization!$B93=0,normalization!BI$102,normalization!BI$103)</f>
        <v>0.14771926129960594</v>
      </c>
      <c r="BJ93">
        <f>(normalization!BJ93-IF(normalization!$B93=0,normalization!BJ$102,normalization!BJ$103))^2/IF(normalization!$B93=0,normalization!BJ$102,normalization!BJ$103)</f>
        <v>7.2766483508913113E-2</v>
      </c>
      <c r="BK93">
        <f>(normalization!BK93-IF(normalization!$B93=0,normalization!BK$102,normalization!BK$103))^2/IF(normalization!$B93=0,normalization!BK$102,normalization!BK$103)</f>
        <v>1.7949413152772768E-2</v>
      </c>
      <c r="BL93">
        <f>(normalization!BL93-IF(normalization!$B93=0,normalization!BL$102,normalization!BL$103))^2/IF(normalization!$B93=0,normalization!BL$102,normalization!BL$103)</f>
        <v>0.24625709708760507</v>
      </c>
      <c r="BM93">
        <f>(normalization!BM93-IF(normalization!$B93=0,normalization!BM$102,normalization!BM$103))^2/IF(normalization!$B93=0,normalization!BM$102,normalization!BM$103)</f>
        <v>4.9588560974478814E-2</v>
      </c>
    </row>
    <row r="94" spans="1:65" x14ac:dyDescent="0.25">
      <c r="A94" t="s">
        <v>2115</v>
      </c>
      <c r="C94">
        <f>(normalization!C94-IF(normalization!$B94=0,normalization!C$102,normalization!C$103))^2/IF(normalization!$B94=0,normalization!C$102,normalization!C$103)</f>
        <v>8.7236515555993831E-3</v>
      </c>
      <c r="D94">
        <f>(normalization!D94-IF(normalization!$B94=0,normalization!D$102,normalization!D$103))^2/IF(normalization!$B94=0,normalization!D$102,normalization!D$103)</f>
        <v>7.4441799037793799E-2</v>
      </c>
      <c r="E94">
        <f>(normalization!E94-IF(normalization!$B94=0,normalization!E$102,normalization!E$103))^2/IF(normalization!$B94=0,normalization!E$102,normalization!E$103)</f>
        <v>6.8023121115145233E-2</v>
      </c>
      <c r="F94">
        <f>(normalization!F94-IF(normalization!$B94=0,normalization!F$102,normalization!F$103))^2/IF(normalization!$B94=0,normalization!F$102,normalization!F$103)</f>
        <v>5.8998212851803025E-2</v>
      </c>
      <c r="G94">
        <f>(normalization!G94-IF(normalization!$B94=0,normalization!G$102,normalization!G$103))^2/IF(normalization!$B94=0,normalization!G$102,normalization!G$103)</f>
        <v>2.5857762024337764E-2</v>
      </c>
      <c r="H94">
        <f>(normalization!H94-IF(normalization!$B94=0,normalization!H$102,normalization!H$103))^2/IF(normalization!$B94=0,normalization!H$102,normalization!H$103)</f>
        <v>9.5566249930462491E-3</v>
      </c>
      <c r="I94">
        <f>(normalization!I94-IF(normalization!$B94=0,normalization!I$102,normalization!I$103))^2/IF(normalization!$B94=0,normalization!I$102,normalization!I$103)</f>
        <v>7.0107838077547779E-2</v>
      </c>
      <c r="J94">
        <f>(normalization!J94-IF(normalization!$B94=0,normalization!J$102,normalization!J$103))^2/IF(normalization!$B94=0,normalization!J$102,normalization!J$103)</f>
        <v>6.4231889882631149E-2</v>
      </c>
      <c r="K94">
        <f>(normalization!K94-IF(normalization!$B94=0,normalization!K$102,normalization!K$103))^2/IF(normalization!$B94=0,normalization!K$102,normalization!K$103)</f>
        <v>5.2959101156357852E-2</v>
      </c>
      <c r="L94">
        <f>(normalization!L94-IF(normalization!$B94=0,normalization!L$102,normalization!L$103))^2/IF(normalization!$B94=0,normalization!L$102,normalization!L$103)</f>
        <v>2.6195936787585913E-2</v>
      </c>
      <c r="M94">
        <f>(normalization!M94-IF(normalization!$B94=0,normalization!M$102,normalization!M$103))^2/IF(normalization!$B94=0,normalization!M$102,normalization!M$103)</f>
        <v>9.5566249930462491E-3</v>
      </c>
      <c r="N94">
        <f>(normalization!N94-IF(normalization!$B94=0,normalization!N$102,normalization!N$103))^2/IF(normalization!$B94=0,normalization!N$102,normalization!N$103)</f>
        <v>7.0107838077547779E-2</v>
      </c>
      <c r="O94">
        <f>(normalization!O94-IF(normalization!$B94=0,normalization!O$102,normalization!O$103))^2/IF(normalization!$B94=0,normalization!O$102,normalization!O$103)</f>
        <v>6.4231889882631149E-2</v>
      </c>
      <c r="P94">
        <f>(normalization!P94-IF(normalization!$B94=0,normalization!P$102,normalization!P$103))^2/IF(normalization!$B94=0,normalization!P$102,normalization!P$103)</f>
        <v>5.2959101156357852E-2</v>
      </c>
      <c r="Q94">
        <f>(normalization!Q94-IF(normalization!$B94=0,normalization!Q$102,normalization!Q$103))^2/IF(normalization!$B94=0,normalization!Q$102,normalization!Q$103)</f>
        <v>2.6195936787585913E-2</v>
      </c>
      <c r="R94">
        <f>(normalization!R94-IF(normalization!$B94=0,normalization!R$102,normalization!R$103))^2/IF(normalization!$B94=0,normalization!R$102,normalization!R$103)</f>
        <v>9.5566249930462491E-3</v>
      </c>
      <c r="S94">
        <f>(normalization!S94-IF(normalization!$B94=0,normalization!S$102,normalization!S$103))^2/IF(normalization!$B94=0,normalization!S$102,normalization!S$103)</f>
        <v>7.0107838077547779E-2</v>
      </c>
      <c r="T94">
        <f>(normalization!T94-IF(normalization!$B94=0,normalization!T$102,normalization!T$103))^2/IF(normalization!$B94=0,normalization!T$102,normalization!T$103)</f>
        <v>6.4231889882631149E-2</v>
      </c>
      <c r="U94">
        <f>(normalization!U94-IF(normalization!$B94=0,normalization!U$102,normalization!U$103))^2/IF(normalization!$B94=0,normalization!U$102,normalization!U$103)</f>
        <v>5.2959101156357852E-2</v>
      </c>
      <c r="V94">
        <f>(normalization!V94-IF(normalization!$B94=0,normalization!V$102,normalization!V$103))^2/IF(normalization!$B94=0,normalization!V$102,normalization!V$103)</f>
        <v>2.6195936787585913E-2</v>
      </c>
      <c r="W94">
        <f>(normalization!W94-IF(normalization!$B94=0,normalization!W$102,normalization!W$103))^2/IF(normalization!$B94=0,normalization!W$102,normalization!W$103)</f>
        <v>6.423752035578237E-3</v>
      </c>
      <c r="X94">
        <f>(normalization!X94-IF(normalization!$B94=0,normalization!X$102,normalization!X$103))^2/IF(normalization!$B94=0,normalization!X$102,normalization!X$103)</f>
        <v>6.6378972516440163E-2</v>
      </c>
      <c r="Y94">
        <f>(normalization!Y94-IF(normalization!$B94=0,normalization!Y$102,normalization!Y$103))^2/IF(normalization!$B94=0,normalization!Y$102,normalization!Y$103)</f>
        <v>6.0705488531890631E-2</v>
      </c>
      <c r="Z94">
        <f>(normalization!Z94-IF(normalization!$B94=0,normalization!Z$102,normalization!Z$103))^2/IF(normalization!$B94=0,normalization!Z$102,normalization!Z$103)</f>
        <v>4.5341166965884923E-2</v>
      </c>
      <c r="AA94">
        <f>(normalization!AA94-IF(normalization!$B94=0,normalization!AA$102,normalization!AA$103))^2/IF(normalization!$B94=0,normalization!AA$102,normalization!AA$103)</f>
        <v>2.2418614744981288E-2</v>
      </c>
      <c r="AB94">
        <f>(normalization!AB94-IF(normalization!$B94=0,normalization!AB$102,normalization!AB$103))^2/IF(normalization!$B94=0,normalization!AB$102,normalization!AB$103)</f>
        <v>8.6100463800355392E-3</v>
      </c>
      <c r="AC94">
        <f>(normalization!AC94-IF(normalization!$B94=0,normalization!AC$102,normalization!AC$103))^2/IF(normalization!$B94=0,normalization!AC$102,normalization!AC$103)</f>
        <v>6.1426721184627935E-2</v>
      </c>
      <c r="AD94">
        <f>(normalization!AD94-IF(normalization!$B94=0,normalization!AD$102,normalization!AD$103))^2/IF(normalization!$B94=0,normalization!AD$102,normalization!AD$103)</f>
        <v>5.572104876127703E-2</v>
      </c>
      <c r="AE94">
        <f>(normalization!AE94-IF(normalization!$B94=0,normalization!AE$102,normalization!AE$103))^2/IF(normalization!$B94=0,normalization!AE$102,normalization!AE$103)</f>
        <v>4.74712380999468E-2</v>
      </c>
      <c r="AF94">
        <f>(normalization!AF94-IF(normalization!$B94=0,normalization!AF$102,normalization!AF$103))^2/IF(normalization!$B94=0,normalization!AF$102,normalization!AF$103)</f>
        <v>2.4338554822675326E-2</v>
      </c>
      <c r="AG94">
        <f>(normalization!AG94-IF(normalization!$B94=0,normalization!AG$102,normalization!AG$103))^2/IF(normalization!$B94=0,normalization!AG$102,normalization!AG$103)</f>
        <v>8.6100463800355392E-3</v>
      </c>
      <c r="AH94">
        <f>(normalization!AH94-IF(normalization!$B94=0,normalization!AH$102,normalization!AH$103))^2/IF(normalization!$B94=0,normalization!AH$102,normalization!AH$103)</f>
        <v>6.1426721184627935E-2</v>
      </c>
      <c r="AI94">
        <f>(normalization!AI94-IF(normalization!$B94=0,normalization!AI$102,normalization!AI$103))^2/IF(normalization!$B94=0,normalization!AI$102,normalization!AI$103)</f>
        <v>5.572104876127703E-2</v>
      </c>
      <c r="AJ94">
        <f>(normalization!AJ94-IF(normalization!$B94=0,normalization!AJ$102,normalization!AJ$103))^2/IF(normalization!$B94=0,normalization!AJ$102,normalization!AJ$103)</f>
        <v>4.74712380999468E-2</v>
      </c>
      <c r="AK94">
        <f>(normalization!AK94-IF(normalization!$B94=0,normalization!AK$102,normalization!AK$103))^2/IF(normalization!$B94=0,normalization!AK$102,normalization!AK$103)</f>
        <v>2.4338554822675326E-2</v>
      </c>
      <c r="AL94">
        <f>(normalization!AL94-IF(normalization!$B94=0,normalization!AL$102,normalization!AL$103))^2/IF(normalization!$B94=0,normalization!AL$102,normalization!AL$103)</f>
        <v>9.5566249930462491E-3</v>
      </c>
      <c r="AM94">
        <f>(normalization!AM94-IF(normalization!$B94=0,normalization!AM$102,normalization!AM$103))^2/IF(normalization!$B94=0,normalization!AM$102,normalization!AM$103)</f>
        <v>7.0107838077547779E-2</v>
      </c>
      <c r="AN94">
        <f>(normalization!AN94-IF(normalization!$B94=0,normalization!AN$102,normalization!AN$103))^2/IF(normalization!$B94=0,normalization!AN$102,normalization!AN$103)</f>
        <v>6.4231889882631149E-2</v>
      </c>
      <c r="AO94">
        <f>(normalization!AO94-IF(normalization!$B94=0,normalization!AO$102,normalization!AO$103))^2/IF(normalization!$B94=0,normalization!AO$102,normalization!AO$103)</f>
        <v>5.2959101156357852E-2</v>
      </c>
      <c r="AP94">
        <f>(normalization!AP94-IF(normalization!$B94=0,normalization!AP$102,normalization!AP$103))^2/IF(normalization!$B94=0,normalization!AP$102,normalization!AP$103)</f>
        <v>2.6195936787585913E-2</v>
      </c>
      <c r="AQ94">
        <f>(normalization!AQ94-IF(normalization!$B94=0,normalization!AQ$102,normalization!AQ$103))^2/IF(normalization!$B94=0,normalization!AQ$102,normalization!AQ$103)</f>
        <v>7.4218896208459763E-3</v>
      </c>
      <c r="AR94">
        <f>(normalization!AR94-IF(normalization!$B94=0,normalization!AR$102,normalization!AR$103))^2/IF(normalization!$B94=0,normalization!AR$102,normalization!AR$103)</f>
        <v>6.3231183034231753E-2</v>
      </c>
      <c r="AS94">
        <f>(normalization!AS94-IF(normalization!$B94=0,normalization!AS$102,normalization!AS$103))^2/IF(normalization!$B94=0,normalization!AS$102,normalization!AS$103)</f>
        <v>5.7383511836183128E-2</v>
      </c>
      <c r="AT94">
        <f>(normalization!AT94-IF(normalization!$B94=0,normalization!AT$102,normalization!AT$103))^2/IF(normalization!$B94=0,normalization!AT$102,normalization!AT$103)</f>
        <v>4.8753368155403209E-2</v>
      </c>
      <c r="AU94">
        <f>(normalization!AU94-IF(normalization!$B94=0,normalization!AU$102,normalization!AU$103))^2/IF(normalization!$B94=0,normalization!AU$102,normalization!AU$103)</f>
        <v>2.1645589994808829E-2</v>
      </c>
      <c r="AV94">
        <f>(normalization!AV94-IF(normalization!$B94=0,normalization!AV$102,normalization!AV$103))^2/IF(normalization!$B94=0,normalization!AV$102,normalization!AV$103)</f>
        <v>9.0593004171793806E-3</v>
      </c>
      <c r="AW94">
        <f>(normalization!AW94-IF(normalization!$B94=0,normalization!AW$102,normalization!AW$103))^2/IF(normalization!$B94=0,normalization!AW$102,normalization!AW$103)</f>
        <v>7.9713398636776608E-2</v>
      </c>
      <c r="AX94">
        <f>(normalization!AX94-IF(normalization!$B94=0,normalization!AX$102,normalization!AX$103))^2/IF(normalization!$B94=0,normalization!AX$102,normalization!AX$103)</f>
        <v>7.3428032127329526E-2</v>
      </c>
      <c r="AY94">
        <f>(normalization!AY94-IF(normalization!$B94=0,normalization!AY$102,normalization!AY$103))^2/IF(normalization!$B94=0,normalization!AY$102,normalization!AY$103)</f>
        <v>6.0490418522543055E-2</v>
      </c>
      <c r="AZ94">
        <f>(normalization!AZ94-IF(normalization!$B94=0,normalization!AZ$102,normalization!AZ$103))^2/IF(normalization!$B94=0,normalization!AZ$102,normalization!AZ$103)</f>
        <v>2.7538382351452173E-2</v>
      </c>
      <c r="BA94">
        <f>(normalization!BA94-IF(normalization!$B94=0,normalization!BA$102,normalization!BA$103))^2/IF(normalization!$B94=0,normalization!BA$102,normalization!BA$103)</f>
        <v>9.0593004171793806E-3</v>
      </c>
      <c r="BB94">
        <f>(normalization!BB94-IF(normalization!$B94=0,normalization!BB$102,normalization!BB$103))^2/IF(normalization!$B94=0,normalization!BB$102,normalization!BB$103)</f>
        <v>7.9713398636776608E-2</v>
      </c>
      <c r="BC94">
        <f>(normalization!BC94-IF(normalization!$B94=0,normalization!BC$102,normalization!BC$103))^2/IF(normalization!$B94=0,normalization!BC$102,normalization!BC$103)</f>
        <v>7.3428032127329526E-2</v>
      </c>
      <c r="BD94">
        <f>(normalization!BD94-IF(normalization!$B94=0,normalization!BD$102,normalization!BD$103))^2/IF(normalization!$B94=0,normalization!BD$102,normalization!BD$103)</f>
        <v>6.0490418522543055E-2</v>
      </c>
      <c r="BE94">
        <f>(normalization!BE94-IF(normalization!$B94=0,normalization!BE$102,normalization!BE$103))^2/IF(normalization!$B94=0,normalization!BE$102,normalization!BE$103)</f>
        <v>2.7538382351452173E-2</v>
      </c>
      <c r="BF94">
        <f>(normalization!BF94-IF(normalization!$B94=0,normalization!BF$102,normalization!BF$103))^2/IF(normalization!$B94=0,normalization!BF$102,normalization!BF$103)</f>
        <v>9.5566249930462491E-3</v>
      </c>
      <c r="BG94">
        <f>(normalization!BG94-IF(normalization!$B94=0,normalization!BG$102,normalization!BG$103))^2/IF(normalization!$B94=0,normalization!BG$102,normalization!BG$103)</f>
        <v>7.0107838077547779E-2</v>
      </c>
      <c r="BH94">
        <f>(normalization!BH94-IF(normalization!$B94=0,normalization!BH$102,normalization!BH$103))^2/IF(normalization!$B94=0,normalization!BH$102,normalization!BH$103)</f>
        <v>6.4231889882631149E-2</v>
      </c>
      <c r="BI94">
        <f>(normalization!BI94-IF(normalization!$B94=0,normalization!BI$102,normalization!BI$103))^2/IF(normalization!$B94=0,normalization!BI$102,normalization!BI$103)</f>
        <v>5.2959101156357852E-2</v>
      </c>
      <c r="BJ94">
        <f>(normalization!BJ94-IF(normalization!$B94=0,normalization!BJ$102,normalization!BJ$103))^2/IF(normalization!$B94=0,normalization!BJ$102,normalization!BJ$103)</f>
        <v>2.6195936787585913E-2</v>
      </c>
      <c r="BK94">
        <f>(normalization!BK94-IF(normalization!$B94=0,normalization!BK$102,normalization!BK$103))^2/IF(normalization!$B94=0,normalization!BK$102,normalization!BK$103)</f>
        <v>4.674303954170439E-2</v>
      </c>
      <c r="BL94">
        <f>(normalization!BL94-IF(normalization!$B94=0,normalization!BL$102,normalization!BL$103))^2/IF(normalization!$B94=0,normalization!BL$102,normalization!BL$103)</f>
        <v>0.63131953539007646</v>
      </c>
      <c r="BM94">
        <f>(normalization!BM94-IF(normalization!$B94=0,normalization!BM$102,normalization!BM$103))^2/IF(normalization!$B94=0,normalization!BM$102,normalization!BM$103)</f>
        <v>1.1719042380946065E-2</v>
      </c>
    </row>
    <row r="95" spans="1:65" x14ac:dyDescent="0.25">
      <c r="A95" t="s">
        <v>2131</v>
      </c>
      <c r="C95">
        <f>(normalization!C95-IF(normalization!$B95=0,normalization!C$102,normalization!C$103))^2/IF(normalization!$B95=0,normalization!C$102,normalization!C$103)</f>
        <v>8.1456718408886891E-4</v>
      </c>
      <c r="D95">
        <f>(normalization!D95-IF(normalization!$B95=0,normalization!D$102,normalization!D$103))^2/IF(normalization!$B95=0,normalization!D$102,normalization!D$103)</f>
        <v>3.3545152057082328E-3</v>
      </c>
      <c r="E95">
        <f>(normalization!E95-IF(normalization!$B95=0,normalization!E$102,normalization!E$103))^2/IF(normalization!$B95=0,normalization!E$102,normalization!E$103)</f>
        <v>2.3756721524472147E-3</v>
      </c>
      <c r="F95">
        <f>(normalization!F95-IF(normalization!$B95=0,normalization!F$102,normalization!F$103))^2/IF(normalization!$B95=0,normalization!F$102,normalization!F$103)</f>
        <v>1.1755342959158285E-4</v>
      </c>
      <c r="G95">
        <f>(normalization!G95-IF(normalization!$B95=0,normalization!G$102,normalization!G$103))^2/IF(normalization!$B95=0,normalization!G$102,normalization!G$103)</f>
        <v>2.8037334732539423E-6</v>
      </c>
      <c r="H95">
        <f>(normalization!H95-IF(normalization!$B95=0,normalization!H$102,normalization!H$103))^2/IF(normalization!$B95=0,normalization!H$102,normalization!H$103)</f>
        <v>8.4466835801449156E-4</v>
      </c>
      <c r="I95">
        <f>(normalization!I95-IF(normalization!$B95=0,normalization!I$102,normalization!I$103))^2/IF(normalization!$B95=0,normalization!I$102,normalization!I$103)</f>
        <v>1.1794302064007878E-2</v>
      </c>
      <c r="J95">
        <f>(normalization!J95-IF(normalization!$B95=0,normalization!J$102,normalization!J$103))^2/IF(normalization!$B95=0,normalization!J$102,normalization!J$103)</f>
        <v>9.6099128262837775E-3</v>
      </c>
      <c r="K95">
        <f>(normalization!K95-IF(normalization!$B95=0,normalization!K$102,normalization!K$103))^2/IF(normalization!$B95=0,normalization!K$102,normalization!K$103)</f>
        <v>6.0275482756112575E-3</v>
      </c>
      <c r="L95">
        <f>(normalization!L95-IF(normalization!$B95=0,normalization!L$102,normalization!L$103))^2/IF(normalization!$B95=0,normalization!L$102,normalization!L$103)</f>
        <v>2.9106611566082907E-3</v>
      </c>
      <c r="M95">
        <f>(normalization!M95-IF(normalization!$B95=0,normalization!M$102,normalization!M$103))^2/IF(normalization!$B95=0,normalization!M$102,normalization!M$103)</f>
        <v>8.4466835801449156E-4</v>
      </c>
      <c r="N95">
        <f>(normalization!N95-IF(normalization!$B95=0,normalization!N$102,normalization!N$103))^2/IF(normalization!$B95=0,normalization!N$102,normalization!N$103)</f>
        <v>1.1794302064007878E-2</v>
      </c>
      <c r="O95">
        <f>(normalization!O95-IF(normalization!$B95=0,normalization!O$102,normalization!O$103))^2/IF(normalization!$B95=0,normalization!O$102,normalization!O$103)</f>
        <v>9.6099128262837775E-3</v>
      </c>
      <c r="P95">
        <f>(normalization!P95-IF(normalization!$B95=0,normalization!P$102,normalization!P$103))^2/IF(normalization!$B95=0,normalization!P$102,normalization!P$103)</f>
        <v>6.0275482756112575E-3</v>
      </c>
      <c r="Q95">
        <f>(normalization!Q95-IF(normalization!$B95=0,normalization!Q$102,normalization!Q$103))^2/IF(normalization!$B95=0,normalization!Q$102,normalization!Q$103)</f>
        <v>2.9106611566082907E-3</v>
      </c>
      <c r="R95">
        <f>(normalization!R95-IF(normalization!$B95=0,normalization!R$102,normalization!R$103))^2/IF(normalization!$B95=0,normalization!R$102,normalization!R$103)</f>
        <v>8.4466835801449156E-4</v>
      </c>
      <c r="S95">
        <f>(normalization!S95-IF(normalization!$B95=0,normalization!S$102,normalization!S$103))^2/IF(normalization!$B95=0,normalization!S$102,normalization!S$103)</f>
        <v>1.1794302064007878E-2</v>
      </c>
      <c r="T95">
        <f>(normalization!T95-IF(normalization!$B95=0,normalization!T$102,normalization!T$103))^2/IF(normalization!$B95=0,normalization!T$102,normalization!T$103)</f>
        <v>9.6099128262837775E-3</v>
      </c>
      <c r="U95">
        <f>(normalization!U95-IF(normalization!$B95=0,normalization!U$102,normalization!U$103))^2/IF(normalization!$B95=0,normalization!U$102,normalization!U$103)</f>
        <v>6.0275482756112575E-3</v>
      </c>
      <c r="V95">
        <f>(normalization!V95-IF(normalization!$B95=0,normalization!V$102,normalization!V$103))^2/IF(normalization!$B95=0,normalization!V$102,normalization!V$103)</f>
        <v>2.9106611566082907E-3</v>
      </c>
      <c r="W95">
        <f>(normalization!W95-IF(normalization!$B95=0,normalization!W$102,normalization!W$103))^2/IF(normalization!$B95=0,normalization!W$102,normalization!W$103)</f>
        <v>2.3528000091338317E-3</v>
      </c>
      <c r="X95">
        <f>(normalization!X95-IF(normalization!$B95=0,normalization!X$102,normalization!X$103))^2/IF(normalization!$B95=0,normalization!X$102,normalization!X$103)</f>
        <v>9.8219919986949917E-3</v>
      </c>
      <c r="Y95">
        <f>(normalization!Y95-IF(normalization!$B95=0,normalization!Y$102,normalization!Y$103))^2/IF(normalization!$B95=0,normalization!Y$102,normalization!Y$103)</f>
        <v>7.8836644368180178E-3</v>
      </c>
      <c r="Z95">
        <f>(normalization!Z95-IF(normalization!$B95=0,normalization!Z$102,normalization!Z$103))^2/IF(normalization!$B95=0,normalization!Z$102,normalization!Z$103)</f>
        <v>8.3480220355323226E-4</v>
      </c>
      <c r="AA95">
        <f>(normalization!AA95-IF(normalization!$B95=0,normalization!AA$102,normalization!AA$103))^2/IF(normalization!$B95=0,normalization!AA$102,normalization!AA$103)</f>
        <v>1.1311870319627052E-4</v>
      </c>
      <c r="AB95">
        <f>(normalization!AB95-IF(normalization!$B95=0,normalization!AB$102,normalization!AB$103))^2/IF(normalization!$B95=0,normalization!AB$102,normalization!AB$103)</f>
        <v>8.9307864177774009E-5</v>
      </c>
      <c r="AC95">
        <f>(normalization!AC95-IF(normalization!$B95=0,normalization!AC$102,normalization!AC$103))^2/IF(normalization!$B95=0,normalization!AC$102,normalization!AC$103)</f>
        <v>3.9590268652976513E-3</v>
      </c>
      <c r="AD95">
        <f>(normalization!AD95-IF(normalization!$B95=0,normalization!AD$102,normalization!AD$103))^2/IF(normalization!$B95=0,normalization!AD$102,normalization!AD$103)</f>
        <v>2.8489440865945921E-3</v>
      </c>
      <c r="AE95">
        <f>(normalization!AE95-IF(normalization!$B95=0,normalization!AE$102,normalization!AE$103))^2/IF(normalization!$B95=0,normalization!AE$102,normalization!AE$103)</f>
        <v>6.3735834503644774E-4</v>
      </c>
      <c r="AF95">
        <f>(normalization!AF95-IF(normalization!$B95=0,normalization!AF$102,normalization!AF$103))^2/IF(normalization!$B95=0,normalization!AF$102,normalization!AF$103)</f>
        <v>2.1675313395500405E-4</v>
      </c>
      <c r="AG95">
        <f>(normalization!AG95-IF(normalization!$B95=0,normalization!AG$102,normalization!AG$103))^2/IF(normalization!$B95=0,normalization!AG$102,normalization!AG$103)</f>
        <v>8.9307864177774009E-5</v>
      </c>
      <c r="AH95">
        <f>(normalization!AH95-IF(normalization!$B95=0,normalization!AH$102,normalization!AH$103))^2/IF(normalization!$B95=0,normalization!AH$102,normalization!AH$103)</f>
        <v>3.9590268652976513E-3</v>
      </c>
      <c r="AI95">
        <f>(normalization!AI95-IF(normalization!$B95=0,normalization!AI$102,normalization!AI$103))^2/IF(normalization!$B95=0,normalization!AI$102,normalization!AI$103)</f>
        <v>2.8489440865945921E-3</v>
      </c>
      <c r="AJ95">
        <f>(normalization!AJ95-IF(normalization!$B95=0,normalization!AJ$102,normalization!AJ$103))^2/IF(normalization!$B95=0,normalization!AJ$102,normalization!AJ$103)</f>
        <v>6.3735834503644774E-4</v>
      </c>
      <c r="AK95">
        <f>(normalization!AK95-IF(normalization!$B95=0,normalization!AK$102,normalization!AK$103))^2/IF(normalization!$B95=0,normalization!AK$102,normalization!AK$103)</f>
        <v>2.1675313395500405E-4</v>
      </c>
      <c r="AL95">
        <f>(normalization!AL95-IF(normalization!$B95=0,normalization!AL$102,normalization!AL$103))^2/IF(normalization!$B95=0,normalization!AL$102,normalization!AL$103)</f>
        <v>8.4466835801449156E-4</v>
      </c>
      <c r="AM95">
        <f>(normalization!AM95-IF(normalization!$B95=0,normalization!AM$102,normalization!AM$103))^2/IF(normalization!$B95=0,normalization!AM$102,normalization!AM$103)</f>
        <v>1.1794302064007878E-2</v>
      </c>
      <c r="AN95">
        <f>(normalization!AN95-IF(normalization!$B95=0,normalization!AN$102,normalization!AN$103))^2/IF(normalization!$B95=0,normalization!AN$102,normalization!AN$103)</f>
        <v>9.6099128262837775E-3</v>
      </c>
      <c r="AO95">
        <f>(normalization!AO95-IF(normalization!$B95=0,normalization!AO$102,normalization!AO$103))^2/IF(normalization!$B95=0,normalization!AO$102,normalization!AO$103)</f>
        <v>6.0275482756112575E-3</v>
      </c>
      <c r="AP95">
        <f>(normalization!AP95-IF(normalization!$B95=0,normalization!AP$102,normalization!AP$103))^2/IF(normalization!$B95=0,normalization!AP$102,normalization!AP$103)</f>
        <v>2.9106611566082907E-3</v>
      </c>
      <c r="AQ95">
        <f>(normalization!AQ95-IF(normalization!$B95=0,normalization!AQ$102,normalization!AQ$103))^2/IF(normalization!$B95=0,normalization!AQ$102,normalization!AQ$103)</f>
        <v>1.7590998790195414E-4</v>
      </c>
      <c r="AR95">
        <f>(normalization!AR95-IF(normalization!$B95=0,normalization!AR$102,normalization!AR$103))^2/IF(normalization!$B95=0,normalization!AR$102,normalization!AR$103)</f>
        <v>5.5680701256200279E-3</v>
      </c>
      <c r="AS95">
        <f>(normalization!AS95-IF(normalization!$B95=0,normalization!AS$102,normalization!AS$103))^2/IF(normalization!$B95=0,normalization!AS$102,normalization!AS$103)</f>
        <v>4.2198091456276633E-3</v>
      </c>
      <c r="AT95">
        <f>(normalization!AT95-IF(normalization!$B95=0,normalization!AT$102,normalization!AT$103))^2/IF(normalization!$B95=0,normalization!AT$102,normalization!AT$103)</f>
        <v>1.012311285623567E-3</v>
      </c>
      <c r="AU95">
        <f>(normalization!AU95-IF(normalization!$B95=0,normalization!AU$102,normalization!AU$103))^2/IF(normalization!$B95=0,normalization!AU$102,normalization!AU$103)</f>
        <v>2.8662555409893843E-4</v>
      </c>
      <c r="AV95">
        <f>(normalization!AV95-IF(normalization!$B95=0,normalization!AV$102,normalization!AV$103))^2/IF(normalization!$B95=0,normalization!AV$102,normalization!AV$103)</f>
        <v>5.616859042807737E-7</v>
      </c>
      <c r="AW95">
        <f>(normalization!AW95-IF(normalization!$B95=0,normalization!AW$102,normalization!AW$103))^2/IF(normalization!$B95=0,normalization!AW$102,normalization!AW$103)</f>
        <v>6.7450821463740417E-3</v>
      </c>
      <c r="AX95">
        <f>(normalization!AX95-IF(normalization!$B95=0,normalization!AX$102,normalization!AX$103))^2/IF(normalization!$B95=0,normalization!AX$102,normalization!AX$103)</f>
        <v>5.220264107813964E-3</v>
      </c>
      <c r="AY95">
        <f>(normalization!AY95-IF(normalization!$B95=0,normalization!AY$102,normalization!AY$103))^2/IF(normalization!$B95=0,normalization!AY$102,normalization!AY$103)</f>
        <v>1.8702627116030761E-3</v>
      </c>
      <c r="AZ95">
        <f>(normalization!AZ95-IF(normalization!$B95=0,normalization!AZ$102,normalization!AZ$103))^2/IF(normalization!$B95=0,normalization!AZ$102,normalization!AZ$103)</f>
        <v>6.8784177847338679E-4</v>
      </c>
      <c r="BA95">
        <f>(normalization!BA95-IF(normalization!$B95=0,normalization!BA$102,normalization!BA$103))^2/IF(normalization!$B95=0,normalization!BA$102,normalization!BA$103)</f>
        <v>5.616859042807737E-7</v>
      </c>
      <c r="BB95">
        <f>(normalization!BB95-IF(normalization!$B95=0,normalization!BB$102,normalization!BB$103))^2/IF(normalization!$B95=0,normalization!BB$102,normalization!BB$103)</f>
        <v>6.7450821463740417E-3</v>
      </c>
      <c r="BC95">
        <f>(normalization!BC95-IF(normalization!$B95=0,normalization!BC$102,normalization!BC$103))^2/IF(normalization!$B95=0,normalization!BC$102,normalization!BC$103)</f>
        <v>5.220264107813964E-3</v>
      </c>
      <c r="BD95">
        <f>(normalization!BD95-IF(normalization!$B95=0,normalization!BD$102,normalization!BD$103))^2/IF(normalization!$B95=0,normalization!BD$102,normalization!BD$103)</f>
        <v>1.8702627116030761E-3</v>
      </c>
      <c r="BE95">
        <f>(normalization!BE95-IF(normalization!$B95=0,normalization!BE$102,normalization!BE$103))^2/IF(normalization!$B95=0,normalization!BE$102,normalization!BE$103)</f>
        <v>6.8784177847338679E-4</v>
      </c>
      <c r="BF95">
        <f>(normalization!BF95-IF(normalization!$B95=0,normalization!BF$102,normalization!BF$103))^2/IF(normalization!$B95=0,normalization!BF$102,normalization!BF$103)</f>
        <v>8.4466835801449156E-4</v>
      </c>
      <c r="BG95">
        <f>(normalization!BG95-IF(normalization!$B95=0,normalization!BG$102,normalization!BG$103))^2/IF(normalization!$B95=0,normalization!BG$102,normalization!BG$103)</f>
        <v>1.1794302064007878E-2</v>
      </c>
      <c r="BH95">
        <f>(normalization!BH95-IF(normalization!$B95=0,normalization!BH$102,normalization!BH$103))^2/IF(normalization!$B95=0,normalization!BH$102,normalization!BH$103)</f>
        <v>9.6099128262837775E-3</v>
      </c>
      <c r="BI95">
        <f>(normalization!BI95-IF(normalization!$B95=0,normalization!BI$102,normalization!BI$103))^2/IF(normalization!$B95=0,normalization!BI$102,normalization!BI$103)</f>
        <v>6.0275482756112575E-3</v>
      </c>
      <c r="BJ95">
        <f>(normalization!BJ95-IF(normalization!$B95=0,normalization!BJ$102,normalization!BJ$103))^2/IF(normalization!$B95=0,normalization!BJ$102,normalization!BJ$103)</f>
        <v>2.9106611566082907E-3</v>
      </c>
      <c r="BK95">
        <f>(normalization!BK95-IF(normalization!$B95=0,normalization!BK$102,normalization!BK$103))^2/IF(normalization!$B95=0,normalization!BK$102,normalization!BK$103)</f>
        <v>0.26196261818638245</v>
      </c>
      <c r="BL95">
        <f>(normalization!BL95-IF(normalization!$B95=0,normalization!BL$102,normalization!BL$103))^2/IF(normalization!$B95=0,normalization!BL$102,normalization!BL$103)</f>
        <v>4.9759398326330424E-2</v>
      </c>
      <c r="BM95">
        <f>(normalization!BM95-IF(normalization!$B95=0,normalization!BM$102,normalization!BM$103))^2/IF(normalization!$B95=0,normalization!BM$102,normalization!BM$103)</f>
        <v>0.19389404335114274</v>
      </c>
    </row>
    <row r="96" spans="1:65" x14ac:dyDescent="0.25">
      <c r="A96" t="s">
        <v>2149</v>
      </c>
      <c r="C96">
        <f>(normalization!C96-IF(normalization!$B96=0,normalization!C$102,normalization!C$103))^2/IF(normalization!$B96=0,normalization!C$102,normalization!C$103)</f>
        <v>8.5655803769065453E-2</v>
      </c>
      <c r="D96">
        <f>(normalization!D96-IF(normalization!$B96=0,normalization!D$102,normalization!D$103))^2/IF(normalization!$B96=0,normalization!D$102,normalization!D$103)</f>
        <v>8.8531408317822358E-2</v>
      </c>
      <c r="E96">
        <f>(normalization!E96-IF(normalization!$B96=0,normalization!E$102,normalization!E$103))^2/IF(normalization!$B96=0,normalization!E$102,normalization!E$103)</f>
        <v>8.1666855638120692E-2</v>
      </c>
      <c r="F96">
        <f>(normalization!F96-IF(normalization!$B96=0,normalization!F$102,normalization!F$103))^2/IF(normalization!$B96=0,normalization!F$102,normalization!F$103)</f>
        <v>0.14653399625395033</v>
      </c>
      <c r="G96">
        <f>(normalization!G96-IF(normalization!$B96=0,normalization!G$102,normalization!G$103))^2/IF(normalization!$B96=0,normalization!G$102,normalization!G$103)</f>
        <v>7.7227528993991879E-2</v>
      </c>
      <c r="H96">
        <f>(normalization!H96-IF(normalization!$B96=0,normalization!H$102,normalization!H$103))^2/IF(normalization!$B96=0,normalization!H$102,normalization!H$103)</f>
        <v>0.10675943263856517</v>
      </c>
      <c r="I96">
        <f>(normalization!I96-IF(normalization!$B96=0,normalization!I$102,normalization!I$103))^2/IF(normalization!$B96=0,normalization!I$102,normalization!I$103)</f>
        <v>9.8542950731391521E-2</v>
      </c>
      <c r="J96">
        <f>(normalization!J96-IF(normalization!$B96=0,normalization!J$102,normalization!J$103))^2/IF(normalization!$B96=0,normalization!J$102,normalization!J$103)</f>
        <v>9.1990140241588178E-2</v>
      </c>
      <c r="K96">
        <f>(normalization!K96-IF(normalization!$B96=0,normalization!K$102,normalization!K$103))^2/IF(normalization!$B96=0,normalization!K$102,normalization!K$103)</f>
        <v>0.15782003929044847</v>
      </c>
      <c r="L96">
        <f>(normalization!L96-IF(normalization!$B96=0,normalization!L$102,normalization!L$103))^2/IF(normalization!$B96=0,normalization!L$102,normalization!L$103)</f>
        <v>9.3464524041735719E-2</v>
      </c>
      <c r="M96">
        <f>(normalization!M96-IF(normalization!$B96=0,normalization!M$102,normalization!M$103))^2/IF(normalization!$B96=0,normalization!M$102,normalization!M$103)</f>
        <v>0.10675943263856517</v>
      </c>
      <c r="N96">
        <f>(normalization!N96-IF(normalization!$B96=0,normalization!N$102,normalization!N$103))^2/IF(normalization!$B96=0,normalization!N$102,normalization!N$103)</f>
        <v>9.8542950731391521E-2</v>
      </c>
      <c r="O96">
        <f>(normalization!O96-IF(normalization!$B96=0,normalization!O$102,normalization!O$103))^2/IF(normalization!$B96=0,normalization!O$102,normalization!O$103)</f>
        <v>9.1990140241588178E-2</v>
      </c>
      <c r="P96">
        <f>(normalization!P96-IF(normalization!$B96=0,normalization!P$102,normalization!P$103))^2/IF(normalization!$B96=0,normalization!P$102,normalization!P$103)</f>
        <v>0.15782003929044847</v>
      </c>
      <c r="Q96">
        <f>(normalization!Q96-IF(normalization!$B96=0,normalization!Q$102,normalization!Q$103))^2/IF(normalization!$B96=0,normalization!Q$102,normalization!Q$103)</f>
        <v>9.3464524041735719E-2</v>
      </c>
      <c r="R96">
        <f>(normalization!R96-IF(normalization!$B96=0,normalization!R$102,normalization!R$103))^2/IF(normalization!$B96=0,normalization!R$102,normalization!R$103)</f>
        <v>0.10675943263856517</v>
      </c>
      <c r="S96">
        <f>(normalization!S96-IF(normalization!$B96=0,normalization!S$102,normalization!S$103))^2/IF(normalization!$B96=0,normalization!S$102,normalization!S$103)</f>
        <v>9.8542950731391521E-2</v>
      </c>
      <c r="T96">
        <f>(normalization!T96-IF(normalization!$B96=0,normalization!T$102,normalization!T$103))^2/IF(normalization!$B96=0,normalization!T$102,normalization!T$103)</f>
        <v>9.1990140241588178E-2</v>
      </c>
      <c r="U96">
        <f>(normalization!U96-IF(normalization!$B96=0,normalization!U$102,normalization!U$103))^2/IF(normalization!$B96=0,normalization!U$102,normalization!U$103)</f>
        <v>0.15782003929044847</v>
      </c>
      <c r="V96">
        <f>(normalization!V96-IF(normalization!$B96=0,normalization!V$102,normalization!V$103))^2/IF(normalization!$B96=0,normalization!V$102,normalization!V$103)</f>
        <v>9.3464524041735719E-2</v>
      </c>
      <c r="W96">
        <f>(normalization!W96-IF(normalization!$B96=0,normalization!W$102,normalization!W$103))^2/IF(normalization!$B96=0,normalization!W$102,normalization!W$103)</f>
        <v>7.0946608720303686E-2</v>
      </c>
      <c r="X96">
        <f>(normalization!X96-IF(normalization!$B96=0,normalization!X$102,normalization!X$103))^2/IF(normalization!$B96=0,normalization!X$102,normalization!X$103)</f>
        <v>0.1064102629150821</v>
      </c>
      <c r="Y96">
        <f>(normalization!Y96-IF(normalization!$B96=0,normalization!Y$102,normalization!Y$103))^2/IF(normalization!$B96=0,normalization!Y$102,normalization!Y$103)</f>
        <v>9.9873657235295066E-2</v>
      </c>
      <c r="Z96">
        <f>(normalization!Z96-IF(normalization!$B96=0,normalization!Z$102,normalization!Z$103))^2/IF(normalization!$B96=0,normalization!Z$102,normalization!Z$103)</f>
        <v>0.13459813385113004</v>
      </c>
      <c r="AA96">
        <f>(normalization!AA96-IF(normalization!$B96=0,normalization!AA$102,normalization!AA$103))^2/IF(normalization!$B96=0,normalization!AA$102,normalization!AA$103)</f>
        <v>7.7777374103809138E-2</v>
      </c>
      <c r="AB96">
        <f>(normalization!AB96-IF(normalization!$B96=0,normalization!AB$102,normalization!AB$103))^2/IF(normalization!$B96=0,normalization!AB$102,normalization!AB$103)</f>
        <v>8.4492175325538696E-2</v>
      </c>
      <c r="AC96">
        <f>(normalization!AC96-IF(normalization!$B96=0,normalization!AC$102,normalization!AC$103))^2/IF(normalization!$B96=0,normalization!AC$102,normalization!AC$103)</f>
        <v>9.9805633660316376E-2</v>
      </c>
      <c r="AD96">
        <f>(normalization!AD96-IF(normalization!$B96=0,normalization!AD$102,normalization!AD$103))^2/IF(normalization!$B96=0,normalization!AD$102,normalization!AD$103)</f>
        <v>9.3022801322121124E-2</v>
      </c>
      <c r="AE96">
        <f>(normalization!AE96-IF(normalization!$B96=0,normalization!AE$102,normalization!AE$103))^2/IF(normalization!$B96=0,normalization!AE$102,normalization!AE$103)</f>
        <v>0.1450169579600781</v>
      </c>
      <c r="AF96">
        <f>(normalization!AF96-IF(normalization!$B96=0,normalization!AF$102,normalization!AF$103))^2/IF(normalization!$B96=0,normalization!AF$102,normalization!AF$103)</f>
        <v>8.6440784039393925E-2</v>
      </c>
      <c r="AG96">
        <f>(normalization!AG96-IF(normalization!$B96=0,normalization!AG$102,normalization!AG$103))^2/IF(normalization!$B96=0,normalization!AG$102,normalization!AG$103)</f>
        <v>8.4492175325538696E-2</v>
      </c>
      <c r="AH96">
        <f>(normalization!AH96-IF(normalization!$B96=0,normalization!AH$102,normalization!AH$103))^2/IF(normalization!$B96=0,normalization!AH$102,normalization!AH$103)</f>
        <v>9.9805633660316376E-2</v>
      </c>
      <c r="AI96">
        <f>(normalization!AI96-IF(normalization!$B96=0,normalization!AI$102,normalization!AI$103))^2/IF(normalization!$B96=0,normalization!AI$102,normalization!AI$103)</f>
        <v>9.3022801322121124E-2</v>
      </c>
      <c r="AJ96">
        <f>(normalization!AJ96-IF(normalization!$B96=0,normalization!AJ$102,normalization!AJ$103))^2/IF(normalization!$B96=0,normalization!AJ$102,normalization!AJ$103)</f>
        <v>0.1450169579600781</v>
      </c>
      <c r="AK96">
        <f>(normalization!AK96-IF(normalization!$B96=0,normalization!AK$102,normalization!AK$103))^2/IF(normalization!$B96=0,normalization!AK$102,normalization!AK$103)</f>
        <v>8.6440784039393925E-2</v>
      </c>
      <c r="AL96">
        <f>(normalization!AL96-IF(normalization!$B96=0,normalization!AL$102,normalization!AL$103))^2/IF(normalization!$B96=0,normalization!AL$102,normalization!AL$103)</f>
        <v>0.10675943263856517</v>
      </c>
      <c r="AM96">
        <f>(normalization!AM96-IF(normalization!$B96=0,normalization!AM$102,normalization!AM$103))^2/IF(normalization!$B96=0,normalization!AM$102,normalization!AM$103)</f>
        <v>9.8542950731391521E-2</v>
      </c>
      <c r="AN96">
        <f>(normalization!AN96-IF(normalization!$B96=0,normalization!AN$102,normalization!AN$103))^2/IF(normalization!$B96=0,normalization!AN$102,normalization!AN$103)</f>
        <v>9.1990140241588178E-2</v>
      </c>
      <c r="AO96">
        <f>(normalization!AO96-IF(normalization!$B96=0,normalization!AO$102,normalization!AO$103))^2/IF(normalization!$B96=0,normalization!AO$102,normalization!AO$103)</f>
        <v>0.15782003929044847</v>
      </c>
      <c r="AP96">
        <f>(normalization!AP96-IF(normalization!$B96=0,normalization!AP$102,normalization!AP$103))^2/IF(normalization!$B96=0,normalization!AP$102,normalization!AP$103)</f>
        <v>9.3464524041735719E-2</v>
      </c>
      <c r="AQ96">
        <f>(normalization!AQ96-IF(normalization!$B96=0,normalization!AQ$102,normalization!AQ$103))^2/IF(normalization!$B96=0,normalization!AQ$102,normalization!AQ$103)</f>
        <v>0.11201348210106862</v>
      </c>
      <c r="AR96">
        <f>(normalization!AR96-IF(normalization!$B96=0,normalization!AR$102,normalization!AR$103))^2/IF(normalization!$B96=0,normalization!AR$102,normalization!AR$103)</f>
        <v>0.10891282911141648</v>
      </c>
      <c r="AS96">
        <f>(normalization!AS96-IF(normalization!$B96=0,normalization!AS$102,normalization!AS$103))^2/IF(normalization!$B96=0,normalization!AS$102,normalization!AS$103)</f>
        <v>0.10179943431423967</v>
      </c>
      <c r="AT96">
        <f>(normalization!AT96-IF(normalization!$B96=0,normalization!AT$102,normalization!AT$103))^2/IF(normalization!$B96=0,normalization!AT$102,normalization!AT$103)</f>
        <v>0.1852467337229371</v>
      </c>
      <c r="AU96">
        <f>(normalization!AU96-IF(normalization!$B96=0,normalization!AU$102,normalization!AU$103))^2/IF(normalization!$B96=0,normalization!AU$102,normalization!AU$103)</f>
        <v>9.8921002885460851E-2</v>
      </c>
      <c r="AV96">
        <f>(normalization!AV96-IF(normalization!$B96=0,normalization!AV$102,normalization!AV$103))^2/IF(normalization!$B96=0,normalization!AV$102,normalization!AV$103)</f>
        <v>6.6080834633725535E-2</v>
      </c>
      <c r="AW96">
        <f>(normalization!AW96-IF(normalization!$B96=0,normalization!AW$102,normalization!AW$103))^2/IF(normalization!$B96=0,normalization!AW$102,normalization!AW$103)</f>
        <v>0.10164264496455561</v>
      </c>
      <c r="AX96">
        <f>(normalization!AX96-IF(normalization!$B96=0,normalization!AX$102,normalization!AX$103))^2/IF(normalization!$B96=0,normalization!AX$102,normalization!AX$103)</f>
        <v>9.4888940153295562E-2</v>
      </c>
      <c r="AY96">
        <f>(normalization!AY96-IF(normalization!$B96=0,normalization!AY$102,normalization!AY$103))^2/IF(normalization!$B96=0,normalization!AY$102,normalization!AY$103)</f>
        <v>0.13731443696855958</v>
      </c>
      <c r="AZ96">
        <f>(normalization!AZ96-IF(normalization!$B96=0,normalization!AZ$102,normalization!AZ$103))^2/IF(normalization!$B96=0,normalization!AZ$102,normalization!AZ$103)</f>
        <v>7.2478545859779073E-2</v>
      </c>
      <c r="BA96">
        <f>(normalization!BA96-IF(normalization!$B96=0,normalization!BA$102,normalization!BA$103))^2/IF(normalization!$B96=0,normalization!BA$102,normalization!BA$103)</f>
        <v>6.6080834633725535E-2</v>
      </c>
      <c r="BB96">
        <f>(normalization!BB96-IF(normalization!$B96=0,normalization!BB$102,normalization!BB$103))^2/IF(normalization!$B96=0,normalization!BB$102,normalization!BB$103)</f>
        <v>0.10164264496455561</v>
      </c>
      <c r="BC96">
        <f>(normalization!BC96-IF(normalization!$B96=0,normalization!BC$102,normalization!BC$103))^2/IF(normalization!$B96=0,normalization!BC$102,normalization!BC$103)</f>
        <v>9.4888940153295562E-2</v>
      </c>
      <c r="BD96">
        <f>(normalization!BD96-IF(normalization!$B96=0,normalization!BD$102,normalization!BD$103))^2/IF(normalization!$B96=0,normalization!BD$102,normalization!BD$103)</f>
        <v>0.13731443696855958</v>
      </c>
      <c r="BE96">
        <f>(normalization!BE96-IF(normalization!$B96=0,normalization!BE$102,normalization!BE$103))^2/IF(normalization!$B96=0,normalization!BE$102,normalization!BE$103)</f>
        <v>7.2478545859779073E-2</v>
      </c>
      <c r="BF96">
        <f>(normalization!BF96-IF(normalization!$B96=0,normalization!BF$102,normalization!BF$103))^2/IF(normalization!$B96=0,normalization!BF$102,normalization!BF$103)</f>
        <v>0.10675943263856517</v>
      </c>
      <c r="BG96">
        <f>(normalization!BG96-IF(normalization!$B96=0,normalization!BG$102,normalization!BG$103))^2/IF(normalization!$B96=0,normalization!BG$102,normalization!BG$103)</f>
        <v>9.8542950731391521E-2</v>
      </c>
      <c r="BH96">
        <f>(normalization!BH96-IF(normalization!$B96=0,normalization!BH$102,normalization!BH$103))^2/IF(normalization!$B96=0,normalization!BH$102,normalization!BH$103)</f>
        <v>9.1990140241588178E-2</v>
      </c>
      <c r="BI96">
        <f>(normalization!BI96-IF(normalization!$B96=0,normalization!BI$102,normalization!BI$103))^2/IF(normalization!$B96=0,normalization!BI$102,normalization!BI$103)</f>
        <v>0.15782003929044847</v>
      </c>
      <c r="BJ96">
        <f>(normalization!BJ96-IF(normalization!$B96=0,normalization!BJ$102,normalization!BJ$103))^2/IF(normalization!$B96=0,normalization!BJ$102,normalization!BJ$103)</f>
        <v>9.3464524041735719E-2</v>
      </c>
      <c r="BK96">
        <f>(normalization!BK96-IF(normalization!$B96=0,normalization!BK$102,normalization!BK$103))^2/IF(normalization!$B96=0,normalization!BK$102,normalization!BK$103)</f>
        <v>2.1936091226182799E-2</v>
      </c>
      <c r="BL96">
        <f>(normalization!BL96-IF(normalization!$B96=0,normalization!BL$102,normalization!BL$103))^2/IF(normalization!$B96=0,normalization!BL$102,normalization!BL$103)</f>
        <v>8.0149833971711631E-2</v>
      </c>
      <c r="BM96">
        <f>(normalization!BM96-IF(normalization!$B96=0,normalization!BM$102,normalization!BM$103))^2/IF(normalization!$B96=0,normalization!BM$102,normalization!BM$103)</f>
        <v>4.0739845789475914E-3</v>
      </c>
    </row>
    <row r="97" spans="1:65" x14ac:dyDescent="0.25">
      <c r="A97" t="s">
        <v>2170</v>
      </c>
      <c r="C97">
        <f>(normalization!C97-IF(normalization!$B97=0,normalization!C$102,normalization!C$103))^2/IF(normalization!$B97=0,normalization!C$102,normalization!C$103)</f>
        <v>1.3177120239295799E-2</v>
      </c>
      <c r="D97">
        <f>(normalization!D97-IF(normalization!$B97=0,normalization!D$102,normalization!D$103))^2/IF(normalization!$B97=0,normalization!D$102,normalization!D$103)</f>
        <v>1.0801577088658766E-2</v>
      </c>
      <c r="E97">
        <f>(normalization!E97-IF(normalization!$B97=0,normalization!E$102,normalization!E$103))^2/IF(normalization!$B97=0,normalization!E$102,normalization!E$103)</f>
        <v>1.1100716345366956E-2</v>
      </c>
      <c r="F97">
        <f>(normalization!F97-IF(normalization!$B97=0,normalization!F$102,normalization!F$103))^2/IF(normalization!$B97=0,normalization!F$102,normalization!F$103)</f>
        <v>2.2753022883982673E-2</v>
      </c>
      <c r="G97">
        <f>(normalization!G97-IF(normalization!$B97=0,normalization!G$102,normalization!G$103))^2/IF(normalization!$B97=0,normalization!G$102,normalization!G$103)</f>
        <v>1.1971782605205056E-2</v>
      </c>
      <c r="H97">
        <f>(normalization!H97-IF(normalization!$B97=0,normalization!H$102,normalization!H$103))^2/IF(normalization!$B97=0,normalization!H$102,normalization!H$103)</f>
        <v>2.7958398970618224E-2</v>
      </c>
      <c r="I97">
        <f>(normalization!I97-IF(normalization!$B97=0,normalization!I$102,normalization!I$103))^2/IF(normalization!$B97=0,normalization!I$102,normalization!I$103)</f>
        <v>1.687610760966899E-2</v>
      </c>
      <c r="J97">
        <f>(normalization!J97-IF(normalization!$B97=0,normalization!J$102,normalization!J$103))^2/IF(normalization!$B97=0,normalization!J$102,normalization!J$103)</f>
        <v>1.7165818212748176E-2</v>
      </c>
      <c r="K97">
        <f>(normalization!K97-IF(normalization!$B97=0,normalization!K$102,normalization!K$103))^2/IF(normalization!$B97=0,normalization!K$102,normalization!K$103)</f>
        <v>3.65424134561411E-2</v>
      </c>
      <c r="L97">
        <f>(normalization!L97-IF(normalization!$B97=0,normalization!L$102,normalization!L$103))^2/IF(normalization!$B97=0,normalization!L$102,normalization!L$103)</f>
        <v>2.2133308625082788E-2</v>
      </c>
      <c r="M97">
        <f>(normalization!M97-IF(normalization!$B97=0,normalization!M$102,normalization!M$103))^2/IF(normalization!$B97=0,normalization!M$102,normalization!M$103)</f>
        <v>2.7958398970618224E-2</v>
      </c>
      <c r="N97">
        <f>(normalization!N97-IF(normalization!$B97=0,normalization!N$102,normalization!N$103))^2/IF(normalization!$B97=0,normalization!N$102,normalization!N$103)</f>
        <v>1.687610760966899E-2</v>
      </c>
      <c r="O97">
        <f>(normalization!O97-IF(normalization!$B97=0,normalization!O$102,normalization!O$103))^2/IF(normalization!$B97=0,normalization!O$102,normalization!O$103)</f>
        <v>1.7165818212748176E-2</v>
      </c>
      <c r="P97">
        <f>(normalization!P97-IF(normalization!$B97=0,normalization!P$102,normalization!P$103))^2/IF(normalization!$B97=0,normalization!P$102,normalization!P$103)</f>
        <v>3.65424134561411E-2</v>
      </c>
      <c r="Q97">
        <f>(normalization!Q97-IF(normalization!$B97=0,normalization!Q$102,normalization!Q$103))^2/IF(normalization!$B97=0,normalization!Q$102,normalization!Q$103)</f>
        <v>2.2133308625082788E-2</v>
      </c>
      <c r="R97">
        <f>(normalization!R97-IF(normalization!$B97=0,normalization!R$102,normalization!R$103))^2/IF(normalization!$B97=0,normalization!R$102,normalization!R$103)</f>
        <v>2.7958398970618224E-2</v>
      </c>
      <c r="S97">
        <f>(normalization!S97-IF(normalization!$B97=0,normalization!S$102,normalization!S$103))^2/IF(normalization!$B97=0,normalization!S$102,normalization!S$103)</f>
        <v>1.687610760966899E-2</v>
      </c>
      <c r="T97">
        <f>(normalization!T97-IF(normalization!$B97=0,normalization!T$102,normalization!T$103))^2/IF(normalization!$B97=0,normalization!T$102,normalization!T$103)</f>
        <v>1.7165818212748176E-2</v>
      </c>
      <c r="U97">
        <f>(normalization!U97-IF(normalization!$B97=0,normalization!U$102,normalization!U$103))^2/IF(normalization!$B97=0,normalization!U$102,normalization!U$103)</f>
        <v>3.65424134561411E-2</v>
      </c>
      <c r="V97">
        <f>(normalization!V97-IF(normalization!$B97=0,normalization!V$102,normalization!V$103))^2/IF(normalization!$B97=0,normalization!V$102,normalization!V$103)</f>
        <v>2.2133308625082788E-2</v>
      </c>
      <c r="W97">
        <f>(normalization!W97-IF(normalization!$B97=0,normalization!W$102,normalization!W$103))^2/IF(normalization!$B97=0,normalization!W$102,normalization!W$103)</f>
        <v>2.7889932413693887E-2</v>
      </c>
      <c r="X97">
        <f>(normalization!X97-IF(normalization!$B97=0,normalization!X$102,normalization!X$103))^2/IF(normalization!$B97=0,normalization!X$102,normalization!X$103)</f>
        <v>2.4154173757083293E-2</v>
      </c>
      <c r="Y97">
        <f>(normalization!Y97-IF(normalization!$B97=0,normalization!Y$102,normalization!Y$103))^2/IF(normalization!$B97=0,normalization!Y$102,normalization!Y$103)</f>
        <v>2.4036598932142432E-2</v>
      </c>
      <c r="Z97">
        <f>(normalization!Z97-IF(normalization!$B97=0,normalization!Z$102,normalization!Z$103))^2/IF(normalization!$B97=0,normalization!Z$102,normalization!Z$103)</f>
        <v>4.1685048543825938E-2</v>
      </c>
      <c r="AA97">
        <f>(normalization!AA97-IF(normalization!$B97=0,normalization!AA$102,normalization!AA$103))^2/IF(normalization!$B97=0,normalization!AA$102,normalization!AA$103)</f>
        <v>2.5047033082886947E-2</v>
      </c>
      <c r="AB97">
        <f>(normalization!AB97-IF(normalization!$B97=0,normalization!AB$102,normalization!AB$103))^2/IF(normalization!$B97=0,normalization!AB$102,normalization!AB$103)</f>
        <v>1.7286830627997164E-2</v>
      </c>
      <c r="AC97">
        <f>(normalization!AC97-IF(normalization!$B97=0,normalization!AC$102,normalization!AC$103))^2/IF(normalization!$B97=0,normalization!AC$102,normalization!AC$103)</f>
        <v>1.3132498744519862E-2</v>
      </c>
      <c r="AD97">
        <f>(normalization!AD97-IF(normalization!$B97=0,normalization!AD$102,normalization!AD$103))^2/IF(normalization!$B97=0,normalization!AD$102,normalization!AD$103)</f>
        <v>1.3492202722362876E-2</v>
      </c>
      <c r="AE97">
        <f>(normalization!AE97-IF(normalization!$B97=0,normalization!AE$102,normalization!AE$103))^2/IF(normalization!$B97=0,normalization!AE$102,normalization!AE$103)</f>
        <v>2.6339791201782908E-2</v>
      </c>
      <c r="AF97">
        <f>(normalization!AF97-IF(normalization!$B97=0,normalization!AF$102,normalization!AF$103))^2/IF(normalization!$B97=0,normalization!AF$102,normalization!AF$103)</f>
        <v>1.6018233898925871E-2</v>
      </c>
      <c r="AG97">
        <f>(normalization!AG97-IF(normalization!$B97=0,normalization!AG$102,normalization!AG$103))^2/IF(normalization!$B97=0,normalization!AG$102,normalization!AG$103)</f>
        <v>1.7286830627997164E-2</v>
      </c>
      <c r="AH97">
        <f>(normalization!AH97-IF(normalization!$B97=0,normalization!AH$102,normalization!AH$103))^2/IF(normalization!$B97=0,normalization!AH$102,normalization!AH$103)</f>
        <v>1.3132498744519862E-2</v>
      </c>
      <c r="AI97">
        <f>(normalization!AI97-IF(normalization!$B97=0,normalization!AI$102,normalization!AI$103))^2/IF(normalization!$B97=0,normalization!AI$102,normalization!AI$103)</f>
        <v>1.3492202722362876E-2</v>
      </c>
      <c r="AJ97">
        <f>(normalization!AJ97-IF(normalization!$B97=0,normalization!AJ$102,normalization!AJ$103))^2/IF(normalization!$B97=0,normalization!AJ$102,normalization!AJ$103)</f>
        <v>2.6339791201782908E-2</v>
      </c>
      <c r="AK97">
        <f>(normalization!AK97-IF(normalization!$B97=0,normalization!AK$102,normalization!AK$103))^2/IF(normalization!$B97=0,normalization!AK$102,normalization!AK$103)</f>
        <v>1.6018233898925871E-2</v>
      </c>
      <c r="AL97">
        <f>(normalization!AL97-IF(normalization!$B97=0,normalization!AL$102,normalization!AL$103))^2/IF(normalization!$B97=0,normalization!AL$102,normalization!AL$103)</f>
        <v>2.7958398970618224E-2</v>
      </c>
      <c r="AM97">
        <f>(normalization!AM97-IF(normalization!$B97=0,normalization!AM$102,normalization!AM$103))^2/IF(normalization!$B97=0,normalization!AM$102,normalization!AM$103)</f>
        <v>1.687610760966899E-2</v>
      </c>
      <c r="AN97">
        <f>(normalization!AN97-IF(normalization!$B97=0,normalization!AN$102,normalization!AN$103))^2/IF(normalization!$B97=0,normalization!AN$102,normalization!AN$103)</f>
        <v>1.7165818212748176E-2</v>
      </c>
      <c r="AO97">
        <f>(normalization!AO97-IF(normalization!$B97=0,normalization!AO$102,normalization!AO$103))^2/IF(normalization!$B97=0,normalization!AO$102,normalization!AO$103)</f>
        <v>3.65424134561411E-2</v>
      </c>
      <c r="AP97">
        <f>(normalization!AP97-IF(normalization!$B97=0,normalization!AP$102,normalization!AP$103))^2/IF(normalization!$B97=0,normalization!AP$102,normalization!AP$103)</f>
        <v>2.2133308625082788E-2</v>
      </c>
      <c r="AQ97">
        <f>(normalization!AQ97-IF(normalization!$B97=0,normalization!AQ$102,normalization!AQ$103))^2/IF(normalization!$B97=0,normalization!AQ$102,normalization!AQ$103)</f>
        <v>6.6601747185917647E-3</v>
      </c>
      <c r="AR97">
        <f>(normalization!AR97-IF(normalization!$B97=0,normalization!AR$102,normalization!AR$103))^2/IF(normalization!$B97=0,normalization!AR$102,normalization!AR$103)</f>
        <v>4.0957663204651924E-3</v>
      </c>
      <c r="AS97">
        <f>(normalization!AS97-IF(normalization!$B97=0,normalization!AS$102,normalization!AS$103))^2/IF(normalization!$B97=0,normalization!AS$102,normalization!AS$103)</f>
        <v>4.6171027374498968E-3</v>
      </c>
      <c r="AT97">
        <f>(normalization!AT97-IF(normalization!$B97=0,normalization!AT$102,normalization!AT$103))^2/IF(normalization!$B97=0,normalization!AT$102,normalization!AT$103)</f>
        <v>1.0796989502116348E-2</v>
      </c>
      <c r="AU97">
        <f>(normalization!AU97-IF(normalization!$B97=0,normalization!AU$102,normalization!AU$103))^2/IF(normalization!$B97=0,normalization!AU$102,normalization!AU$103)</f>
        <v>5.7860234599774298E-3</v>
      </c>
      <c r="AV97">
        <f>(normalization!AV97-IF(normalization!$B97=0,normalization!AV$102,normalization!AV$103))^2/IF(normalization!$B97=0,normalization!AV$102,normalization!AV$103)</f>
        <v>7.6888057791592032E-3</v>
      </c>
      <c r="AW97">
        <f>(normalization!AW97-IF(normalization!$B97=0,normalization!AW$102,normalization!AW$103))^2/IF(normalization!$B97=0,normalization!AW$102,normalization!AW$103)</f>
        <v>6.4104010342497389E-3</v>
      </c>
      <c r="AX97">
        <f>(normalization!AX97-IF(normalization!$B97=0,normalization!AX$102,normalization!AX$103))^2/IF(normalization!$B97=0,normalization!AX$102,normalization!AX$103)</f>
        <v>6.9460748101506662E-3</v>
      </c>
      <c r="AY97">
        <f>(normalization!AY97-IF(normalization!$B97=0,normalization!AY$102,normalization!AY$103))^2/IF(normalization!$B97=0,normalization!AY$102,normalization!AY$103)</f>
        <v>1.3709359284175382E-2</v>
      </c>
      <c r="AZ97">
        <f>(normalization!AZ97-IF(normalization!$B97=0,normalization!AZ$102,normalization!AZ$103))^2/IF(normalization!$B97=0,normalization!AZ$102,normalization!AZ$103)</f>
        <v>7.4230096912558169E-3</v>
      </c>
      <c r="BA97">
        <f>(normalization!BA97-IF(normalization!$B97=0,normalization!BA$102,normalization!BA$103))^2/IF(normalization!$B97=0,normalization!BA$102,normalization!BA$103)</f>
        <v>7.6888057791592032E-3</v>
      </c>
      <c r="BB97">
        <f>(normalization!BB97-IF(normalization!$B97=0,normalization!BB$102,normalization!BB$103))^2/IF(normalization!$B97=0,normalization!BB$102,normalization!BB$103)</f>
        <v>6.4104010342497389E-3</v>
      </c>
      <c r="BC97">
        <f>(normalization!BC97-IF(normalization!$B97=0,normalization!BC$102,normalization!BC$103))^2/IF(normalization!$B97=0,normalization!BC$102,normalization!BC$103)</f>
        <v>6.9460748101506662E-3</v>
      </c>
      <c r="BD97">
        <f>(normalization!BD97-IF(normalization!$B97=0,normalization!BD$102,normalization!BD$103))^2/IF(normalization!$B97=0,normalization!BD$102,normalization!BD$103)</f>
        <v>1.3709359284175382E-2</v>
      </c>
      <c r="BE97">
        <f>(normalization!BE97-IF(normalization!$B97=0,normalization!BE$102,normalization!BE$103))^2/IF(normalization!$B97=0,normalization!BE$102,normalization!BE$103)</f>
        <v>7.4230096912558169E-3</v>
      </c>
      <c r="BF97">
        <f>(normalization!BF97-IF(normalization!$B97=0,normalization!BF$102,normalization!BF$103))^2/IF(normalization!$B97=0,normalization!BF$102,normalization!BF$103)</f>
        <v>2.7958398970618224E-2</v>
      </c>
      <c r="BG97">
        <f>(normalization!BG97-IF(normalization!$B97=0,normalization!BG$102,normalization!BG$103))^2/IF(normalization!$B97=0,normalization!BG$102,normalization!BG$103)</f>
        <v>1.687610760966899E-2</v>
      </c>
      <c r="BH97">
        <f>(normalization!BH97-IF(normalization!$B97=0,normalization!BH$102,normalization!BH$103))^2/IF(normalization!$B97=0,normalization!BH$102,normalization!BH$103)</f>
        <v>1.7165818212748176E-2</v>
      </c>
      <c r="BI97">
        <f>(normalization!BI97-IF(normalization!$B97=0,normalization!BI$102,normalization!BI$103))^2/IF(normalization!$B97=0,normalization!BI$102,normalization!BI$103)</f>
        <v>3.65424134561411E-2</v>
      </c>
      <c r="BJ97">
        <f>(normalization!BJ97-IF(normalization!$B97=0,normalization!BJ$102,normalization!BJ$103))^2/IF(normalization!$B97=0,normalization!BJ$102,normalization!BJ$103)</f>
        <v>2.2133308625082788E-2</v>
      </c>
      <c r="BK97">
        <f>(normalization!BK97-IF(normalization!$B97=0,normalization!BK$102,normalization!BK$103))^2/IF(normalization!$B97=0,normalization!BK$102,normalization!BK$103)</f>
        <v>0.22848706066088156</v>
      </c>
      <c r="BL97">
        <f>(normalization!BL97-IF(normalization!$B97=0,normalization!BL$102,normalization!BL$103))^2/IF(normalization!$B97=0,normalization!BL$102,normalization!BL$103)</f>
        <v>1.2064430348313315</v>
      </c>
      <c r="BM97">
        <f>(normalization!BM97-IF(normalization!$B97=0,normalization!BM$102,normalization!BM$103))^2/IF(normalization!$B97=0,normalization!BM$102,normalization!BM$103)</f>
        <v>0.16817673368213087</v>
      </c>
    </row>
    <row r="98" spans="1:65" x14ac:dyDescent="0.25">
      <c r="A98" t="s">
        <v>2185</v>
      </c>
      <c r="C98">
        <f>(normalization!C98-IF(normalization!$B98=0,normalization!C$102,normalization!C$103))^2/IF(normalization!$B98=0,normalization!C$102,normalization!C$103)</f>
        <v>0.11985807729123958</v>
      </c>
      <c r="D98">
        <f>(normalization!D98-IF(normalization!$B98=0,normalization!D$102,normalization!D$103))^2/IF(normalization!$B98=0,normalization!D$102,normalization!D$103)</f>
        <v>0.2196849707327084</v>
      </c>
      <c r="E98">
        <f>(normalization!E98-IF(normalization!$B98=0,normalization!E$102,normalization!E$103))^2/IF(normalization!$B98=0,normalization!E$102,normalization!E$103)</f>
        <v>0.21377215197031332</v>
      </c>
      <c r="F98">
        <f>(normalization!F98-IF(normalization!$B98=0,normalization!F$102,normalization!F$103))^2/IF(normalization!$B98=0,normalization!F$102,normalization!F$103)</f>
        <v>0.3121706166273725</v>
      </c>
      <c r="G98">
        <f>(normalization!G98-IF(normalization!$B98=0,normalization!G$102,normalization!G$103))^2/IF(normalization!$B98=0,normalization!G$102,normalization!G$103)</f>
        <v>0.15365691425368097</v>
      </c>
      <c r="H98">
        <f>(normalization!H98-IF(normalization!$B98=0,normalization!H$102,normalization!H$103))^2/IF(normalization!$B98=0,normalization!H$102,normalization!H$103)</f>
        <v>0.11548126749444081</v>
      </c>
      <c r="I98">
        <f>(normalization!I98-IF(normalization!$B98=0,normalization!I$102,normalization!I$103))^2/IF(normalization!$B98=0,normalization!I$102,normalization!I$103)</f>
        <v>0.22860844502683872</v>
      </c>
      <c r="J98">
        <f>(normalization!J98-IF(normalization!$B98=0,normalization!J$102,normalization!J$103))^2/IF(normalization!$B98=0,normalization!J$102,normalization!J$103)</f>
        <v>0.22422328046713386</v>
      </c>
      <c r="K98">
        <f>(normalization!K98-IF(normalization!$B98=0,normalization!K$102,normalization!K$103))^2/IF(normalization!$B98=0,normalization!K$102,normalization!K$103)</f>
        <v>0.2900435956147111</v>
      </c>
      <c r="L98">
        <f>(normalization!L98-IF(normalization!$B98=0,normalization!L$102,normalization!L$103))^2/IF(normalization!$B98=0,normalization!L$102,normalization!L$103)</f>
        <v>0.15782511118280032</v>
      </c>
      <c r="M98">
        <f>(normalization!M98-IF(normalization!$B98=0,normalization!M$102,normalization!M$103))^2/IF(normalization!$B98=0,normalization!M$102,normalization!M$103)</f>
        <v>0.11548126749444081</v>
      </c>
      <c r="N98">
        <f>(normalization!N98-IF(normalization!$B98=0,normalization!N$102,normalization!N$103))^2/IF(normalization!$B98=0,normalization!N$102,normalization!N$103)</f>
        <v>0.22860844502683872</v>
      </c>
      <c r="O98">
        <f>(normalization!O98-IF(normalization!$B98=0,normalization!O$102,normalization!O$103))^2/IF(normalization!$B98=0,normalization!O$102,normalization!O$103)</f>
        <v>0.22422328046713386</v>
      </c>
      <c r="P98">
        <f>(normalization!P98-IF(normalization!$B98=0,normalization!P$102,normalization!P$103))^2/IF(normalization!$B98=0,normalization!P$102,normalization!P$103)</f>
        <v>0.2900435956147111</v>
      </c>
      <c r="Q98">
        <f>(normalization!Q98-IF(normalization!$B98=0,normalization!Q$102,normalization!Q$103))^2/IF(normalization!$B98=0,normalization!Q$102,normalization!Q$103)</f>
        <v>0.15782511118280032</v>
      </c>
      <c r="R98">
        <f>(normalization!R98-IF(normalization!$B98=0,normalization!R$102,normalization!R$103))^2/IF(normalization!$B98=0,normalization!R$102,normalization!R$103)</f>
        <v>0.11548126749444081</v>
      </c>
      <c r="S98">
        <f>(normalization!S98-IF(normalization!$B98=0,normalization!S$102,normalization!S$103))^2/IF(normalization!$B98=0,normalization!S$102,normalization!S$103)</f>
        <v>0.22860844502683872</v>
      </c>
      <c r="T98">
        <f>(normalization!T98-IF(normalization!$B98=0,normalization!T$102,normalization!T$103))^2/IF(normalization!$B98=0,normalization!T$102,normalization!T$103)</f>
        <v>0.22422328046713386</v>
      </c>
      <c r="U98">
        <f>(normalization!U98-IF(normalization!$B98=0,normalization!U$102,normalization!U$103))^2/IF(normalization!$B98=0,normalization!U$102,normalization!U$103)</f>
        <v>0.2900435956147111</v>
      </c>
      <c r="V98">
        <f>(normalization!V98-IF(normalization!$B98=0,normalization!V$102,normalization!V$103))^2/IF(normalization!$B98=0,normalization!V$102,normalization!V$103)</f>
        <v>0.15782511118280032</v>
      </c>
      <c r="W98">
        <f>(normalization!W98-IF(normalization!$B98=0,normalization!W$102,normalization!W$103))^2/IF(normalization!$B98=0,normalization!W$102,normalization!W$103)</f>
        <v>0.1138767742903684</v>
      </c>
      <c r="X98">
        <f>(normalization!X98-IF(normalization!$B98=0,normalization!X$102,normalization!X$103))^2/IF(normalization!$B98=0,normalization!X$102,normalization!X$103)</f>
        <v>0.26397979362124907</v>
      </c>
      <c r="Y98">
        <f>(normalization!Y98-IF(normalization!$B98=0,normalization!Y$102,normalization!Y$103))^2/IF(normalization!$B98=0,normalization!Y$102,normalization!Y$103)</f>
        <v>0.26166561937582683</v>
      </c>
      <c r="Z98">
        <f>(normalization!Z98-IF(normalization!$B98=0,normalization!Z$102,normalization!Z$103))^2/IF(normalization!$B98=0,normalization!Z$102,normalization!Z$103)</f>
        <v>0.31402335959808142</v>
      </c>
      <c r="AA98">
        <f>(normalization!AA98-IF(normalization!$B98=0,normalization!AA$102,normalization!AA$103))^2/IF(normalization!$B98=0,normalization!AA$102,normalization!AA$103)</f>
        <v>0.17194865771511286</v>
      </c>
      <c r="AB98">
        <f>(normalization!AB98-IF(normalization!$B98=0,normalization!AB$102,normalization!AB$103))^2/IF(normalization!$B98=0,normalization!AB$102,normalization!AB$103)</f>
        <v>9.8446586638887154E-2</v>
      </c>
      <c r="AC98">
        <f>(normalization!AC98-IF(normalization!$B98=0,normalization!AC$102,normalization!AC$103))^2/IF(normalization!$B98=0,normalization!AC$102,normalization!AC$103)</f>
        <v>0.22042260315189566</v>
      </c>
      <c r="AD98">
        <f>(normalization!AD98-IF(normalization!$B98=0,normalization!AD$102,normalization!AD$103))^2/IF(normalization!$B98=0,normalization!AD$102,normalization!AD$103)</f>
        <v>0.2154433640505807</v>
      </c>
      <c r="AE98">
        <f>(normalization!AE98-IF(normalization!$B98=0,normalization!AE$102,normalization!AE$103))^2/IF(normalization!$B98=0,normalization!AE$102,normalization!AE$103)</f>
        <v>0.27303510597699276</v>
      </c>
      <c r="AF98">
        <f>(normalization!AF98-IF(normalization!$B98=0,normalization!AF$102,normalization!AF$103))^2/IF(normalization!$B98=0,normalization!AF$102,normalization!AF$103)</f>
        <v>0.15154970432775272</v>
      </c>
      <c r="AG98">
        <f>(normalization!AG98-IF(normalization!$B98=0,normalization!AG$102,normalization!AG$103))^2/IF(normalization!$B98=0,normalization!AG$102,normalization!AG$103)</f>
        <v>9.8446586638887154E-2</v>
      </c>
      <c r="AH98">
        <f>(normalization!AH98-IF(normalization!$B98=0,normalization!AH$102,normalization!AH$103))^2/IF(normalization!$B98=0,normalization!AH$102,normalization!AH$103)</f>
        <v>0.22042260315189566</v>
      </c>
      <c r="AI98">
        <f>(normalization!AI98-IF(normalization!$B98=0,normalization!AI$102,normalization!AI$103))^2/IF(normalization!$B98=0,normalization!AI$102,normalization!AI$103)</f>
        <v>0.2154433640505807</v>
      </c>
      <c r="AJ98">
        <f>(normalization!AJ98-IF(normalization!$B98=0,normalization!AJ$102,normalization!AJ$103))^2/IF(normalization!$B98=0,normalization!AJ$102,normalization!AJ$103)</f>
        <v>0.27303510597699276</v>
      </c>
      <c r="AK98">
        <f>(normalization!AK98-IF(normalization!$B98=0,normalization!AK$102,normalization!AK$103))^2/IF(normalization!$B98=0,normalization!AK$102,normalization!AK$103)</f>
        <v>0.15154970432775272</v>
      </c>
      <c r="AL98">
        <f>(normalization!AL98-IF(normalization!$B98=0,normalization!AL$102,normalization!AL$103))^2/IF(normalization!$B98=0,normalization!AL$102,normalization!AL$103)</f>
        <v>0.11548126749444081</v>
      </c>
      <c r="AM98">
        <f>(normalization!AM98-IF(normalization!$B98=0,normalization!AM$102,normalization!AM$103))^2/IF(normalization!$B98=0,normalization!AM$102,normalization!AM$103)</f>
        <v>0.22860844502683872</v>
      </c>
      <c r="AN98">
        <f>(normalization!AN98-IF(normalization!$B98=0,normalization!AN$102,normalization!AN$103))^2/IF(normalization!$B98=0,normalization!AN$102,normalization!AN$103)</f>
        <v>0.22422328046713386</v>
      </c>
      <c r="AO98">
        <f>(normalization!AO98-IF(normalization!$B98=0,normalization!AO$102,normalization!AO$103))^2/IF(normalization!$B98=0,normalization!AO$102,normalization!AO$103)</f>
        <v>0.2900435956147111</v>
      </c>
      <c r="AP98">
        <f>(normalization!AP98-IF(normalization!$B98=0,normalization!AP$102,normalization!AP$103))^2/IF(normalization!$B98=0,normalization!AP$102,normalization!AP$103)</f>
        <v>0.15782511118280032</v>
      </c>
      <c r="AQ98">
        <f>(normalization!AQ98-IF(normalization!$B98=0,normalization!AQ$102,normalization!AQ$103))^2/IF(normalization!$B98=0,normalization!AQ$102,normalization!AQ$103)</f>
        <v>8.8449183287806127E-2</v>
      </c>
      <c r="AR98">
        <f>(normalization!AR98-IF(normalization!$B98=0,normalization!AR$102,normalization!AR$103))^2/IF(normalization!$B98=0,normalization!AR$102,normalization!AR$103)</f>
        <v>0.2187091348062403</v>
      </c>
      <c r="AS98">
        <f>(normalization!AS98-IF(normalization!$B98=0,normalization!AS$102,normalization!AS$103))^2/IF(normalization!$B98=0,normalization!AS$102,normalization!AS$103)</f>
        <v>0.21297977748282959</v>
      </c>
      <c r="AT98">
        <f>(normalization!AT98-IF(normalization!$B98=0,normalization!AT$102,normalization!AT$103))^2/IF(normalization!$B98=0,normalization!AT$102,normalization!AT$103)</f>
        <v>0.27371450560049904</v>
      </c>
      <c r="AU98">
        <f>(normalization!AU98-IF(normalization!$B98=0,normalization!AU$102,normalization!AU$103))^2/IF(normalization!$B98=0,normalization!AU$102,normalization!AU$103)</f>
        <v>0.13257970717000306</v>
      </c>
      <c r="AV98">
        <f>(normalization!AV98-IF(normalization!$B98=0,normalization!AV$102,normalization!AV$103))^2/IF(normalization!$B98=0,normalization!AV$102,normalization!AV$103)</f>
        <v>8.7635786846576455E-2</v>
      </c>
      <c r="AW98">
        <f>(normalization!AW98-IF(normalization!$B98=0,normalization!AW$102,normalization!AW$103))^2/IF(normalization!$B98=0,normalization!AW$102,normalization!AW$103)</f>
        <v>0.23929350612850456</v>
      </c>
      <c r="AX98">
        <f>(normalization!AX98-IF(normalization!$B98=0,normalization!AX$102,normalization!AX$103))^2/IF(normalization!$B98=0,normalization!AX$102,normalization!AX$103)</f>
        <v>0.23515747198856887</v>
      </c>
      <c r="AY98">
        <f>(normalization!AY98-IF(normalization!$B98=0,normalization!AY$102,normalization!AY$103))^2/IF(normalization!$B98=0,normalization!AY$102,normalization!AY$103)</f>
        <v>0.28538678455386984</v>
      </c>
      <c r="AZ98">
        <f>(normalization!AZ98-IF(normalization!$B98=0,normalization!AZ$102,normalization!AZ$103))^2/IF(normalization!$B98=0,normalization!AZ$102,normalization!AZ$103)</f>
        <v>0.14102068469297918</v>
      </c>
      <c r="BA98">
        <f>(normalization!BA98-IF(normalization!$B98=0,normalization!BA$102,normalization!BA$103))^2/IF(normalization!$B98=0,normalization!BA$102,normalization!BA$103)</f>
        <v>8.7635786846576455E-2</v>
      </c>
      <c r="BB98">
        <f>(normalization!BB98-IF(normalization!$B98=0,normalization!BB$102,normalization!BB$103))^2/IF(normalization!$B98=0,normalization!BB$102,normalization!BB$103)</f>
        <v>0.23929350612850456</v>
      </c>
      <c r="BC98">
        <f>(normalization!BC98-IF(normalization!$B98=0,normalization!BC$102,normalization!BC$103))^2/IF(normalization!$B98=0,normalization!BC$102,normalization!BC$103)</f>
        <v>0.23515747198856887</v>
      </c>
      <c r="BD98">
        <f>(normalization!BD98-IF(normalization!$B98=0,normalization!BD$102,normalization!BD$103))^2/IF(normalization!$B98=0,normalization!BD$102,normalization!BD$103)</f>
        <v>0.28538678455386984</v>
      </c>
      <c r="BE98">
        <f>(normalization!BE98-IF(normalization!$B98=0,normalization!BE$102,normalization!BE$103))^2/IF(normalization!$B98=0,normalization!BE$102,normalization!BE$103)</f>
        <v>0.14102068469297918</v>
      </c>
      <c r="BF98">
        <f>(normalization!BF98-IF(normalization!$B98=0,normalization!BF$102,normalization!BF$103))^2/IF(normalization!$B98=0,normalization!BF$102,normalization!BF$103)</f>
        <v>0.11548126749444081</v>
      </c>
      <c r="BG98">
        <f>(normalization!BG98-IF(normalization!$B98=0,normalization!BG$102,normalization!BG$103))^2/IF(normalization!$B98=0,normalization!BG$102,normalization!BG$103)</f>
        <v>0.22860844502683872</v>
      </c>
      <c r="BH98">
        <f>(normalization!BH98-IF(normalization!$B98=0,normalization!BH$102,normalization!BH$103))^2/IF(normalization!$B98=0,normalization!BH$102,normalization!BH$103)</f>
        <v>0.22422328046713386</v>
      </c>
      <c r="BI98">
        <f>(normalization!BI98-IF(normalization!$B98=0,normalization!BI$102,normalization!BI$103))^2/IF(normalization!$B98=0,normalization!BI$102,normalization!BI$103)</f>
        <v>0.2900435956147111</v>
      </c>
      <c r="BJ98">
        <f>(normalization!BJ98-IF(normalization!$B98=0,normalization!BJ$102,normalization!BJ$103))^2/IF(normalization!$B98=0,normalization!BJ$102,normalization!BJ$103)</f>
        <v>0.15782511118280032</v>
      </c>
      <c r="BK98">
        <f>(normalization!BK98-IF(normalization!$B98=0,normalization!BK$102,normalization!BK$103))^2/IF(normalization!$B98=0,normalization!BK$102,normalization!BK$103)</f>
        <v>5.007886214956095E-3</v>
      </c>
      <c r="BL98">
        <f>(normalization!BL98-IF(normalization!$B98=0,normalization!BL$102,normalization!BL$103))^2/IF(normalization!$B98=0,normalization!BL$102,normalization!BL$103)</f>
        <v>2.4662027539348666E-2</v>
      </c>
      <c r="BM98">
        <f>(normalization!BM98-IF(normalization!$B98=0,normalization!BM$102,normalization!BM$103))^2/IF(normalization!$B98=0,normalization!BM$102,normalization!BM$103)</f>
        <v>1.3395036142030853E-2</v>
      </c>
    </row>
    <row r="99" spans="1:65" x14ac:dyDescent="0.25">
      <c r="A99" t="s">
        <v>2210</v>
      </c>
      <c r="C99">
        <f>(normalization!C99-IF(normalization!$B99=0,normalization!C$102,normalization!C$103))^2/IF(normalization!$B99=0,normalization!C$102,normalization!C$103)</f>
        <v>6.3304401836518906E-2</v>
      </c>
      <c r="D99">
        <f>(normalization!D99-IF(normalization!$B99=0,normalization!D$102,normalization!D$103))^2/IF(normalization!$B99=0,normalization!D$102,normalization!D$103)</f>
        <v>0.22755433004208334</v>
      </c>
      <c r="E99">
        <f>(normalization!E99-IF(normalization!$B99=0,normalization!E$102,normalization!E$103))^2/IF(normalization!$B99=0,normalization!E$102,normalization!E$103)</f>
        <v>0.1976397521840863</v>
      </c>
      <c r="F99">
        <f>(normalization!F99-IF(normalization!$B99=0,normalization!F$102,normalization!F$103))^2/IF(normalization!$B99=0,normalization!F$102,normalization!F$103)</f>
        <v>0.21543954221509246</v>
      </c>
      <c r="G99">
        <f>(normalization!G99-IF(normalization!$B99=0,normalization!G$102,normalization!G$103))^2/IF(normalization!$B99=0,normalization!G$102,normalization!G$103)</f>
        <v>0.10213527308322354</v>
      </c>
      <c r="H99">
        <f>(normalization!H99-IF(normalization!$B99=0,normalization!H$102,normalization!H$103))^2/IF(normalization!$B99=0,normalization!H$102,normalization!H$103)</f>
        <v>8.1207992539867019E-2</v>
      </c>
      <c r="I99">
        <f>(normalization!I99-IF(normalization!$B99=0,normalization!I$102,normalization!I$103))^2/IF(normalization!$B99=0,normalization!I$102,normalization!I$103)</f>
        <v>0.26675318337928966</v>
      </c>
      <c r="J99">
        <f>(normalization!J99-IF(normalization!$B99=0,normalization!J$102,normalization!J$103))^2/IF(normalization!$B99=0,normalization!J$102,normalization!J$103)</f>
        <v>0.23389384233066596</v>
      </c>
      <c r="K99">
        <f>(normalization!K99-IF(normalization!$B99=0,normalization!K$102,normalization!K$103))^2/IF(normalization!$B99=0,normalization!K$102,normalization!K$103)</f>
        <v>0.24105526228827381</v>
      </c>
      <c r="L99">
        <f>(normalization!L99-IF(normalization!$B99=0,normalization!L$102,normalization!L$103))^2/IF(normalization!$B99=0,normalization!L$102,normalization!L$103)</f>
        <v>0.12818929641529245</v>
      </c>
      <c r="M99">
        <f>(normalization!M99-IF(normalization!$B99=0,normalization!M$102,normalization!M$103))^2/IF(normalization!$B99=0,normalization!M$102,normalization!M$103)</f>
        <v>8.1207992539867019E-2</v>
      </c>
      <c r="N99">
        <f>(normalization!N99-IF(normalization!$B99=0,normalization!N$102,normalization!N$103))^2/IF(normalization!$B99=0,normalization!N$102,normalization!N$103)</f>
        <v>0.26675318337928966</v>
      </c>
      <c r="O99">
        <f>(normalization!O99-IF(normalization!$B99=0,normalization!O$102,normalization!O$103))^2/IF(normalization!$B99=0,normalization!O$102,normalization!O$103)</f>
        <v>0.23389384233066596</v>
      </c>
      <c r="P99">
        <f>(normalization!P99-IF(normalization!$B99=0,normalization!P$102,normalization!P$103))^2/IF(normalization!$B99=0,normalization!P$102,normalization!P$103)</f>
        <v>0.24105526228827381</v>
      </c>
      <c r="Q99">
        <f>(normalization!Q99-IF(normalization!$B99=0,normalization!Q$102,normalization!Q$103))^2/IF(normalization!$B99=0,normalization!Q$102,normalization!Q$103)</f>
        <v>0.12818929641529245</v>
      </c>
      <c r="R99">
        <f>(normalization!R99-IF(normalization!$B99=0,normalization!R$102,normalization!R$103))^2/IF(normalization!$B99=0,normalization!R$102,normalization!R$103)</f>
        <v>8.1207992539867019E-2</v>
      </c>
      <c r="S99">
        <f>(normalization!S99-IF(normalization!$B99=0,normalization!S$102,normalization!S$103))^2/IF(normalization!$B99=0,normalization!S$102,normalization!S$103)</f>
        <v>0.26675318337928966</v>
      </c>
      <c r="T99">
        <f>(normalization!T99-IF(normalization!$B99=0,normalization!T$102,normalization!T$103))^2/IF(normalization!$B99=0,normalization!T$102,normalization!T$103)</f>
        <v>0.23389384233066596</v>
      </c>
      <c r="U99">
        <f>(normalization!U99-IF(normalization!$B99=0,normalization!U$102,normalization!U$103))^2/IF(normalization!$B99=0,normalization!U$102,normalization!U$103)</f>
        <v>0.24105526228827381</v>
      </c>
      <c r="V99">
        <f>(normalization!V99-IF(normalization!$B99=0,normalization!V$102,normalization!V$103))^2/IF(normalization!$B99=0,normalization!V$102,normalization!V$103)</f>
        <v>0.12818929641529245</v>
      </c>
      <c r="W99">
        <f>(normalization!W99-IF(normalization!$B99=0,normalization!W$102,normalization!W$103))^2/IF(normalization!$B99=0,normalization!W$102,normalization!W$103)</f>
        <v>9.3522010899241323E-2</v>
      </c>
      <c r="X99">
        <f>(normalization!X99-IF(normalization!$B99=0,normalization!X$102,normalization!X$103))^2/IF(normalization!$B99=0,normalization!X$102,normalization!X$103)</f>
        <v>0.28262314682825301</v>
      </c>
      <c r="Y99">
        <f>(normalization!Y99-IF(normalization!$B99=0,normalization!Y$102,normalization!Y$103))^2/IF(normalization!$B99=0,normalization!Y$102,normalization!Y$103)</f>
        <v>0.24730347338968464</v>
      </c>
      <c r="Z99">
        <f>(normalization!Z99-IF(normalization!$B99=0,normalization!Z$102,normalization!Z$103))^2/IF(normalization!$B99=0,normalization!Z$102,normalization!Z$103)</f>
        <v>0.25433056175274182</v>
      </c>
      <c r="AA99">
        <f>(normalization!AA99-IF(normalization!$B99=0,normalization!AA$102,normalization!AA$103))^2/IF(normalization!$B99=0,normalization!AA$102,normalization!AA$103)</f>
        <v>0.13952096142499654</v>
      </c>
      <c r="AB99">
        <f>(normalization!AB99-IF(normalization!$B99=0,normalization!AB$102,normalization!AB$103))^2/IF(normalization!$B99=0,normalization!AB$102,normalization!AB$103)</f>
        <v>9.9964791685729096E-2</v>
      </c>
      <c r="AC99">
        <f>(normalization!AC99-IF(normalization!$B99=0,normalization!AC$102,normalization!AC$103))^2/IF(normalization!$B99=0,normalization!AC$102,normalization!AC$103)</f>
        <v>0.28704047215032263</v>
      </c>
      <c r="AD99">
        <f>(normalization!AD99-IF(normalization!$B99=0,normalization!AD$102,normalization!AD$103))^2/IF(normalization!$B99=0,normalization!AD$102,normalization!AD$103)</f>
        <v>0.24845941536096877</v>
      </c>
      <c r="AE99">
        <f>(normalization!AE99-IF(normalization!$B99=0,normalization!AE$102,normalization!AE$103))^2/IF(normalization!$B99=0,normalization!AE$102,normalization!AE$103)</f>
        <v>0.27259190910342129</v>
      </c>
      <c r="AF99">
        <f>(normalization!AF99-IF(normalization!$B99=0,normalization!AF$102,normalization!AF$103))^2/IF(normalization!$B99=0,normalization!AF$102,normalization!AF$103)</f>
        <v>0.15164809043627944</v>
      </c>
      <c r="AG99">
        <f>(normalization!AG99-IF(normalization!$B99=0,normalization!AG$102,normalization!AG$103))^2/IF(normalization!$B99=0,normalization!AG$102,normalization!AG$103)</f>
        <v>9.9964791685729096E-2</v>
      </c>
      <c r="AH99">
        <f>(normalization!AH99-IF(normalization!$B99=0,normalization!AH$102,normalization!AH$103))^2/IF(normalization!$B99=0,normalization!AH$102,normalization!AH$103)</f>
        <v>0.28704047215032263</v>
      </c>
      <c r="AI99">
        <f>(normalization!AI99-IF(normalization!$B99=0,normalization!AI$102,normalization!AI$103))^2/IF(normalization!$B99=0,normalization!AI$102,normalization!AI$103)</f>
        <v>0.24845941536096877</v>
      </c>
      <c r="AJ99">
        <f>(normalization!AJ99-IF(normalization!$B99=0,normalization!AJ$102,normalization!AJ$103))^2/IF(normalization!$B99=0,normalization!AJ$102,normalization!AJ$103)</f>
        <v>0.27259190910342129</v>
      </c>
      <c r="AK99">
        <f>(normalization!AK99-IF(normalization!$B99=0,normalization!AK$102,normalization!AK$103))^2/IF(normalization!$B99=0,normalization!AK$102,normalization!AK$103)</f>
        <v>0.15164809043627944</v>
      </c>
      <c r="AL99">
        <f>(normalization!AL99-IF(normalization!$B99=0,normalization!AL$102,normalization!AL$103))^2/IF(normalization!$B99=0,normalization!AL$102,normalization!AL$103)</f>
        <v>8.1207992539867019E-2</v>
      </c>
      <c r="AM99">
        <f>(normalization!AM99-IF(normalization!$B99=0,normalization!AM$102,normalization!AM$103))^2/IF(normalization!$B99=0,normalization!AM$102,normalization!AM$103)</f>
        <v>0.26675318337928966</v>
      </c>
      <c r="AN99">
        <f>(normalization!AN99-IF(normalization!$B99=0,normalization!AN$102,normalization!AN$103))^2/IF(normalization!$B99=0,normalization!AN$102,normalization!AN$103)</f>
        <v>0.23389384233066596</v>
      </c>
      <c r="AO99">
        <f>(normalization!AO99-IF(normalization!$B99=0,normalization!AO$102,normalization!AO$103))^2/IF(normalization!$B99=0,normalization!AO$102,normalization!AO$103)</f>
        <v>0.24105526228827381</v>
      </c>
      <c r="AP99">
        <f>(normalization!AP99-IF(normalization!$B99=0,normalization!AP$102,normalization!AP$103))^2/IF(normalization!$B99=0,normalization!AP$102,normalization!AP$103)</f>
        <v>0.12818929641529245</v>
      </c>
      <c r="AQ99">
        <f>(normalization!AQ99-IF(normalization!$B99=0,normalization!AQ$102,normalization!AQ$103))^2/IF(normalization!$B99=0,normalization!AQ$102,normalization!AQ$103)</f>
        <v>7.6912026798017924E-2</v>
      </c>
      <c r="AR99">
        <f>(normalization!AR99-IF(normalization!$B99=0,normalization!AR$102,normalization!AR$103))^2/IF(normalization!$B99=0,normalization!AR$102,normalization!AR$103)</f>
        <v>0.26358556921688109</v>
      </c>
      <c r="AS99">
        <f>(normalization!AS99-IF(normalization!$B99=0,normalization!AS$102,normalization!AS$103))^2/IF(normalization!$B99=0,normalization!AS$102,normalization!AS$103)</f>
        <v>0.22846734253101067</v>
      </c>
      <c r="AT99">
        <f>(normalization!AT99-IF(normalization!$B99=0,normalization!AT$102,normalization!AT$103))^2/IF(normalization!$B99=0,normalization!AT$102,normalization!AT$103)</f>
        <v>0.24820286035271735</v>
      </c>
      <c r="AU99">
        <f>(normalization!AU99-IF(normalization!$B99=0,normalization!AU$102,normalization!AU$103))^2/IF(normalization!$B99=0,normalization!AU$102,normalization!AU$103)</f>
        <v>0.11954596741364169</v>
      </c>
      <c r="AV99">
        <f>(normalization!AV99-IF(normalization!$B99=0,normalization!AV$102,normalization!AV$103))^2/IF(normalization!$B99=0,normalization!AV$102,normalization!AV$103)</f>
        <v>6.9990107416412206E-2</v>
      </c>
      <c r="AW99">
        <f>(normalization!AW99-IF(normalization!$B99=0,normalization!AW$102,normalization!AW$103))^2/IF(normalization!$B99=0,normalization!AW$102,normalization!AW$103)</f>
        <v>0.2599811305927538</v>
      </c>
      <c r="AX99">
        <f>(normalization!AX99-IF(normalization!$B99=0,normalization!AX$102,normalization!AX$103))^2/IF(normalization!$B99=0,normalization!AX$102,normalization!AX$103)</f>
        <v>0.22596680188919441</v>
      </c>
      <c r="AY99">
        <f>(normalization!AY99-IF(normalization!$B99=0,normalization!AY$102,normalization!AY$103))^2/IF(normalization!$B99=0,normalization!AY$102,normalization!AY$103)</f>
        <v>0.23211524673733747</v>
      </c>
      <c r="AZ99">
        <f>(normalization!AZ99-IF(normalization!$B99=0,normalization!AZ$102,normalization!AZ$103))^2/IF(normalization!$B99=0,normalization!AZ$102,normalization!AZ$103)</f>
        <v>0.11442030540750546</v>
      </c>
      <c r="BA99">
        <f>(normalization!BA99-IF(normalization!$B99=0,normalization!BA$102,normalization!BA$103))^2/IF(normalization!$B99=0,normalization!BA$102,normalization!BA$103)</f>
        <v>6.9990107416412206E-2</v>
      </c>
      <c r="BB99">
        <f>(normalization!BB99-IF(normalization!$B99=0,normalization!BB$102,normalization!BB$103))^2/IF(normalization!$B99=0,normalization!BB$102,normalization!BB$103)</f>
        <v>0.2599811305927538</v>
      </c>
      <c r="BC99">
        <f>(normalization!BC99-IF(normalization!$B99=0,normalization!BC$102,normalization!BC$103))^2/IF(normalization!$B99=0,normalization!BC$102,normalization!BC$103)</f>
        <v>0.22596680188919441</v>
      </c>
      <c r="BD99">
        <f>(normalization!BD99-IF(normalization!$B99=0,normalization!BD$102,normalization!BD$103))^2/IF(normalization!$B99=0,normalization!BD$102,normalization!BD$103)</f>
        <v>0.23211524673733747</v>
      </c>
      <c r="BE99">
        <f>(normalization!BE99-IF(normalization!$B99=0,normalization!BE$102,normalization!BE$103))^2/IF(normalization!$B99=0,normalization!BE$102,normalization!BE$103)</f>
        <v>0.11442030540750546</v>
      </c>
      <c r="BF99">
        <f>(normalization!BF99-IF(normalization!$B99=0,normalization!BF$102,normalization!BF$103))^2/IF(normalization!$B99=0,normalization!BF$102,normalization!BF$103)</f>
        <v>8.1207992539867019E-2</v>
      </c>
      <c r="BG99">
        <f>(normalization!BG99-IF(normalization!$B99=0,normalization!BG$102,normalization!BG$103))^2/IF(normalization!$B99=0,normalization!BG$102,normalization!BG$103)</f>
        <v>0.26675318337928966</v>
      </c>
      <c r="BH99">
        <f>(normalization!BH99-IF(normalization!$B99=0,normalization!BH$102,normalization!BH$103))^2/IF(normalization!$B99=0,normalization!BH$102,normalization!BH$103)</f>
        <v>0.23389384233066596</v>
      </c>
      <c r="BI99">
        <f>(normalization!BI99-IF(normalization!$B99=0,normalization!BI$102,normalization!BI$103))^2/IF(normalization!$B99=0,normalization!BI$102,normalization!BI$103)</f>
        <v>0.24105526228827381</v>
      </c>
      <c r="BJ99">
        <f>(normalization!BJ99-IF(normalization!$B99=0,normalization!BJ$102,normalization!BJ$103))^2/IF(normalization!$B99=0,normalization!BJ$102,normalization!BJ$103)</f>
        <v>0.12818929641529245</v>
      </c>
      <c r="BK99">
        <f>(normalization!BK99-IF(normalization!$B99=0,normalization!BK$102,normalization!BK$103))^2/IF(normalization!$B99=0,normalization!BK$102,normalization!BK$103)</f>
        <v>6.9602924018779488E-2</v>
      </c>
      <c r="BL99">
        <f>(normalization!BL99-IF(normalization!$B99=0,normalization!BL$102,normalization!BL$103))^2/IF(normalization!$B99=0,normalization!BL$102,normalization!BL$103)</f>
        <v>3.0523155848945761E-2</v>
      </c>
      <c r="BM99">
        <f>(normalization!BM99-IF(normalization!$B99=0,normalization!BM$102,normalization!BM$103))^2/IF(normalization!$B99=0,normalization!BM$102,normalization!BM$103)</f>
        <v>5.9659331419065838E-4</v>
      </c>
    </row>
    <row r="100" spans="1:65" x14ac:dyDescent="0.25">
      <c r="A100" t="s">
        <v>2217</v>
      </c>
      <c r="C100">
        <f>(normalization!C100-IF(normalization!$B100=0,normalization!C$102,normalization!C$103))^2/IF(normalization!$B100=0,normalization!C$102,normalization!C$103)</f>
        <v>7.2334875633415733E-3</v>
      </c>
      <c r="D100">
        <f>(normalization!D100-IF(normalization!$B100=0,normalization!D$102,normalization!D$103))^2/IF(normalization!$B100=0,normalization!D$102,normalization!D$103)</f>
        <v>2.4904890530954172E-2</v>
      </c>
      <c r="E100">
        <f>(normalization!E100-IF(normalization!$B100=0,normalization!E$102,normalization!E$103))^2/IF(normalization!$B100=0,normalization!E$102,normalization!E$103)</f>
        <v>2.4235474935486244E-2</v>
      </c>
      <c r="F100">
        <f>(normalization!F100-IF(normalization!$B100=0,normalization!F$102,normalization!F$103))^2/IF(normalization!$B100=0,normalization!F$102,normalization!F$103)</f>
        <v>2.865273276172486E-2</v>
      </c>
      <c r="G100">
        <f>(normalization!G100-IF(normalization!$B100=0,normalization!G$102,normalization!G$103))^2/IF(normalization!$B100=0,normalization!G$102,normalization!G$103)</f>
        <v>1.3321900231034743E-2</v>
      </c>
      <c r="H100">
        <f>(normalization!H100-IF(normalization!$B100=0,normalization!H$102,normalization!H$103))^2/IF(normalization!$B100=0,normalization!H$102,normalization!H$103)</f>
        <v>9.7047794509938293E-3</v>
      </c>
      <c r="I100">
        <f>(normalization!I100-IF(normalization!$B100=0,normalization!I$102,normalization!I$103))^2/IF(normalization!$B100=0,normalization!I$102,normalization!I$103)</f>
        <v>3.0831897442332491E-2</v>
      </c>
      <c r="J100">
        <f>(normalization!J100-IF(normalization!$B100=0,normalization!J$102,normalization!J$103))^2/IF(normalization!$B100=0,normalization!J$102,normalization!J$103)</f>
        <v>3.0217244666617942E-2</v>
      </c>
      <c r="K100">
        <f>(normalization!K100-IF(normalization!$B100=0,normalization!K$102,normalization!K$103))^2/IF(normalization!$B100=0,normalization!K$102,normalization!K$103)</f>
        <v>3.3638076145727912E-2</v>
      </c>
      <c r="L100">
        <f>(normalization!L100-IF(normalization!$B100=0,normalization!L$102,normalization!L$103))^2/IF(normalization!$B100=0,normalization!L$102,normalization!L$103)</f>
        <v>1.7536124815686619E-2</v>
      </c>
      <c r="M100">
        <f>(normalization!M100-IF(normalization!$B100=0,normalization!M$102,normalization!M$103))^2/IF(normalization!$B100=0,normalization!M$102,normalization!M$103)</f>
        <v>9.7047794509938293E-3</v>
      </c>
      <c r="N100">
        <f>(normalization!N100-IF(normalization!$B100=0,normalization!N$102,normalization!N$103))^2/IF(normalization!$B100=0,normalization!N$102,normalization!N$103)</f>
        <v>3.0831897442332491E-2</v>
      </c>
      <c r="O100">
        <f>(normalization!O100-IF(normalization!$B100=0,normalization!O$102,normalization!O$103))^2/IF(normalization!$B100=0,normalization!O$102,normalization!O$103)</f>
        <v>3.0217244666617942E-2</v>
      </c>
      <c r="P100">
        <f>(normalization!P100-IF(normalization!$B100=0,normalization!P$102,normalization!P$103))^2/IF(normalization!$B100=0,normalization!P$102,normalization!P$103)</f>
        <v>3.3638076145727912E-2</v>
      </c>
      <c r="Q100">
        <f>(normalization!Q100-IF(normalization!$B100=0,normalization!Q$102,normalization!Q$103))^2/IF(normalization!$B100=0,normalization!Q$102,normalization!Q$103)</f>
        <v>1.7536124815686619E-2</v>
      </c>
      <c r="R100">
        <f>(normalization!R100-IF(normalization!$B100=0,normalization!R$102,normalization!R$103))^2/IF(normalization!$B100=0,normalization!R$102,normalization!R$103)</f>
        <v>9.7047794509938293E-3</v>
      </c>
      <c r="S100">
        <f>(normalization!S100-IF(normalization!$B100=0,normalization!S$102,normalization!S$103))^2/IF(normalization!$B100=0,normalization!S$102,normalization!S$103)</f>
        <v>3.0831897442332491E-2</v>
      </c>
      <c r="T100">
        <f>(normalization!T100-IF(normalization!$B100=0,normalization!T$102,normalization!T$103))^2/IF(normalization!$B100=0,normalization!T$102,normalization!T$103)</f>
        <v>3.0217244666617942E-2</v>
      </c>
      <c r="U100">
        <f>(normalization!U100-IF(normalization!$B100=0,normalization!U$102,normalization!U$103))^2/IF(normalization!$B100=0,normalization!U$102,normalization!U$103)</f>
        <v>3.3638076145727912E-2</v>
      </c>
      <c r="V100">
        <f>(normalization!V100-IF(normalization!$B100=0,normalization!V$102,normalization!V$103))^2/IF(normalization!$B100=0,normalization!V$102,normalization!V$103)</f>
        <v>1.7536124815686619E-2</v>
      </c>
      <c r="W100">
        <f>(normalization!W100-IF(normalization!$B100=0,normalization!W$102,normalization!W$103))^2/IF(normalization!$B100=0,normalization!W$102,normalization!W$103)</f>
        <v>6.7834950343161069E-3</v>
      </c>
      <c r="X100">
        <f>(normalization!X100-IF(normalization!$B100=0,normalization!X$102,normalization!X$103))^2/IF(normalization!$B100=0,normalization!X$102,normalization!X$103)</f>
        <v>3.4443555373698156E-2</v>
      </c>
      <c r="Y100">
        <f>(normalization!Y100-IF(normalization!$B100=0,normalization!Y$102,normalization!Y$103))^2/IF(normalization!$B100=0,normalization!Y$102,normalization!Y$103)</f>
        <v>3.3580235634271899E-2</v>
      </c>
      <c r="Z100">
        <f>(normalization!Z100-IF(normalization!$B100=0,normalization!Z$102,normalization!Z$103))^2/IF(normalization!$B100=0,normalization!Z$102,normalization!Z$103)</f>
        <v>3.2123012131483025E-2</v>
      </c>
      <c r="AA100">
        <f>(normalization!AA100-IF(normalization!$B100=0,normalization!AA$102,normalization!AA$103))^2/IF(normalization!$B100=0,normalization!AA$102,normalization!AA$103)</f>
        <v>1.6501191685299468E-2</v>
      </c>
      <c r="AB100">
        <f>(normalization!AB100-IF(normalization!$B100=0,normalization!AB$102,normalization!AB$103))^2/IF(normalization!$B100=0,normalization!AB$102,normalization!AB$103)</f>
        <v>5.6869618809548324E-3</v>
      </c>
      <c r="AC100">
        <f>(normalization!AC100-IF(normalization!$B100=0,normalization!AC$102,normalization!AC$103))^2/IF(normalization!$B100=0,normalization!AC$102,normalization!AC$103)</f>
        <v>1.6237902014559161E-2</v>
      </c>
      <c r="AD100">
        <f>(normalization!AD100-IF(normalization!$B100=0,normalization!AD$102,normalization!AD$103))^2/IF(normalization!$B100=0,normalization!AD$102,normalization!AD$103)</f>
        <v>1.6436036720760334E-2</v>
      </c>
      <c r="AE100">
        <f>(normalization!AE100-IF(normalization!$B100=0,normalization!AE$102,normalization!AE$103))^2/IF(normalization!$B100=0,normalization!AE$102,normalization!AE$103)</f>
        <v>1.9903668865769858E-2</v>
      </c>
      <c r="AF100">
        <f>(normalization!AF100-IF(normalization!$B100=0,normalization!AF$102,normalization!AF$103))^2/IF(normalization!$B100=0,normalization!AF$102,normalization!AF$103)</f>
        <v>1.0725325091001809E-2</v>
      </c>
      <c r="AG100">
        <f>(normalization!AG100-IF(normalization!$B100=0,normalization!AG$102,normalization!AG$103))^2/IF(normalization!$B100=0,normalization!AG$102,normalization!AG$103)</f>
        <v>5.6869618809548324E-3</v>
      </c>
      <c r="AH100">
        <f>(normalization!AH100-IF(normalization!$B100=0,normalization!AH$102,normalization!AH$103))^2/IF(normalization!$B100=0,normalization!AH$102,normalization!AH$103)</f>
        <v>1.6237902014559161E-2</v>
      </c>
      <c r="AI100">
        <f>(normalization!AI100-IF(normalization!$B100=0,normalization!AI$102,normalization!AI$103))^2/IF(normalization!$B100=0,normalization!AI$102,normalization!AI$103)</f>
        <v>1.6436036720760334E-2</v>
      </c>
      <c r="AJ100">
        <f>(normalization!AJ100-IF(normalization!$B100=0,normalization!AJ$102,normalization!AJ$103))^2/IF(normalization!$B100=0,normalization!AJ$102,normalization!AJ$103)</f>
        <v>1.9903668865769858E-2</v>
      </c>
      <c r="AK100">
        <f>(normalization!AK100-IF(normalization!$B100=0,normalization!AK$102,normalization!AK$103))^2/IF(normalization!$B100=0,normalization!AK$102,normalization!AK$103)</f>
        <v>1.0725325091001809E-2</v>
      </c>
      <c r="AL100">
        <f>(normalization!AL100-IF(normalization!$B100=0,normalization!AL$102,normalization!AL$103))^2/IF(normalization!$B100=0,normalization!AL$102,normalization!AL$103)</f>
        <v>9.7047794509938293E-3</v>
      </c>
      <c r="AM100">
        <f>(normalization!AM100-IF(normalization!$B100=0,normalization!AM$102,normalization!AM$103))^2/IF(normalization!$B100=0,normalization!AM$102,normalization!AM$103)</f>
        <v>3.0831897442332491E-2</v>
      </c>
      <c r="AN100">
        <f>(normalization!AN100-IF(normalization!$B100=0,normalization!AN$102,normalization!AN$103))^2/IF(normalization!$B100=0,normalization!AN$102,normalization!AN$103)</f>
        <v>3.0217244666617942E-2</v>
      </c>
      <c r="AO100">
        <f>(normalization!AO100-IF(normalization!$B100=0,normalization!AO$102,normalization!AO$103))^2/IF(normalization!$B100=0,normalization!AO$102,normalization!AO$103)</f>
        <v>3.3638076145727912E-2</v>
      </c>
      <c r="AP100">
        <f>(normalization!AP100-IF(normalization!$B100=0,normalization!AP$102,normalization!AP$103))^2/IF(normalization!$B100=0,normalization!AP$102,normalization!AP$103)</f>
        <v>1.7536124815686619E-2</v>
      </c>
      <c r="AQ100">
        <f>(normalization!AQ100-IF(normalization!$B100=0,normalization!AQ$102,normalization!AQ$103))^2/IF(normalization!$B100=0,normalization!AQ$102,normalization!AQ$103)</f>
        <v>5.2258241526803879E-3</v>
      </c>
      <c r="AR100">
        <f>(normalization!AR100-IF(normalization!$B100=0,normalization!AR$102,normalization!AR$103))^2/IF(normalization!$B100=0,normalization!AR$102,normalization!AR$103)</f>
        <v>1.3009008000403569E-2</v>
      </c>
      <c r="AS100">
        <f>(normalization!AS100-IF(normalization!$B100=0,normalization!AS$102,normalization!AS$103))^2/IF(normalization!$B100=0,normalization!AS$102,normalization!AS$103)</f>
        <v>1.3259478926708377E-2</v>
      </c>
      <c r="AT100">
        <f>(normalization!AT100-IF(normalization!$B100=0,normalization!AT$102,normalization!AT$103))^2/IF(normalization!$B100=0,normalization!AT$102,normalization!AT$103)</f>
        <v>1.7491740359463211E-2</v>
      </c>
      <c r="AU100">
        <f>(normalization!AU100-IF(normalization!$B100=0,normalization!AU$102,normalization!AU$103))^2/IF(normalization!$B100=0,normalization!AU$102,normalization!AU$103)</f>
        <v>8.3841927470282938E-3</v>
      </c>
      <c r="AV100">
        <f>(normalization!AV100-IF(normalization!$B100=0,normalization!AV$102,normalization!AV$103))^2/IF(normalization!$B100=0,normalization!AV$102,normalization!AV$103)</f>
        <v>9.9355179206851406E-3</v>
      </c>
      <c r="AW100">
        <f>(normalization!AW100-IF(normalization!$B100=0,normalization!AW$102,normalization!AW$103))^2/IF(normalization!$B100=0,normalization!AW$102,normalization!AW$103)</f>
        <v>2.9536500199519748E-2</v>
      </c>
      <c r="AX100">
        <f>(normalization!AX100-IF(normalization!$B100=0,normalization!AX$102,normalization!AX$103))^2/IF(normalization!$B100=0,normalization!AX$102,normalization!AX$103)</f>
        <v>2.8708611465418386E-2</v>
      </c>
      <c r="AY100">
        <f>(normalization!AY100-IF(normalization!$B100=0,normalization!AY$102,normalization!AY$103))^2/IF(normalization!$B100=0,normalization!AY$102,normalization!AY$103)</f>
        <v>3.3689267890116066E-2</v>
      </c>
      <c r="AZ100">
        <f>(normalization!AZ100-IF(normalization!$B100=0,normalization!AZ$102,normalization!AZ$103))^2/IF(normalization!$B100=0,normalization!AZ$102,normalization!AZ$103)</f>
        <v>1.6558651415150272E-2</v>
      </c>
      <c r="BA100">
        <f>(normalization!BA100-IF(normalization!$B100=0,normalization!BA$102,normalization!BA$103))^2/IF(normalization!$B100=0,normalization!BA$102,normalization!BA$103)</f>
        <v>9.9355179206851406E-3</v>
      </c>
      <c r="BB100">
        <f>(normalization!BB100-IF(normalization!$B100=0,normalization!BB$102,normalization!BB$103))^2/IF(normalization!$B100=0,normalization!BB$102,normalization!BB$103)</f>
        <v>2.9536500199519748E-2</v>
      </c>
      <c r="BC100">
        <f>(normalization!BC100-IF(normalization!$B100=0,normalization!BC$102,normalization!BC$103))^2/IF(normalization!$B100=0,normalization!BC$102,normalization!BC$103)</f>
        <v>2.8708611465418386E-2</v>
      </c>
      <c r="BD100">
        <f>(normalization!BD100-IF(normalization!$B100=0,normalization!BD$102,normalization!BD$103))^2/IF(normalization!$B100=0,normalization!BD$102,normalization!BD$103)</f>
        <v>3.3689267890116066E-2</v>
      </c>
      <c r="BE100">
        <f>(normalization!BE100-IF(normalization!$B100=0,normalization!BE$102,normalization!BE$103))^2/IF(normalization!$B100=0,normalization!BE$102,normalization!BE$103)</f>
        <v>1.6558651415150272E-2</v>
      </c>
      <c r="BF100">
        <f>(normalization!BF100-IF(normalization!$B100=0,normalization!BF$102,normalization!BF$103))^2/IF(normalization!$B100=0,normalization!BF$102,normalization!BF$103)</f>
        <v>9.7047794509938293E-3</v>
      </c>
      <c r="BG100">
        <f>(normalization!BG100-IF(normalization!$B100=0,normalization!BG$102,normalization!BG$103))^2/IF(normalization!$B100=0,normalization!BG$102,normalization!BG$103)</f>
        <v>3.0831897442332491E-2</v>
      </c>
      <c r="BH100">
        <f>(normalization!BH100-IF(normalization!$B100=0,normalization!BH$102,normalization!BH$103))^2/IF(normalization!$B100=0,normalization!BH$102,normalization!BH$103)</f>
        <v>3.0217244666617942E-2</v>
      </c>
      <c r="BI100">
        <f>(normalization!BI100-IF(normalization!$B100=0,normalization!BI$102,normalization!BI$103))^2/IF(normalization!$B100=0,normalization!BI$102,normalization!BI$103)</f>
        <v>3.3638076145727912E-2</v>
      </c>
      <c r="BJ100">
        <f>(normalization!BJ100-IF(normalization!$B100=0,normalization!BJ$102,normalization!BJ$103))^2/IF(normalization!$B100=0,normalization!BJ$102,normalization!BJ$103)</f>
        <v>1.7536124815686619E-2</v>
      </c>
      <c r="BK100">
        <f>(normalization!BK100-IF(normalization!$B100=0,normalization!BK$102,normalization!BK$103))^2/IF(normalization!$B100=0,normalization!BK$102,normalization!BK$103)</f>
        <v>0.1351926681461198</v>
      </c>
      <c r="BL100">
        <f>(normalization!BL100-IF(normalization!$B100=0,normalization!BL$102,normalization!BL$103))^2/IF(normalization!$B100=0,normalization!BL$102,normalization!BL$103)</f>
        <v>2.0550219696597937E-2</v>
      </c>
      <c r="BM100">
        <f>(normalization!BM100-IF(normalization!$B100=0,normalization!BM$102,normalization!BM$103))^2/IF(normalization!$B100=0,normalization!BM$102,normalization!BM$103)</f>
        <v>9.4872756319580691E-3</v>
      </c>
    </row>
    <row r="101" spans="1:65" x14ac:dyDescent="0.25">
      <c r="A101" t="s">
        <v>2235</v>
      </c>
      <c r="C101">
        <f>(normalization!C101-IF(normalization!$B101=0,normalization!C$102,normalization!C$103))^2/IF(normalization!$B101=0,normalization!C$102,normalization!C$103)</f>
        <v>0.15086670693879753</v>
      </c>
      <c r="D101">
        <f>(normalization!D101-IF(normalization!$B101=0,normalization!D$102,normalization!D$103))^2/IF(normalization!$B101=0,normalization!D$102,normalization!D$103)</f>
        <v>0.21884641010315864</v>
      </c>
      <c r="E101">
        <f>(normalization!E101-IF(normalization!$B101=0,normalization!E$102,normalization!E$103))^2/IF(normalization!$B101=0,normalization!E$102,normalization!E$103)</f>
        <v>0.19047463733944653</v>
      </c>
      <c r="F101">
        <f>(normalization!F101-IF(normalization!$B101=0,normalization!F$102,normalization!F$103))^2/IF(normalization!$B101=0,normalization!F$102,normalization!F$103)</f>
        <v>0.28751055807264569</v>
      </c>
      <c r="G101">
        <f>(normalization!G101-IF(normalization!$B101=0,normalization!G$102,normalization!G$103))^2/IF(normalization!$B101=0,normalization!G$102,normalization!G$103)</f>
        <v>0.14871791737276197</v>
      </c>
      <c r="H101">
        <f>(normalization!H101-IF(normalization!$B101=0,normalization!H$102,normalization!H$103))^2/IF(normalization!$B101=0,normalization!H$102,normalization!H$103)</f>
        <v>0.15956948965628065</v>
      </c>
      <c r="I101">
        <f>(normalization!I101-IF(normalization!$B101=0,normalization!I$102,normalization!I$103))^2/IF(normalization!$B101=0,normalization!I$102,normalization!I$103)</f>
        <v>0.26152684571228318</v>
      </c>
      <c r="J101">
        <f>(normalization!J101-IF(normalization!$B101=0,normalization!J$102,normalization!J$103))^2/IF(normalization!$B101=0,normalization!J$102,normalization!J$103)</f>
        <v>0.22955895073519234</v>
      </c>
      <c r="K101">
        <f>(normalization!K101-IF(normalization!$B101=0,normalization!K$102,normalization!K$103))^2/IF(normalization!$B101=0,normalization!K$102,normalization!K$103)</f>
        <v>0.30106782610327304</v>
      </c>
      <c r="L101">
        <f>(normalization!L101-IF(normalization!$B101=0,normalization!L$102,normalization!L$103))^2/IF(normalization!$B101=0,normalization!L$102,normalization!L$103)</f>
        <v>0.17108211236781978</v>
      </c>
      <c r="M101">
        <f>(normalization!M101-IF(normalization!$B101=0,normalization!M$102,normalization!M$103))^2/IF(normalization!$B101=0,normalization!M$102,normalization!M$103)</f>
        <v>0.15956948965628065</v>
      </c>
      <c r="N101">
        <f>(normalization!N101-IF(normalization!$B101=0,normalization!N$102,normalization!N$103))^2/IF(normalization!$B101=0,normalization!N$102,normalization!N$103)</f>
        <v>0.26152684571228318</v>
      </c>
      <c r="O101">
        <f>(normalization!O101-IF(normalization!$B101=0,normalization!O$102,normalization!O$103))^2/IF(normalization!$B101=0,normalization!O$102,normalization!O$103)</f>
        <v>0.22955895073519234</v>
      </c>
      <c r="P101">
        <f>(normalization!P101-IF(normalization!$B101=0,normalization!P$102,normalization!P$103))^2/IF(normalization!$B101=0,normalization!P$102,normalization!P$103)</f>
        <v>0.30106782610327304</v>
      </c>
      <c r="Q101">
        <f>(normalization!Q101-IF(normalization!$B101=0,normalization!Q$102,normalization!Q$103))^2/IF(normalization!$B101=0,normalization!Q$102,normalization!Q$103)</f>
        <v>0.17108211236781978</v>
      </c>
      <c r="R101">
        <f>(normalization!R101-IF(normalization!$B101=0,normalization!R$102,normalization!R$103))^2/IF(normalization!$B101=0,normalization!R$102,normalization!R$103)</f>
        <v>0.15956948965628065</v>
      </c>
      <c r="S101">
        <f>(normalization!S101-IF(normalization!$B101=0,normalization!S$102,normalization!S$103))^2/IF(normalization!$B101=0,normalization!S$102,normalization!S$103)</f>
        <v>0.26152684571228318</v>
      </c>
      <c r="T101">
        <f>(normalization!T101-IF(normalization!$B101=0,normalization!T$102,normalization!T$103))^2/IF(normalization!$B101=0,normalization!T$102,normalization!T$103)</f>
        <v>0.22955895073519234</v>
      </c>
      <c r="U101">
        <f>(normalization!U101-IF(normalization!$B101=0,normalization!U$102,normalization!U$103))^2/IF(normalization!$B101=0,normalization!U$102,normalization!U$103)</f>
        <v>0.30106782610327304</v>
      </c>
      <c r="V101">
        <f>(normalization!V101-IF(normalization!$B101=0,normalization!V$102,normalization!V$103))^2/IF(normalization!$B101=0,normalization!V$102,normalization!V$103)</f>
        <v>0.17108211236781978</v>
      </c>
      <c r="W101">
        <f>(normalization!W101-IF(normalization!$B101=0,normalization!W$102,normalization!W$103))^2/IF(normalization!$B101=0,normalization!W$102,normalization!W$103)</f>
        <v>0.14982227976139806</v>
      </c>
      <c r="X101">
        <f>(normalization!X101-IF(normalization!$B101=0,normalization!X$102,normalization!X$103))^2/IF(normalization!$B101=0,normalization!X$102,normalization!X$103)</f>
        <v>0.24542371803500757</v>
      </c>
      <c r="Y101">
        <f>(normalization!Y101-IF(normalization!$B101=0,normalization!Y$102,normalization!Y$103))^2/IF(normalization!$B101=0,normalization!Y$102,normalization!Y$103)</f>
        <v>0.21641015590145501</v>
      </c>
      <c r="Z101">
        <f>(normalization!Z101-IF(normalization!$B101=0,normalization!Z$102,normalization!Z$103))^2/IF(normalization!$B101=0,normalization!Z$102,normalization!Z$103)</f>
        <v>0.27557478236205285</v>
      </c>
      <c r="AA101">
        <f>(normalization!AA101-IF(normalization!$B101=0,normalization!AA$102,normalization!AA$103))^2/IF(normalization!$B101=0,normalization!AA$102,normalization!AA$103)</f>
        <v>0.16001512708579352</v>
      </c>
      <c r="AB101">
        <f>(normalization!AB101-IF(normalization!$B101=0,normalization!AB$102,normalization!AB$103))^2/IF(normalization!$B101=0,normalization!AB$102,normalization!AB$103)</f>
        <v>0.16959288317072188</v>
      </c>
      <c r="AC101">
        <f>(normalization!AC101-IF(normalization!$B101=0,normalization!AC$102,normalization!AC$103))^2/IF(normalization!$B101=0,normalization!AC$102,normalization!AC$103)</f>
        <v>0.23800456785470556</v>
      </c>
      <c r="AD101">
        <f>(normalization!AD101-IF(normalization!$B101=0,normalization!AD$102,normalization!AD$103))^2/IF(normalization!$B101=0,normalization!AD$102,normalization!AD$103)</f>
        <v>0.20817380359347282</v>
      </c>
      <c r="AE101">
        <f>(normalization!AE101-IF(normalization!$B101=0,normalization!AE$102,normalization!AE$103))^2/IF(normalization!$B101=0,normalization!AE$102,normalization!AE$103)</f>
        <v>0.29519499186505782</v>
      </c>
      <c r="AF101">
        <f>(normalization!AF101-IF(normalization!$B101=0,normalization!AF$102,normalization!AF$103))^2/IF(normalization!$B101=0,normalization!AF$102,normalization!AF$103)</f>
        <v>0.17555397654773691</v>
      </c>
      <c r="AG101">
        <f>(normalization!AG101-IF(normalization!$B101=0,normalization!AG$102,normalization!AG$103))^2/IF(normalization!$B101=0,normalization!AG$102,normalization!AG$103)</f>
        <v>0.16959288317072188</v>
      </c>
      <c r="AH101">
        <f>(normalization!AH101-IF(normalization!$B101=0,normalization!AH$102,normalization!AH$103))^2/IF(normalization!$B101=0,normalization!AH$102,normalization!AH$103)</f>
        <v>0.23800456785470556</v>
      </c>
      <c r="AI101">
        <f>(normalization!AI101-IF(normalization!$B101=0,normalization!AI$102,normalization!AI$103))^2/IF(normalization!$B101=0,normalization!AI$102,normalization!AI$103)</f>
        <v>0.20817380359347282</v>
      </c>
      <c r="AJ101">
        <f>(normalization!AJ101-IF(normalization!$B101=0,normalization!AJ$102,normalization!AJ$103))^2/IF(normalization!$B101=0,normalization!AJ$102,normalization!AJ$103)</f>
        <v>0.29519499186505782</v>
      </c>
      <c r="AK101">
        <f>(normalization!AK101-IF(normalization!$B101=0,normalization!AK$102,normalization!AK$103))^2/IF(normalization!$B101=0,normalization!AK$102,normalization!AK$103)</f>
        <v>0.17555397654773691</v>
      </c>
      <c r="AL101">
        <f>(normalization!AL101-IF(normalization!$B101=0,normalization!AL$102,normalization!AL$103))^2/IF(normalization!$B101=0,normalization!AL$102,normalization!AL$103)</f>
        <v>0.15956948965628065</v>
      </c>
      <c r="AM101">
        <f>(normalization!AM101-IF(normalization!$B101=0,normalization!AM$102,normalization!AM$103))^2/IF(normalization!$B101=0,normalization!AM$102,normalization!AM$103)</f>
        <v>0.26152684571228318</v>
      </c>
      <c r="AN101">
        <f>(normalization!AN101-IF(normalization!$B101=0,normalization!AN$102,normalization!AN$103))^2/IF(normalization!$B101=0,normalization!AN$102,normalization!AN$103)</f>
        <v>0.22955895073519234</v>
      </c>
      <c r="AO101">
        <f>(normalization!AO101-IF(normalization!$B101=0,normalization!AO$102,normalization!AO$103))^2/IF(normalization!$B101=0,normalization!AO$102,normalization!AO$103)</f>
        <v>0.30106782610327304</v>
      </c>
      <c r="AP101">
        <f>(normalization!AP101-IF(normalization!$B101=0,normalization!AP$102,normalization!AP$103))^2/IF(normalization!$B101=0,normalization!AP$102,normalization!AP$103)</f>
        <v>0.17108211236781978</v>
      </c>
      <c r="AQ101">
        <f>(normalization!AQ101-IF(normalization!$B101=0,normalization!AQ$102,normalization!AQ$103))^2/IF(normalization!$B101=0,normalization!AQ$102,normalization!AQ$103)</f>
        <v>0.13729273990861496</v>
      </c>
      <c r="AR101">
        <f>(normalization!AR101-IF(normalization!$B101=0,normalization!AR$102,normalization!AR$103))^2/IF(normalization!$B101=0,normalization!AR$102,normalization!AR$103)</f>
        <v>0.25419158106935141</v>
      </c>
      <c r="AS101">
        <f>(normalization!AS101-IF(normalization!$B101=0,normalization!AS$102,normalization!AS$103))^2/IF(normalization!$B101=0,normalization!AS$102,normalization!AS$103)</f>
        <v>0.22076015248092612</v>
      </c>
      <c r="AT101">
        <f>(normalization!AT101-IF(normalization!$B101=0,normalization!AT$102,normalization!AT$103))^2/IF(normalization!$B101=0,normalization!AT$102,normalization!AT$103)</f>
        <v>0.29657469284846721</v>
      </c>
      <c r="AU101">
        <f>(normalization!AU101-IF(normalization!$B101=0,normalization!AU$102,normalization!AU$103))^2/IF(normalization!$B101=0,normalization!AU$102,normalization!AU$103)</f>
        <v>0.15143952277647488</v>
      </c>
      <c r="AV101">
        <f>(normalization!AV101-IF(normalization!$B101=0,normalization!AV$102,normalization!AV$103))^2/IF(normalization!$B101=0,normalization!AV$102,normalization!AV$103)</f>
        <v>0.11936832928920463</v>
      </c>
      <c r="AW101">
        <f>(normalization!AW101-IF(normalization!$B101=0,normalization!AW$102,normalization!AW$103))^2/IF(normalization!$B101=0,normalization!AW$102,normalization!AW$103)</f>
        <v>0.23799563413340885</v>
      </c>
      <c r="AX101">
        <f>(normalization!AX101-IF(normalization!$B101=0,normalization!AX$102,normalization!AX$103))^2/IF(normalization!$B101=0,normalization!AX$102,normalization!AX$103)</f>
        <v>0.20785752566652241</v>
      </c>
      <c r="AY101">
        <f>(normalization!AY101-IF(normalization!$B101=0,normalization!AY$102,normalization!AY$103))^2/IF(normalization!$B101=0,normalization!AY$102,normalization!AY$103)</f>
        <v>0.26438350936894284</v>
      </c>
      <c r="AZ101">
        <f>(normalization!AZ101-IF(normalization!$B101=0,normalization!AZ$102,normalization!AZ$103))^2/IF(normalization!$B101=0,normalization!AZ$102,normalization!AZ$103)</f>
        <v>0.13814013788065649</v>
      </c>
      <c r="BA101">
        <f>(normalization!BA101-IF(normalization!$B101=0,normalization!BA$102,normalization!BA$103))^2/IF(normalization!$B101=0,normalization!BA$102,normalization!BA$103)</f>
        <v>0.11936832928920463</v>
      </c>
      <c r="BB101">
        <f>(normalization!BB101-IF(normalization!$B101=0,normalization!BB$102,normalization!BB$103))^2/IF(normalization!$B101=0,normalization!BB$102,normalization!BB$103)</f>
        <v>0.23799563413340885</v>
      </c>
      <c r="BC101">
        <f>(normalization!BC101-IF(normalization!$B101=0,normalization!BC$102,normalization!BC$103))^2/IF(normalization!$B101=0,normalization!BC$102,normalization!BC$103)</f>
        <v>0.20785752566652241</v>
      </c>
      <c r="BD101">
        <f>(normalization!BD101-IF(normalization!$B101=0,normalization!BD$102,normalization!BD$103))^2/IF(normalization!$B101=0,normalization!BD$102,normalization!BD$103)</f>
        <v>0.26438350936894284</v>
      </c>
      <c r="BE101">
        <f>(normalization!BE101-IF(normalization!$B101=0,normalization!BE$102,normalization!BE$103))^2/IF(normalization!$B101=0,normalization!BE$102,normalization!BE$103)</f>
        <v>0.13814013788065649</v>
      </c>
      <c r="BF101">
        <f>(normalization!BF101-IF(normalization!$B101=0,normalization!BF$102,normalization!BF$103))^2/IF(normalization!$B101=0,normalization!BF$102,normalization!BF$103)</f>
        <v>0.15956948965628065</v>
      </c>
      <c r="BG101">
        <f>(normalization!BG101-IF(normalization!$B101=0,normalization!BG$102,normalization!BG$103))^2/IF(normalization!$B101=0,normalization!BG$102,normalization!BG$103)</f>
        <v>0.26152684571228318</v>
      </c>
      <c r="BH101">
        <f>(normalization!BH101-IF(normalization!$B101=0,normalization!BH$102,normalization!BH$103))^2/IF(normalization!$B101=0,normalization!BH$102,normalization!BH$103)</f>
        <v>0.22955895073519234</v>
      </c>
      <c r="BI101">
        <f>(normalization!BI101-IF(normalization!$B101=0,normalization!BI$102,normalization!BI$103))^2/IF(normalization!$B101=0,normalization!BI$102,normalization!BI$103)</f>
        <v>0.30106782610327304</v>
      </c>
      <c r="BJ101">
        <f>(normalization!BJ101-IF(normalization!$B101=0,normalization!BJ$102,normalization!BJ$103))^2/IF(normalization!$B101=0,normalization!BJ$102,normalization!BJ$103)</f>
        <v>0.17108211236781978</v>
      </c>
      <c r="BK101">
        <f>(normalization!BK101-IF(normalization!$B101=0,normalization!BK$102,normalization!BK$103))^2/IF(normalization!$B101=0,normalization!BK$102,normalization!BK$103)</f>
        <v>4.5175554885147585E-3</v>
      </c>
      <c r="BL101">
        <f>(normalization!BL101-IF(normalization!$B101=0,normalization!BL$102,normalization!BL$103))^2/IF(normalization!$B101=0,normalization!BL$102,normalization!BL$103)</f>
        <v>6.1409659093715652E-2</v>
      </c>
      <c r="BM101">
        <f>(normalization!BM101-IF(normalization!$B101=0,normalization!BM$102,normalization!BM$103))^2/IF(normalization!$B101=0,normalization!BM$102,normalization!BM$103)</f>
        <v>1.7492855979526909E-2</v>
      </c>
    </row>
    <row r="102" spans="1:65" x14ac:dyDescent="0.25">
      <c r="A102" t="s">
        <v>2270</v>
      </c>
      <c r="C102">
        <f>SUM(C2:C101)</f>
        <v>5.2191912842754329</v>
      </c>
      <c r="D102">
        <f>SUM(D2:D101)</f>
        <v>9.4292837052930025</v>
      </c>
      <c r="E102">
        <f t="shared" ref="E102:BM102" si="0">SUM(E2:E101)</f>
        <v>8.8755836156091306</v>
      </c>
      <c r="F102">
        <f t="shared" si="0"/>
        <v>10.579608233499648</v>
      </c>
      <c r="G102">
        <f t="shared" si="0"/>
        <v>5.9942171370691684</v>
      </c>
      <c r="H102">
        <f t="shared" si="0"/>
        <v>6.3374977400304635</v>
      </c>
      <c r="I102">
        <f t="shared" si="0"/>
        <v>10.513671097059072</v>
      </c>
      <c r="J102">
        <f t="shared" si="0"/>
        <v>9.9839747258911729</v>
      </c>
      <c r="K102">
        <f t="shared" si="0"/>
        <v>11.282973582016785</v>
      </c>
      <c r="L102">
        <f t="shared" si="0"/>
        <v>7.1442605993846398</v>
      </c>
      <c r="M102">
        <f t="shared" si="0"/>
        <v>6.3374977400304635</v>
      </c>
      <c r="N102">
        <f t="shared" si="0"/>
        <v>10.513671097059072</v>
      </c>
      <c r="O102">
        <f t="shared" si="0"/>
        <v>9.9839747258911729</v>
      </c>
      <c r="P102">
        <f t="shared" si="0"/>
        <v>11.282973582016785</v>
      </c>
      <c r="Q102">
        <f t="shared" si="0"/>
        <v>7.1442605993846398</v>
      </c>
      <c r="R102">
        <f t="shared" si="0"/>
        <v>6.3374977400304635</v>
      </c>
      <c r="S102">
        <f t="shared" si="0"/>
        <v>10.513671097059072</v>
      </c>
      <c r="T102">
        <f t="shared" si="0"/>
        <v>9.9839747258911729</v>
      </c>
      <c r="U102">
        <f t="shared" si="0"/>
        <v>11.282973582016785</v>
      </c>
      <c r="V102">
        <f t="shared" si="0"/>
        <v>7.1442605993846398</v>
      </c>
      <c r="W102">
        <f t="shared" si="0"/>
        <v>6.3368342294490434</v>
      </c>
      <c r="X102">
        <f t="shared" si="0"/>
        <v>10.564310687673</v>
      </c>
      <c r="Y102">
        <f t="shared" si="0"/>
        <v>10.031707928900403</v>
      </c>
      <c r="Z102">
        <f t="shared" si="0"/>
        <v>10.950026198701295</v>
      </c>
      <c r="AA102">
        <f t="shared" si="0"/>
        <v>7.0298220605365955</v>
      </c>
      <c r="AB102">
        <f t="shared" si="0"/>
        <v>6.4065598176986045</v>
      </c>
      <c r="AC102">
        <f t="shared" si="0"/>
        <v>9.9442851234010163</v>
      </c>
      <c r="AD102">
        <f t="shared" si="0"/>
        <v>9.380960913256061</v>
      </c>
      <c r="AE102">
        <f t="shared" si="0"/>
        <v>11.104753835536064</v>
      </c>
      <c r="AF102">
        <f t="shared" si="0"/>
        <v>7.2536371740266725</v>
      </c>
      <c r="AG102">
        <f t="shared" si="0"/>
        <v>6.4065598176986045</v>
      </c>
      <c r="AH102">
        <f t="shared" si="0"/>
        <v>9.9442851234010163</v>
      </c>
      <c r="AI102">
        <f t="shared" si="0"/>
        <v>9.380960913256061</v>
      </c>
      <c r="AJ102">
        <f t="shared" si="0"/>
        <v>11.104753835536064</v>
      </c>
      <c r="AK102">
        <f t="shared" si="0"/>
        <v>7.2536371740266725</v>
      </c>
      <c r="AL102">
        <f t="shared" si="0"/>
        <v>6.3374977400304635</v>
      </c>
      <c r="AM102">
        <f t="shared" si="0"/>
        <v>10.513671097059072</v>
      </c>
      <c r="AN102">
        <f t="shared" si="0"/>
        <v>9.9839747258911729</v>
      </c>
      <c r="AO102">
        <f t="shared" si="0"/>
        <v>11.282973582016785</v>
      </c>
      <c r="AP102">
        <f t="shared" si="0"/>
        <v>7.1442605993846398</v>
      </c>
      <c r="AQ102">
        <f t="shared" si="0"/>
        <v>5.5838944037210787</v>
      </c>
      <c r="AR102">
        <f t="shared" si="0"/>
        <v>10.028399710751289</v>
      </c>
      <c r="AS102">
        <f t="shared" si="0"/>
        <v>9.4422625165462062</v>
      </c>
      <c r="AT102">
        <f t="shared" si="0"/>
        <v>10.977058527496883</v>
      </c>
      <c r="AU102">
        <f t="shared" si="0"/>
        <v>6.321159244812149</v>
      </c>
      <c r="AV102">
        <f t="shared" si="0"/>
        <v>5.2283029543035999</v>
      </c>
      <c r="AW102">
        <f t="shared" si="0"/>
        <v>10.012628133909219</v>
      </c>
      <c r="AX102">
        <f t="shared" si="0"/>
        <v>9.4462403900465333</v>
      </c>
      <c r="AY102">
        <f t="shared" si="0"/>
        <v>10.444328096649969</v>
      </c>
      <c r="AZ102">
        <f t="shared" si="0"/>
        <v>6.160722628569486</v>
      </c>
      <c r="BA102">
        <f t="shared" si="0"/>
        <v>5.2283029543035999</v>
      </c>
      <c r="BB102">
        <f t="shared" si="0"/>
        <v>10.012628133909219</v>
      </c>
      <c r="BC102">
        <f t="shared" si="0"/>
        <v>9.4462403900465333</v>
      </c>
      <c r="BD102">
        <f t="shared" si="0"/>
        <v>10.444328096649969</v>
      </c>
      <c r="BE102">
        <f t="shared" si="0"/>
        <v>6.160722628569486</v>
      </c>
      <c r="BF102">
        <f t="shared" si="0"/>
        <v>6.3374977400304635</v>
      </c>
      <c r="BG102">
        <f t="shared" si="0"/>
        <v>10.513671097059072</v>
      </c>
      <c r="BH102">
        <f t="shared" si="0"/>
        <v>9.9839747258911729</v>
      </c>
      <c r="BI102">
        <f t="shared" si="0"/>
        <v>11.282973582016785</v>
      </c>
      <c r="BJ102">
        <f t="shared" si="0"/>
        <v>7.1442605993846398</v>
      </c>
      <c r="BK102">
        <f t="shared" si="0"/>
        <v>6.9877131736341038</v>
      </c>
      <c r="BL102">
        <f t="shared" si="0"/>
        <v>10.263324658136366</v>
      </c>
      <c r="BM102">
        <f t="shared" si="0"/>
        <v>3.9459623679980989</v>
      </c>
    </row>
    <row r="103" spans="1:65" x14ac:dyDescent="0.25">
      <c r="A103" t="s">
        <v>2271</v>
      </c>
      <c r="C103">
        <f>_xlfn.CHISQ.DIST.RT(C102,99)</f>
        <v>1</v>
      </c>
      <c r="D103">
        <f>_xlfn.CHISQ.DIST.RT(D102,99)</f>
        <v>1</v>
      </c>
      <c r="E103">
        <f t="shared" ref="E103:BM103" si="1">_xlfn.CHISQ.DIST.RT(E102,99)</f>
        <v>1</v>
      </c>
      <c r="F103">
        <f t="shared" si="1"/>
        <v>1</v>
      </c>
      <c r="G103">
        <f t="shared" si="1"/>
        <v>1</v>
      </c>
      <c r="H103">
        <f t="shared" si="1"/>
        <v>1</v>
      </c>
      <c r="I103">
        <f t="shared" si="1"/>
        <v>1</v>
      </c>
      <c r="J103">
        <f t="shared" si="1"/>
        <v>1</v>
      </c>
      <c r="K103">
        <f t="shared" si="1"/>
        <v>1</v>
      </c>
      <c r="L103">
        <f t="shared" si="1"/>
        <v>1</v>
      </c>
      <c r="M103">
        <f t="shared" si="1"/>
        <v>1</v>
      </c>
      <c r="N103">
        <f t="shared" si="1"/>
        <v>1</v>
      </c>
      <c r="O103">
        <f t="shared" si="1"/>
        <v>1</v>
      </c>
      <c r="P103">
        <f t="shared" si="1"/>
        <v>1</v>
      </c>
      <c r="Q103">
        <f t="shared" si="1"/>
        <v>1</v>
      </c>
      <c r="R103">
        <f t="shared" si="1"/>
        <v>1</v>
      </c>
      <c r="S103">
        <f t="shared" si="1"/>
        <v>1</v>
      </c>
      <c r="T103">
        <f t="shared" si="1"/>
        <v>1</v>
      </c>
      <c r="U103">
        <f t="shared" si="1"/>
        <v>1</v>
      </c>
      <c r="V103">
        <f t="shared" si="1"/>
        <v>1</v>
      </c>
      <c r="W103">
        <f t="shared" si="1"/>
        <v>1</v>
      </c>
      <c r="X103">
        <f t="shared" si="1"/>
        <v>1</v>
      </c>
      <c r="Y103">
        <f t="shared" si="1"/>
        <v>1</v>
      </c>
      <c r="Z103">
        <f t="shared" si="1"/>
        <v>1</v>
      </c>
      <c r="AA103">
        <f t="shared" si="1"/>
        <v>1</v>
      </c>
      <c r="AB103">
        <f t="shared" si="1"/>
        <v>1</v>
      </c>
      <c r="AC103">
        <f t="shared" si="1"/>
        <v>1</v>
      </c>
      <c r="AD103">
        <f t="shared" si="1"/>
        <v>1</v>
      </c>
      <c r="AE103">
        <f t="shared" si="1"/>
        <v>1</v>
      </c>
      <c r="AF103">
        <f t="shared" si="1"/>
        <v>1</v>
      </c>
      <c r="AG103">
        <f t="shared" si="1"/>
        <v>1</v>
      </c>
      <c r="AH103">
        <f t="shared" si="1"/>
        <v>1</v>
      </c>
      <c r="AI103">
        <f t="shared" si="1"/>
        <v>1</v>
      </c>
      <c r="AJ103">
        <f t="shared" si="1"/>
        <v>1</v>
      </c>
      <c r="AK103">
        <f t="shared" si="1"/>
        <v>1</v>
      </c>
      <c r="AL103">
        <f t="shared" si="1"/>
        <v>1</v>
      </c>
      <c r="AM103">
        <f t="shared" si="1"/>
        <v>1</v>
      </c>
      <c r="AN103">
        <f t="shared" si="1"/>
        <v>1</v>
      </c>
      <c r="AO103">
        <f t="shared" si="1"/>
        <v>1</v>
      </c>
      <c r="AP103">
        <f t="shared" si="1"/>
        <v>1</v>
      </c>
      <c r="AQ103">
        <f t="shared" si="1"/>
        <v>1</v>
      </c>
      <c r="AR103">
        <f t="shared" si="1"/>
        <v>1</v>
      </c>
      <c r="AS103">
        <f t="shared" si="1"/>
        <v>1</v>
      </c>
      <c r="AT103">
        <f t="shared" si="1"/>
        <v>1</v>
      </c>
      <c r="AU103">
        <f t="shared" si="1"/>
        <v>1</v>
      </c>
      <c r="AV103">
        <f t="shared" si="1"/>
        <v>1</v>
      </c>
      <c r="AW103">
        <f t="shared" si="1"/>
        <v>1</v>
      </c>
      <c r="AX103">
        <f t="shared" si="1"/>
        <v>1</v>
      </c>
      <c r="AY103">
        <f t="shared" si="1"/>
        <v>1</v>
      </c>
      <c r="AZ103">
        <f t="shared" si="1"/>
        <v>1</v>
      </c>
      <c r="BA103">
        <f t="shared" si="1"/>
        <v>1</v>
      </c>
      <c r="BB103">
        <f t="shared" si="1"/>
        <v>1</v>
      </c>
      <c r="BC103">
        <f t="shared" si="1"/>
        <v>1</v>
      </c>
      <c r="BD103">
        <f t="shared" si="1"/>
        <v>1</v>
      </c>
      <c r="BE103">
        <f t="shared" si="1"/>
        <v>1</v>
      </c>
      <c r="BF103">
        <f t="shared" si="1"/>
        <v>1</v>
      </c>
      <c r="BG103">
        <f t="shared" si="1"/>
        <v>1</v>
      </c>
      <c r="BH103">
        <f t="shared" si="1"/>
        <v>1</v>
      </c>
      <c r="BI103">
        <f t="shared" si="1"/>
        <v>1</v>
      </c>
      <c r="BJ103">
        <f t="shared" si="1"/>
        <v>1</v>
      </c>
      <c r="BK103">
        <f t="shared" si="1"/>
        <v>1</v>
      </c>
      <c r="BL103">
        <f t="shared" si="1"/>
        <v>1</v>
      </c>
      <c r="BM103">
        <f t="shared" si="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65B9-0406-4B81-8388-398196CFEFBF}">
  <dimension ref="A1:BM101"/>
  <sheetViews>
    <sheetView workbookViewId="0"/>
  </sheetViews>
  <sheetFormatPr defaultRowHeight="15" x14ac:dyDescent="0.25"/>
  <cols>
    <col min="1" max="1" width="59.140625" bestFit="1" customWidth="1"/>
  </cols>
  <sheetData>
    <row r="1" spans="1:65" x14ac:dyDescent="0.2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t="s">
        <v>189</v>
      </c>
      <c r="B2">
        <v>0</v>
      </c>
      <c r="C2">
        <f>(Sheet2!C6-Sheet2!C$102)/(Sheet2!C$103-Sheet2!C$102)</f>
        <v>0.71393642086166387</v>
      </c>
      <c r="D2">
        <f>(Sheet2!D6-Sheet2!D$102)/(Sheet2!D$103-Sheet2!D$102)</f>
        <v>0.57061601047502686</v>
      </c>
      <c r="E2">
        <f>(Sheet2!E6-Sheet2!E$102)/(Sheet2!E$103-Sheet2!E$102)</f>
        <v>0.60152886346739687</v>
      </c>
      <c r="F2">
        <f>(Sheet2!F6-Sheet2!F$102)/(Sheet2!F$103-Sheet2!F$102)</f>
        <v>0.30638088758683968</v>
      </c>
      <c r="G2">
        <f>(Sheet2!G6-Sheet2!G$102)/(Sheet2!G$103-Sheet2!G$102)</f>
        <v>0.70270269361245796</v>
      </c>
      <c r="H2">
        <f>(Sheet2!H6-Sheet2!H$102)/(Sheet2!H$103-Sheet2!H$102)</f>
        <v>0.7029177984231223</v>
      </c>
      <c r="I2">
        <f>(Sheet2!I6-Sheet2!I$102)/(Sheet2!I$103-Sheet2!I$102)</f>
        <v>0.53627962478629398</v>
      </c>
      <c r="J2">
        <f>(Sheet2!J6-Sheet2!J$102)/(Sheet2!J$103-Sheet2!J$102)</f>
        <v>0.56660746709204135</v>
      </c>
      <c r="K2">
        <f>(Sheet2!K6-Sheet2!K$102)/(Sheet2!K$103-Sheet2!K$102)</f>
        <v>0.33662338150781551</v>
      </c>
      <c r="L2">
        <f>(Sheet2!L6-Sheet2!L$102)/(Sheet2!L$103-Sheet2!L$102)</f>
        <v>0.6745406560100855</v>
      </c>
      <c r="M2">
        <f>(Sheet2!M6-Sheet2!M$102)/(Sheet2!M$103-Sheet2!M$102)</f>
        <v>0.7029177984231223</v>
      </c>
      <c r="N2">
        <f>(Sheet2!N6-Sheet2!N$102)/(Sheet2!N$103-Sheet2!N$102)</f>
        <v>0.53627962478629398</v>
      </c>
      <c r="O2">
        <f>(Sheet2!O6-Sheet2!O$102)/(Sheet2!O$103-Sheet2!O$102)</f>
        <v>0.56660746709204135</v>
      </c>
      <c r="P2">
        <f>(Sheet2!P6-Sheet2!P$102)/(Sheet2!P$103-Sheet2!P$102)</f>
        <v>0.33662338150781551</v>
      </c>
      <c r="Q2">
        <f>(Sheet2!Q6-Sheet2!Q$102)/(Sheet2!Q$103-Sheet2!Q$102)</f>
        <v>0.6745406560100855</v>
      </c>
      <c r="R2">
        <f>(Sheet2!R6-Sheet2!R$102)/(Sheet2!R$103-Sheet2!R$102)</f>
        <v>0.7029177984231223</v>
      </c>
      <c r="S2">
        <f>(Sheet2!S6-Sheet2!S$102)/(Sheet2!S$103-Sheet2!S$102)</f>
        <v>0.53627962478629398</v>
      </c>
      <c r="T2">
        <f>(Sheet2!T6-Sheet2!T$102)/(Sheet2!T$103-Sheet2!T$102)</f>
        <v>0.56660746709204135</v>
      </c>
      <c r="U2">
        <f>(Sheet2!U6-Sheet2!U$102)/(Sheet2!U$103-Sheet2!U$102)</f>
        <v>0.33662338150781551</v>
      </c>
      <c r="V2">
        <f>(Sheet2!V6-Sheet2!V$102)/(Sheet2!V$103-Sheet2!V$102)</f>
        <v>0.6745406560100855</v>
      </c>
      <c r="W2">
        <f>(Sheet2!W6-Sheet2!W$102)/(Sheet2!W$103-Sheet2!W$102)</f>
        <v>0.64560439548959969</v>
      </c>
      <c r="X2">
        <f>(Sheet2!X6-Sheet2!X$102)/(Sheet2!X$103-Sheet2!X$102)</f>
        <v>0.49707486620526764</v>
      </c>
      <c r="Y2">
        <f>(Sheet2!Y6-Sheet2!Y$102)/(Sheet2!Y$103-Sheet2!Y$102)</f>
        <v>0.52787330229477747</v>
      </c>
      <c r="Z2">
        <f>(Sheet2!Z6-Sheet2!Z$102)/(Sheet2!Z$103-Sheet2!Z$102)</f>
        <v>0.38610244610820277</v>
      </c>
      <c r="AA2">
        <f>(Sheet2!AA6-Sheet2!AA$102)/(Sheet2!AA$103-Sheet2!AA$102)</f>
        <v>0.62169313776706969</v>
      </c>
      <c r="AB2">
        <f>(Sheet2!AB6-Sheet2!AB$102)/(Sheet2!AB$103-Sheet2!AB$102)</f>
        <v>0.70161288146332013</v>
      </c>
      <c r="AC2">
        <f>(Sheet2!AC6-Sheet2!AC$102)/(Sheet2!AC$103-Sheet2!AC$102)</f>
        <v>0.5425504410184383</v>
      </c>
      <c r="AD2">
        <f>(Sheet2!AD6-Sheet2!AD$102)/(Sheet2!AD$103-Sheet2!AD$102)</f>
        <v>0.57395813670334528</v>
      </c>
      <c r="AE2">
        <f>(Sheet2!AE6-Sheet2!AE$102)/(Sheet2!AE$103-Sheet2!AE$102)</f>
        <v>0.34802902301545935</v>
      </c>
      <c r="AF2">
        <f>(Sheet2!AF6-Sheet2!AF$102)/(Sheet2!AF$103-Sheet2!AF$102)</f>
        <v>0.66230367951399338</v>
      </c>
      <c r="AG2">
        <f>(Sheet2!AG6-Sheet2!AG$102)/(Sheet2!AG$103-Sheet2!AG$102)</f>
        <v>0.70161288146332013</v>
      </c>
      <c r="AH2">
        <f>(Sheet2!AH6-Sheet2!AH$102)/(Sheet2!AH$103-Sheet2!AH$102)</f>
        <v>0.5425504410184383</v>
      </c>
      <c r="AI2">
        <f>(Sheet2!AI6-Sheet2!AI$102)/(Sheet2!AI$103-Sheet2!AI$102)</f>
        <v>0.57395813670334528</v>
      </c>
      <c r="AJ2">
        <f>(Sheet2!AJ6-Sheet2!AJ$102)/(Sheet2!AJ$103-Sheet2!AJ$102)</f>
        <v>0.34802902301545935</v>
      </c>
      <c r="AK2">
        <f>(Sheet2!AK6-Sheet2!AK$102)/(Sheet2!AK$103-Sheet2!AK$102)</f>
        <v>0.66230367951399338</v>
      </c>
      <c r="AL2">
        <f>(Sheet2!AL6-Sheet2!AL$102)/(Sheet2!AL$103-Sheet2!AL$102)</f>
        <v>0.7029177984231223</v>
      </c>
      <c r="AM2">
        <f>(Sheet2!AM6-Sheet2!AM$102)/(Sheet2!AM$103-Sheet2!AM$102)</f>
        <v>0.53627962478629398</v>
      </c>
      <c r="AN2">
        <f>(Sheet2!AN6-Sheet2!AN$102)/(Sheet2!AN$103-Sheet2!AN$102)</f>
        <v>0.56660746709204135</v>
      </c>
      <c r="AO2">
        <f>(Sheet2!AO6-Sheet2!AO$102)/(Sheet2!AO$103-Sheet2!AO$102)</f>
        <v>0.33662338150781551</v>
      </c>
      <c r="AP2">
        <f>(Sheet2!AP6-Sheet2!AP$102)/(Sheet2!AP$103-Sheet2!AP$102)</f>
        <v>0.6745406560100855</v>
      </c>
      <c r="AQ2">
        <f>(Sheet2!AQ6-Sheet2!AQ$102)/(Sheet2!AQ$103-Sheet2!AQ$102)</f>
        <v>0.67700260185325412</v>
      </c>
      <c r="AR2">
        <f>(Sheet2!AR6-Sheet2!AR$102)/(Sheet2!AR$103-Sheet2!AR$102)</f>
        <v>0.55805944440958066</v>
      </c>
      <c r="AS2">
        <f>(Sheet2!AS6-Sheet2!AS$102)/(Sheet2!AS$103-Sheet2!AS$102)</f>
        <v>0.58850857872073525</v>
      </c>
      <c r="AT2">
        <f>(Sheet2!AT6-Sheet2!AT$102)/(Sheet2!AT$103-Sheet2!AT$102)</f>
        <v>0.33667833758750287</v>
      </c>
      <c r="AU2">
        <f>(Sheet2!AU6-Sheet2!AU$102)/(Sheet2!AU$103-Sheet2!AU$102)</f>
        <v>0.66835442472565287</v>
      </c>
      <c r="AV2">
        <f>(Sheet2!AV6-Sheet2!AV$102)/(Sheet2!AV$103-Sheet2!AV$102)</f>
        <v>0.69382716985953341</v>
      </c>
      <c r="AW2">
        <f>(Sheet2!AW6-Sheet2!AW$102)/(Sheet2!AW$103-Sheet2!AW$102)</f>
        <v>0.52808319286627714</v>
      </c>
      <c r="AX2">
        <f>(Sheet2!AX6-Sheet2!AX$102)/(Sheet2!AX$103-Sheet2!AX$102)</f>
        <v>0.55961298880858779</v>
      </c>
      <c r="AY2">
        <f>(Sheet2!AY6-Sheet2!AY$102)/(Sheet2!AY$103-Sheet2!AY$102)</f>
        <v>0.34100925395506548</v>
      </c>
      <c r="AZ2">
        <f>(Sheet2!AZ6-Sheet2!AZ$102)/(Sheet2!AZ$103-Sheet2!AZ$102)</f>
        <v>0.66913578169766808</v>
      </c>
      <c r="BA2">
        <f>(Sheet2!BA6-Sheet2!BA$102)/(Sheet2!BA$103-Sheet2!BA$102)</f>
        <v>0.69382716985953341</v>
      </c>
      <c r="BB2">
        <f>(Sheet2!BB6-Sheet2!BB$102)/(Sheet2!BB$103-Sheet2!BB$102)</f>
        <v>0.52808319286627714</v>
      </c>
      <c r="BC2">
        <f>(Sheet2!BC6-Sheet2!BC$102)/(Sheet2!BC$103-Sheet2!BC$102)</f>
        <v>0.55961298880858779</v>
      </c>
      <c r="BD2">
        <f>(Sheet2!BD6-Sheet2!BD$102)/(Sheet2!BD$103-Sheet2!BD$102)</f>
        <v>0.34100925395506548</v>
      </c>
      <c r="BE2">
        <f>(Sheet2!BE6-Sheet2!BE$102)/(Sheet2!BE$103-Sheet2!BE$102)</f>
        <v>0.66913578169766808</v>
      </c>
      <c r="BF2">
        <f>(Sheet2!BF6-Sheet2!BF$102)/(Sheet2!BF$103-Sheet2!BF$102)</f>
        <v>0.7029177984231223</v>
      </c>
      <c r="BG2">
        <f>(Sheet2!BG6-Sheet2!BG$102)/(Sheet2!BG$103-Sheet2!BG$102)</f>
        <v>0.53627962478629398</v>
      </c>
      <c r="BH2">
        <f>(Sheet2!BH6-Sheet2!BH$102)/(Sheet2!BH$103-Sheet2!BH$102)</f>
        <v>0.56660746709204135</v>
      </c>
      <c r="BI2">
        <f>(Sheet2!BI6-Sheet2!BI$102)/(Sheet2!BI$103-Sheet2!BI$102)</f>
        <v>0.33662338150781551</v>
      </c>
      <c r="BJ2">
        <f>(Sheet2!BJ6-Sheet2!BJ$102)/(Sheet2!BJ$103-Sheet2!BJ$102)</f>
        <v>0.6745406560100855</v>
      </c>
      <c r="BK2">
        <f>(Sheet2!BK6-Sheet2!BK$102)/(Sheet2!BK$103-Sheet2!BK$102)</f>
        <v>0.65997322623828647</v>
      </c>
      <c r="BL2">
        <f>(Sheet2!BL6-Sheet2!BL$102)/(Sheet2!BL$103-Sheet2!BL$102)</f>
        <v>0.20630266298956823</v>
      </c>
      <c r="BM2">
        <f>(Sheet2!BM6-Sheet2!BM$102)/(Sheet2!BM$103-Sheet2!BM$102)</f>
        <v>0.92600767199336875</v>
      </c>
    </row>
    <row r="3" spans="1:65" x14ac:dyDescent="0.25">
      <c r="A3" t="s">
        <v>220</v>
      </c>
      <c r="B3">
        <v>0</v>
      </c>
      <c r="C3">
        <f>(Sheet2!C7-Sheet2!C$102)/(Sheet2!C$103-Sheet2!C$102)</f>
        <v>0.66503668027211704</v>
      </c>
      <c r="D3">
        <f>(Sheet2!D7-Sheet2!D$102)/(Sheet2!D$103-Sheet2!D$102)</f>
        <v>0.56121231801807236</v>
      </c>
      <c r="E3">
        <f>(Sheet2!E7-Sheet2!E$102)/(Sheet2!E$103-Sheet2!E$102)</f>
        <v>0.59235457532588309</v>
      </c>
      <c r="F3">
        <f>(Sheet2!F7-Sheet2!F$102)/(Sheet2!F$103-Sheet2!F$102)</f>
        <v>0.33170964917798157</v>
      </c>
      <c r="G3">
        <f>(Sheet2!G7-Sheet2!G$102)/(Sheet2!G$103-Sheet2!G$102)</f>
        <v>0.67321865118171609</v>
      </c>
      <c r="H3">
        <f>(Sheet2!H7-Sheet2!H$102)/(Sheet2!H$103-Sheet2!H$102)</f>
        <v>0.6180371636376103</v>
      </c>
      <c r="I3">
        <f>(Sheet2!I7-Sheet2!I$102)/(Sheet2!I$103-Sheet2!I$102)</f>
        <v>0.54987641517342245</v>
      </c>
      <c r="J3">
        <f>(Sheet2!J7-Sheet2!J$102)/(Sheet2!J$103-Sheet2!J$102)</f>
        <v>0.57996253311710244</v>
      </c>
      <c r="K3">
        <f>(Sheet2!K7-Sheet2!K$102)/(Sheet2!K$103-Sheet2!K$102)</f>
        <v>0.36363634208736678</v>
      </c>
      <c r="L3">
        <f>(Sheet2!L7-Sheet2!L$102)/(Sheet2!L$103-Sheet2!L$102)</f>
        <v>0.63779525264368575</v>
      </c>
      <c r="M3">
        <f>(Sheet2!M7-Sheet2!M$102)/(Sheet2!M$103-Sheet2!M$102)</f>
        <v>0.6180371636376103</v>
      </c>
      <c r="N3">
        <f>(Sheet2!N7-Sheet2!N$102)/(Sheet2!N$103-Sheet2!N$102)</f>
        <v>0.54987641517342245</v>
      </c>
      <c r="O3">
        <f>(Sheet2!O7-Sheet2!O$102)/(Sheet2!O$103-Sheet2!O$102)</f>
        <v>0.57996253311710244</v>
      </c>
      <c r="P3">
        <f>(Sheet2!P7-Sheet2!P$102)/(Sheet2!P$103-Sheet2!P$102)</f>
        <v>0.36363634208736678</v>
      </c>
      <c r="Q3">
        <f>(Sheet2!Q7-Sheet2!Q$102)/(Sheet2!Q$103-Sheet2!Q$102)</f>
        <v>0.63779525264368575</v>
      </c>
      <c r="R3">
        <f>(Sheet2!R7-Sheet2!R$102)/(Sheet2!R$103-Sheet2!R$102)</f>
        <v>0.6180371636376103</v>
      </c>
      <c r="S3">
        <f>(Sheet2!S7-Sheet2!S$102)/(Sheet2!S$103-Sheet2!S$102)</f>
        <v>0.54987641517342245</v>
      </c>
      <c r="T3">
        <f>(Sheet2!T7-Sheet2!T$102)/(Sheet2!T$103-Sheet2!T$102)</f>
        <v>0.57996253311710244</v>
      </c>
      <c r="U3">
        <f>(Sheet2!U7-Sheet2!U$102)/(Sheet2!U$103-Sheet2!U$102)</f>
        <v>0.36363634208736678</v>
      </c>
      <c r="V3">
        <f>(Sheet2!V7-Sheet2!V$102)/(Sheet2!V$103-Sheet2!V$102)</f>
        <v>0.63779525264368575</v>
      </c>
      <c r="W3">
        <f>(Sheet2!W7-Sheet2!W$102)/(Sheet2!W$103-Sheet2!W$102)</f>
        <v>0.63736262266875909</v>
      </c>
      <c r="X3">
        <f>(Sheet2!X7-Sheet2!X$102)/(Sheet2!X$103-Sheet2!X$102)</f>
        <v>0.53303346520098116</v>
      </c>
      <c r="Y3">
        <f>(Sheet2!Y7-Sheet2!Y$102)/(Sheet2!Y$103-Sheet2!Y$102)</f>
        <v>0.56343072424013041</v>
      </c>
      <c r="Z3">
        <f>(Sheet2!Z7-Sheet2!Z$102)/(Sheet2!Z$103-Sheet2!Z$102)</f>
        <v>0.36886102843443619</v>
      </c>
      <c r="AA3">
        <f>(Sheet2!AA7-Sheet2!AA$102)/(Sheet2!AA$103-Sheet2!AA$102)</f>
        <v>0.63492064705593354</v>
      </c>
      <c r="AB3">
        <f>(Sheet2!AB7-Sheet2!AB$102)/(Sheet2!AB$103-Sheet2!AB$102)</f>
        <v>0.63709676430150897</v>
      </c>
      <c r="AC3">
        <f>(Sheet2!AC7-Sheet2!AC$102)/(Sheet2!AC$103-Sheet2!AC$102)</f>
        <v>0.53365340463230582</v>
      </c>
      <c r="AD3">
        <f>(Sheet2!AD7-Sheet2!AD$102)/(Sheet2!AD$103-Sheet2!AD$102)</f>
        <v>0.56521735297997378</v>
      </c>
      <c r="AE3">
        <f>(Sheet2!AE7-Sheet2!AE$102)/(Sheet2!AE$103-Sheet2!AE$102)</f>
        <v>0.37914933025115183</v>
      </c>
      <c r="AF3">
        <f>(Sheet2!AF7-Sheet2!AF$102)/(Sheet2!AF$103-Sheet2!AF$102)</f>
        <v>0.62565446798127811</v>
      </c>
      <c r="AG3">
        <f>(Sheet2!AG7-Sheet2!AG$102)/(Sheet2!AG$103-Sheet2!AG$102)</f>
        <v>0.63709676430150897</v>
      </c>
      <c r="AH3">
        <f>(Sheet2!AH7-Sheet2!AH$102)/(Sheet2!AH$103-Sheet2!AH$102)</f>
        <v>0.53365340463230582</v>
      </c>
      <c r="AI3">
        <f>(Sheet2!AI7-Sheet2!AI$102)/(Sheet2!AI$103-Sheet2!AI$102)</f>
        <v>0.56521735297997378</v>
      </c>
      <c r="AJ3">
        <f>(Sheet2!AJ7-Sheet2!AJ$102)/(Sheet2!AJ$103-Sheet2!AJ$102)</f>
        <v>0.37914933025115183</v>
      </c>
      <c r="AK3">
        <f>(Sheet2!AK7-Sheet2!AK$102)/(Sheet2!AK$103-Sheet2!AK$102)</f>
        <v>0.62565446798127811</v>
      </c>
      <c r="AL3">
        <f>(Sheet2!AL7-Sheet2!AL$102)/(Sheet2!AL$103-Sheet2!AL$102)</f>
        <v>0.6180371636376103</v>
      </c>
      <c r="AM3">
        <f>(Sheet2!AM7-Sheet2!AM$102)/(Sheet2!AM$103-Sheet2!AM$102)</f>
        <v>0.54987641517342245</v>
      </c>
      <c r="AN3">
        <f>(Sheet2!AN7-Sheet2!AN$102)/(Sheet2!AN$103-Sheet2!AN$102)</f>
        <v>0.57996253311710244</v>
      </c>
      <c r="AO3">
        <f>(Sheet2!AO7-Sheet2!AO$102)/(Sheet2!AO$103-Sheet2!AO$102)</f>
        <v>0.36363634208736678</v>
      </c>
      <c r="AP3">
        <f>(Sheet2!AP7-Sheet2!AP$102)/(Sheet2!AP$103-Sheet2!AP$102)</f>
        <v>0.63779525264368575</v>
      </c>
      <c r="AQ3">
        <f>(Sheet2!AQ7-Sheet2!AQ$102)/(Sheet2!AQ$103-Sheet2!AQ$102)</f>
        <v>0.65374678698575783</v>
      </c>
      <c r="AR3">
        <f>(Sheet2!AR7-Sheet2!AR$102)/(Sheet2!AR$103-Sheet2!AR$102)</f>
        <v>0.53410289402497846</v>
      </c>
      <c r="AS3">
        <f>(Sheet2!AS7-Sheet2!AS$102)/(Sheet2!AS$103-Sheet2!AS$102)</f>
        <v>0.56500568670320805</v>
      </c>
      <c r="AT3">
        <f>(Sheet2!AT7-Sheet2!AT$102)/(Sheet2!AT$103-Sheet2!AT$102)</f>
        <v>0.35925736433374927</v>
      </c>
      <c r="AU3">
        <f>(Sheet2!AU7-Sheet2!AU$102)/(Sheet2!AU$103-Sheet2!AU$102)</f>
        <v>0.64556961391668</v>
      </c>
      <c r="AV3">
        <f>(Sheet2!AV7-Sheet2!AV$102)/(Sheet2!AV$103-Sheet2!AV$102)</f>
        <v>0.64197534109739329</v>
      </c>
      <c r="AW3">
        <f>(Sheet2!AW7-Sheet2!AW$102)/(Sheet2!AW$103-Sheet2!AW$102)</f>
        <v>0.51639429345817311</v>
      </c>
      <c r="AX3">
        <f>(Sheet2!AX7-Sheet2!AX$102)/(Sheet2!AX$103-Sheet2!AX$102)</f>
        <v>0.54808297744544321</v>
      </c>
      <c r="AY3">
        <f>(Sheet2!AY7-Sheet2!AY$102)/(Sheet2!AY$103-Sheet2!AY$102)</f>
        <v>0.36893678221522402</v>
      </c>
      <c r="AZ3">
        <f>(Sheet2!AZ7-Sheet2!AZ$102)/(Sheet2!AZ$103-Sheet2!AZ$102)</f>
        <v>0.6370370484427984</v>
      </c>
      <c r="BA3">
        <f>(Sheet2!BA7-Sheet2!BA$102)/(Sheet2!BA$103-Sheet2!BA$102)</f>
        <v>0.64197534109739329</v>
      </c>
      <c r="BB3">
        <f>(Sheet2!BB7-Sheet2!BB$102)/(Sheet2!BB$103-Sheet2!BB$102)</f>
        <v>0.51639429345817311</v>
      </c>
      <c r="BC3">
        <f>(Sheet2!BC7-Sheet2!BC$102)/(Sheet2!BC$103-Sheet2!BC$102)</f>
        <v>0.54808297744544321</v>
      </c>
      <c r="BD3">
        <f>(Sheet2!BD7-Sheet2!BD$102)/(Sheet2!BD$103-Sheet2!BD$102)</f>
        <v>0.36893678221522402</v>
      </c>
      <c r="BE3">
        <f>(Sheet2!BE7-Sheet2!BE$102)/(Sheet2!BE$103-Sheet2!BE$102)</f>
        <v>0.6370370484427984</v>
      </c>
      <c r="BF3">
        <f>(Sheet2!BF7-Sheet2!BF$102)/(Sheet2!BF$103-Sheet2!BF$102)</f>
        <v>0.6180371636376103</v>
      </c>
      <c r="BG3">
        <f>(Sheet2!BG7-Sheet2!BG$102)/(Sheet2!BG$103-Sheet2!BG$102)</f>
        <v>0.54987641517342245</v>
      </c>
      <c r="BH3">
        <f>(Sheet2!BH7-Sheet2!BH$102)/(Sheet2!BH$103-Sheet2!BH$102)</f>
        <v>0.57996253311710244</v>
      </c>
      <c r="BI3">
        <f>(Sheet2!BI7-Sheet2!BI$102)/(Sheet2!BI$103-Sheet2!BI$102)</f>
        <v>0.36363634208736678</v>
      </c>
      <c r="BJ3">
        <f>(Sheet2!BJ7-Sheet2!BJ$102)/(Sheet2!BJ$103-Sheet2!BJ$102)</f>
        <v>0.63779525264368575</v>
      </c>
      <c r="BK3">
        <f>(Sheet2!BK7-Sheet2!BK$102)/(Sheet2!BK$103-Sheet2!BK$102)</f>
        <v>0.47855491228985231</v>
      </c>
      <c r="BL3">
        <f>(Sheet2!BL7-Sheet2!BL$102)/(Sheet2!BL$103-Sheet2!BL$102)</f>
        <v>0.15307557309323191</v>
      </c>
      <c r="BM3">
        <f>(Sheet2!BM7-Sheet2!BM$102)/(Sheet2!BM$103-Sheet2!BM$102)</f>
        <v>0.91812363860670421</v>
      </c>
    </row>
    <row r="4" spans="1:65" x14ac:dyDescent="0.25">
      <c r="A4" t="s">
        <v>248</v>
      </c>
      <c r="B4">
        <v>0</v>
      </c>
      <c r="C4">
        <f>(Sheet2!C8-Sheet2!C$102)/(Sheet2!C$103-Sheet2!C$102)</f>
        <v>0.24694375691608758</v>
      </c>
      <c r="D4">
        <f>(Sheet2!D8-Sheet2!D$102)/(Sheet2!D$103-Sheet2!D$102)</f>
        <v>2.2204621622523509E-2</v>
      </c>
      <c r="E4">
        <f>(Sheet2!E8-Sheet2!E$102)/(Sheet2!E$103-Sheet2!E$102)</f>
        <v>2.5396821072379224E-2</v>
      </c>
      <c r="F4">
        <f>(Sheet2!F8-Sheet2!F$102)/(Sheet2!F$103-Sheet2!F$102)</f>
        <v>0.86507544730401831</v>
      </c>
      <c r="G4">
        <f>(Sheet2!G8-Sheet2!G$102)/(Sheet2!G$103-Sheet2!G$102)</f>
        <v>0.15479115736213295</v>
      </c>
      <c r="H4">
        <f>(Sheet2!H8-Sheet2!H$102)/(Sheet2!H$103-Sheet2!H$102)</f>
        <v>0.20424403375651676</v>
      </c>
      <c r="I4">
        <f>(Sheet2!I8-Sheet2!I$102)/(Sheet2!I$103-Sheet2!I$102)</f>
        <v>1.0317256639618255E-2</v>
      </c>
      <c r="J4">
        <f>(Sheet2!J8-Sheet2!J$102)/(Sheet2!J$103-Sheet2!J$102)</f>
        <v>1.1751553943169216E-2</v>
      </c>
      <c r="K4">
        <f>(Sheet2!K8-Sheet2!K$102)/(Sheet2!K$103-Sheet2!K$102)</f>
        <v>0.89974026060221923</v>
      </c>
      <c r="L4">
        <f>(Sheet2!L8-Sheet2!L$102)/(Sheet2!L$103-Sheet2!L$102)</f>
        <v>0.11811023936387871</v>
      </c>
      <c r="M4">
        <f>(Sheet2!M8-Sheet2!M$102)/(Sheet2!M$103-Sheet2!M$102)</f>
        <v>0.20424403375651676</v>
      </c>
      <c r="N4">
        <f>(Sheet2!N8-Sheet2!N$102)/(Sheet2!N$103-Sheet2!N$102)</f>
        <v>1.0317256639618255E-2</v>
      </c>
      <c r="O4">
        <f>(Sheet2!O8-Sheet2!O$102)/(Sheet2!O$103-Sheet2!O$102)</f>
        <v>1.1751553943169216E-2</v>
      </c>
      <c r="P4">
        <f>(Sheet2!P8-Sheet2!P$102)/(Sheet2!P$103-Sheet2!P$102)</f>
        <v>0.89974026060221923</v>
      </c>
      <c r="Q4">
        <f>(Sheet2!Q8-Sheet2!Q$102)/(Sheet2!Q$103-Sheet2!Q$102)</f>
        <v>0.11811023936387871</v>
      </c>
      <c r="R4">
        <f>(Sheet2!R8-Sheet2!R$102)/(Sheet2!R$103-Sheet2!R$102)</f>
        <v>0.20424403375651676</v>
      </c>
      <c r="S4">
        <f>(Sheet2!S8-Sheet2!S$102)/(Sheet2!S$103-Sheet2!S$102)</f>
        <v>1.0317256639618255E-2</v>
      </c>
      <c r="T4">
        <f>(Sheet2!T8-Sheet2!T$102)/(Sheet2!T$103-Sheet2!T$102)</f>
        <v>1.1751553943169216E-2</v>
      </c>
      <c r="U4">
        <f>(Sheet2!U8-Sheet2!U$102)/(Sheet2!U$103-Sheet2!U$102)</f>
        <v>0.89974026060221923</v>
      </c>
      <c r="V4">
        <f>(Sheet2!V8-Sheet2!V$102)/(Sheet2!V$103-Sheet2!V$102)</f>
        <v>0.11811023936387871</v>
      </c>
      <c r="W4">
        <f>(Sheet2!W8-Sheet2!W$102)/(Sheet2!W$103-Sheet2!W$102)</f>
        <v>0.23076922112637327</v>
      </c>
      <c r="X4">
        <f>(Sheet2!X8-Sheet2!X$102)/(Sheet2!X$103-Sheet2!X$102)</f>
        <v>5.1140094234439154E-3</v>
      </c>
      <c r="Y4">
        <f>(Sheet2!Y8-Sheet2!Y$102)/(Sheet2!Y$103-Sheet2!Y$102)</f>
        <v>5.8302745151369234E-3</v>
      </c>
      <c r="Z4">
        <f>(Sheet2!Z8-Sheet2!Z$102)/(Sheet2!Z$103-Sheet2!Z$102)</f>
        <v>0.8934169146966906</v>
      </c>
      <c r="AA4">
        <f>(Sheet2!AA8-Sheet2!AA$102)/(Sheet2!AA$103-Sheet2!AA$102)</f>
        <v>0.12698414550642453</v>
      </c>
      <c r="AB4">
        <f>(Sheet2!AB8-Sheet2!AB$102)/(Sheet2!AB$103-Sheet2!AB$102)</f>
        <v>0.20698924841094338</v>
      </c>
      <c r="AC4">
        <f>(Sheet2!AC8-Sheet2!AC$102)/(Sheet2!AC$103-Sheet2!AC$102)</f>
        <v>2.7493412210748958E-2</v>
      </c>
      <c r="AD4">
        <f>(Sheet2!AD8-Sheet2!AD$102)/(Sheet2!AD$103-Sheet2!AD$102)</f>
        <v>3.1399786325134453E-2</v>
      </c>
      <c r="AE4">
        <f>(Sheet2!AE8-Sheet2!AE$102)/(Sheet2!AE$103-Sheet2!AE$102)</f>
        <v>0.91234440615560075</v>
      </c>
      <c r="AF4">
        <f>(Sheet2!AF8-Sheet2!AF$102)/(Sheet2!AF$103-Sheet2!AF$102)</f>
        <v>0.10732984230654298</v>
      </c>
      <c r="AG4">
        <f>(Sheet2!AG8-Sheet2!AG$102)/(Sheet2!AG$103-Sheet2!AG$102)</f>
        <v>0.20698924841094338</v>
      </c>
      <c r="AH4">
        <f>(Sheet2!AH8-Sheet2!AH$102)/(Sheet2!AH$103-Sheet2!AH$102)</f>
        <v>2.7493412210748958E-2</v>
      </c>
      <c r="AI4">
        <f>(Sheet2!AI8-Sheet2!AI$102)/(Sheet2!AI$103-Sheet2!AI$102)</f>
        <v>3.1399786325134453E-2</v>
      </c>
      <c r="AJ4">
        <f>(Sheet2!AJ8-Sheet2!AJ$102)/(Sheet2!AJ$103-Sheet2!AJ$102)</f>
        <v>0.91234440615560075</v>
      </c>
      <c r="AK4">
        <f>(Sheet2!AK8-Sheet2!AK$102)/(Sheet2!AK$103-Sheet2!AK$102)</f>
        <v>0.10732984230654298</v>
      </c>
      <c r="AL4">
        <f>(Sheet2!AL8-Sheet2!AL$102)/(Sheet2!AL$103-Sheet2!AL$102)</f>
        <v>0.20424403375651676</v>
      </c>
      <c r="AM4">
        <f>(Sheet2!AM8-Sheet2!AM$102)/(Sheet2!AM$103-Sheet2!AM$102)</f>
        <v>1.0317256639618255E-2</v>
      </c>
      <c r="AN4">
        <f>(Sheet2!AN8-Sheet2!AN$102)/(Sheet2!AN$103-Sheet2!AN$102)</f>
        <v>1.1751553943169216E-2</v>
      </c>
      <c r="AO4">
        <f>(Sheet2!AO8-Sheet2!AO$102)/(Sheet2!AO$103-Sheet2!AO$102)</f>
        <v>0.89974026060221923</v>
      </c>
      <c r="AP4">
        <f>(Sheet2!AP8-Sheet2!AP$102)/(Sheet2!AP$103-Sheet2!AP$102)</f>
        <v>0.11811023936387871</v>
      </c>
      <c r="AQ4">
        <f>(Sheet2!AQ8-Sheet2!AQ$102)/(Sheet2!AQ$103-Sheet2!AQ$102)</f>
        <v>0.26356587563007022</v>
      </c>
      <c r="AR4">
        <f>(Sheet2!AR8-Sheet2!AR$102)/(Sheet2!AR$103-Sheet2!AR$102)</f>
        <v>1.092546473704086E-2</v>
      </c>
      <c r="AS4">
        <f>(Sheet2!AS8-Sheet2!AS$102)/(Sheet2!AS$103-Sheet2!AS$102)</f>
        <v>1.2474382798939383E-2</v>
      </c>
      <c r="AT4">
        <f>(Sheet2!AT8-Sheet2!AT$102)/(Sheet2!AT$103-Sheet2!AT$102)</f>
        <v>0.87054687770687289</v>
      </c>
      <c r="AU4">
        <f>(Sheet2!AU8-Sheet2!AU$102)/(Sheet2!AU$103-Sheet2!AU$102)</f>
        <v>0.15189872589104322</v>
      </c>
      <c r="AV4">
        <f>(Sheet2!AV8-Sheet2!AV$102)/(Sheet2!AV$103-Sheet2!AV$102)</f>
        <v>0.27407409688559647</v>
      </c>
      <c r="AW4">
        <f>(Sheet2!AW8-Sheet2!AW$102)/(Sheet2!AW$103-Sheet2!AW$102)</f>
        <v>1.7458688321390668E-2</v>
      </c>
      <c r="AX4">
        <f>(Sheet2!AX8-Sheet2!AX$102)/(Sheet2!AX$103-Sheet2!AX$102)</f>
        <v>1.9961550264941834E-2</v>
      </c>
      <c r="AY4">
        <f>(Sheet2!AY8-Sheet2!AY$102)/(Sheet2!AY$103-Sheet2!AY$102)</f>
        <v>0.85742282676033088</v>
      </c>
      <c r="AZ4">
        <f>(Sheet2!AZ8-Sheet2!AZ$102)/(Sheet2!AZ$103-Sheet2!AZ$102)</f>
        <v>0.16543210915116599</v>
      </c>
      <c r="BA4">
        <f>(Sheet2!BA8-Sheet2!BA$102)/(Sheet2!BA$103-Sheet2!BA$102)</f>
        <v>0.27407409688559647</v>
      </c>
      <c r="BB4">
        <f>(Sheet2!BB8-Sheet2!BB$102)/(Sheet2!BB$103-Sheet2!BB$102)</f>
        <v>1.7458688321390668E-2</v>
      </c>
      <c r="BC4">
        <f>(Sheet2!BC8-Sheet2!BC$102)/(Sheet2!BC$103-Sheet2!BC$102)</f>
        <v>1.9961550264941834E-2</v>
      </c>
      <c r="BD4">
        <f>(Sheet2!BD8-Sheet2!BD$102)/(Sheet2!BD$103-Sheet2!BD$102)</f>
        <v>0.85742282676033088</v>
      </c>
      <c r="BE4">
        <f>(Sheet2!BE8-Sheet2!BE$102)/(Sheet2!BE$103-Sheet2!BE$102)</f>
        <v>0.16543210915116599</v>
      </c>
      <c r="BF4">
        <f>(Sheet2!BF8-Sheet2!BF$102)/(Sheet2!BF$103-Sheet2!BF$102)</f>
        <v>0.20424403375651676</v>
      </c>
      <c r="BG4">
        <f>(Sheet2!BG8-Sheet2!BG$102)/(Sheet2!BG$103-Sheet2!BG$102)</f>
        <v>1.0317256639618255E-2</v>
      </c>
      <c r="BH4">
        <f>(Sheet2!BH8-Sheet2!BH$102)/(Sheet2!BH$103-Sheet2!BH$102)</f>
        <v>1.1751553943169216E-2</v>
      </c>
      <c r="BI4">
        <f>(Sheet2!BI8-Sheet2!BI$102)/(Sheet2!BI$103-Sheet2!BI$102)</f>
        <v>0.89974026060221923</v>
      </c>
      <c r="BJ4">
        <f>(Sheet2!BJ8-Sheet2!BJ$102)/(Sheet2!BJ$103-Sheet2!BJ$102)</f>
        <v>0.11811023936387871</v>
      </c>
      <c r="BK4">
        <f>(Sheet2!BK8-Sheet2!BK$102)/(Sheet2!BK$103-Sheet2!BK$102)</f>
        <v>0.50854500252090629</v>
      </c>
      <c r="BL4">
        <f>(Sheet2!BL8-Sheet2!BL$102)/(Sheet2!BL$103-Sheet2!BL$102)</f>
        <v>0.25706624227427816</v>
      </c>
      <c r="BM4">
        <f>(Sheet2!BM8-Sheet2!BM$102)/(Sheet2!BM$103-Sheet2!BM$102)</f>
        <v>0.74791333346184241</v>
      </c>
    </row>
    <row r="5" spans="1:65" x14ac:dyDescent="0.25">
      <c r="A5" t="s">
        <v>282</v>
      </c>
      <c r="B5">
        <v>0</v>
      </c>
      <c r="C5">
        <f>(Sheet2!C9-Sheet2!C$102)/(Sheet2!C$103-Sheet2!C$102)</f>
        <v>0.61369192290248165</v>
      </c>
      <c r="D5">
        <f>(Sheet2!D9-Sheet2!D$102)/(Sheet2!D$103-Sheet2!D$102)</f>
        <v>0.4862022947241863</v>
      </c>
      <c r="E5">
        <f>(Sheet2!E9-Sheet2!E$102)/(Sheet2!E$103-Sheet2!E$102)</f>
        <v>0.51840093311609026</v>
      </c>
      <c r="F5">
        <f>(Sheet2!F9-Sheet2!F$102)/(Sheet2!F$103-Sheet2!F$102)</f>
        <v>0.39454450717859374</v>
      </c>
      <c r="G5">
        <f>(Sheet2!G9-Sheet2!G$102)/(Sheet2!G$103-Sheet2!G$102)</f>
        <v>0.61179360949809547</v>
      </c>
      <c r="H5">
        <f>(Sheet2!H9-Sheet2!H$102)/(Sheet2!H$103-Sheet2!H$102)</f>
        <v>0.56763925269276472</v>
      </c>
      <c r="I5">
        <f>(Sheet2!I9-Sheet2!I$102)/(Sheet2!I$103-Sheet2!I$102)</f>
        <v>0.43496826712504549</v>
      </c>
      <c r="J5">
        <f>(Sheet2!J9-Sheet2!J$102)/(Sheet2!J$103-Sheet2!J$102)</f>
        <v>0.46569872348291491</v>
      </c>
      <c r="K5">
        <f>(Sheet2!K9-Sheet2!K$102)/(Sheet2!K$103-Sheet2!K$102)</f>
        <v>0.45038960119537153</v>
      </c>
      <c r="L5">
        <f>(Sheet2!L9-Sheet2!L$102)/(Sheet2!L$103-Sheet2!L$102)</f>
        <v>0.55643045656746637</v>
      </c>
      <c r="M5">
        <f>(Sheet2!M9-Sheet2!M$102)/(Sheet2!M$103-Sheet2!M$102)</f>
        <v>0.56763925269276472</v>
      </c>
      <c r="N5">
        <f>(Sheet2!N9-Sheet2!N$102)/(Sheet2!N$103-Sheet2!N$102)</f>
        <v>0.43496826712504549</v>
      </c>
      <c r="O5">
        <f>(Sheet2!O9-Sheet2!O$102)/(Sheet2!O$103-Sheet2!O$102)</f>
        <v>0.46569872348291491</v>
      </c>
      <c r="P5">
        <f>(Sheet2!P9-Sheet2!P$102)/(Sheet2!P$103-Sheet2!P$102)</f>
        <v>0.45038960119537153</v>
      </c>
      <c r="Q5">
        <f>(Sheet2!Q9-Sheet2!Q$102)/(Sheet2!Q$103-Sheet2!Q$102)</f>
        <v>0.55643045656746637</v>
      </c>
      <c r="R5">
        <f>(Sheet2!R9-Sheet2!R$102)/(Sheet2!R$103-Sheet2!R$102)</f>
        <v>0.56763925269276472</v>
      </c>
      <c r="S5">
        <f>(Sheet2!S9-Sheet2!S$102)/(Sheet2!S$103-Sheet2!S$102)</f>
        <v>0.43496826712504549</v>
      </c>
      <c r="T5">
        <f>(Sheet2!T9-Sheet2!T$102)/(Sheet2!T$103-Sheet2!T$102)</f>
        <v>0.46569872348291491</v>
      </c>
      <c r="U5">
        <f>(Sheet2!U9-Sheet2!U$102)/(Sheet2!U$103-Sheet2!U$102)</f>
        <v>0.45038960119537153</v>
      </c>
      <c r="V5">
        <f>(Sheet2!V9-Sheet2!V$102)/(Sheet2!V$103-Sheet2!V$102)</f>
        <v>0.55643045656746637</v>
      </c>
      <c r="W5">
        <f>(Sheet2!W9-Sheet2!W$102)/(Sheet2!W$103-Sheet2!W$102)</f>
        <v>0.5714285654591833</v>
      </c>
      <c r="X5">
        <f>(Sheet2!X9-Sheet2!X$102)/(Sheet2!X$103-Sheet2!X$102)</f>
        <v>0.44849638361923011</v>
      </c>
      <c r="Y5">
        <f>(Sheet2!Y9-Sheet2!Y$102)/(Sheet2!Y$103-Sheet2!Y$102)</f>
        <v>0.47933807325049821</v>
      </c>
      <c r="Z5">
        <f>(Sheet2!Z9-Sheet2!Z$102)/(Sheet2!Z$103-Sheet2!Z$102)</f>
        <v>0.44409617551927338</v>
      </c>
      <c r="AA5">
        <f>(Sheet2!AA9-Sheet2!AA$102)/(Sheet2!AA$103-Sheet2!AA$102)</f>
        <v>0.56084657894305856</v>
      </c>
      <c r="AB5">
        <f>(Sheet2!AB9-Sheet2!AB$102)/(Sheet2!AB$103-Sheet2!AB$102)</f>
        <v>0.54301073114550868</v>
      </c>
      <c r="AC5">
        <f>(Sheet2!AC9-Sheet2!AC$102)/(Sheet2!AC$103-Sheet2!AC$102)</f>
        <v>0.42543966808534595</v>
      </c>
      <c r="AD5">
        <f>(Sheet2!AD9-Sheet2!AD$102)/(Sheet2!AD$103-Sheet2!AD$102)</f>
        <v>0.45731590926650006</v>
      </c>
      <c r="AE5">
        <f>(Sheet2!AE9-Sheet2!AE$102)/(Sheet2!AE$103-Sheet2!AE$102)</f>
        <v>0.48236511715841868</v>
      </c>
      <c r="AF5">
        <f>(Sheet2!AF9-Sheet2!AF$102)/(Sheet2!AF$103-Sheet2!AF$102)</f>
        <v>0.52356021025794242</v>
      </c>
      <c r="AG5">
        <f>(Sheet2!AG9-Sheet2!AG$102)/(Sheet2!AG$103-Sheet2!AG$102)</f>
        <v>0.54301073114550868</v>
      </c>
      <c r="AH5">
        <f>(Sheet2!AH9-Sheet2!AH$102)/(Sheet2!AH$103-Sheet2!AH$102)</f>
        <v>0.42543966808534595</v>
      </c>
      <c r="AI5">
        <f>(Sheet2!AI9-Sheet2!AI$102)/(Sheet2!AI$103-Sheet2!AI$102)</f>
        <v>0.45731590926650006</v>
      </c>
      <c r="AJ5">
        <f>(Sheet2!AJ9-Sheet2!AJ$102)/(Sheet2!AJ$103-Sheet2!AJ$102)</f>
        <v>0.48236511715841868</v>
      </c>
      <c r="AK5">
        <f>(Sheet2!AK9-Sheet2!AK$102)/(Sheet2!AK$103-Sheet2!AK$102)</f>
        <v>0.52356021025794242</v>
      </c>
      <c r="AL5">
        <f>(Sheet2!AL9-Sheet2!AL$102)/(Sheet2!AL$103-Sheet2!AL$102)</f>
        <v>0.56763925269276472</v>
      </c>
      <c r="AM5">
        <f>(Sheet2!AM9-Sheet2!AM$102)/(Sheet2!AM$103-Sheet2!AM$102)</f>
        <v>0.43496826712504549</v>
      </c>
      <c r="AN5">
        <f>(Sheet2!AN9-Sheet2!AN$102)/(Sheet2!AN$103-Sheet2!AN$102)</f>
        <v>0.46569872348291491</v>
      </c>
      <c r="AO5">
        <f>(Sheet2!AO9-Sheet2!AO$102)/(Sheet2!AO$103-Sheet2!AO$102)</f>
        <v>0.45038960119537153</v>
      </c>
      <c r="AP5">
        <f>(Sheet2!AP9-Sheet2!AP$102)/(Sheet2!AP$103-Sheet2!AP$102)</f>
        <v>0.55643045656746637</v>
      </c>
      <c r="AQ5">
        <f>(Sheet2!AQ9-Sheet2!AQ$102)/(Sheet2!AQ$103-Sheet2!AQ$102)</f>
        <v>0.59948320586082537</v>
      </c>
      <c r="AR5">
        <f>(Sheet2!AR9-Sheet2!AR$102)/(Sheet2!AR$103-Sheet2!AR$102)</f>
        <v>0.45856046954473156</v>
      </c>
      <c r="AS5">
        <f>(Sheet2!AS9-Sheet2!AS$102)/(Sheet2!AS$103-Sheet2!AS$102)</f>
        <v>0.48998198459633407</v>
      </c>
      <c r="AT5">
        <f>(Sheet2!AT9-Sheet2!AT$102)/(Sheet2!AT$103-Sheet2!AT$102)</f>
        <v>0.4239839636388667</v>
      </c>
      <c r="AU5">
        <f>(Sheet2!AU9-Sheet2!AU$102)/(Sheet2!AU$103-Sheet2!AU$102)</f>
        <v>0.582278494173049</v>
      </c>
      <c r="AV5">
        <f>(Sheet2!AV9-Sheet2!AV$102)/(Sheet2!AV$103-Sheet2!AV$102)</f>
        <v>0.59012347477969784</v>
      </c>
      <c r="AW5">
        <f>(Sheet2!AW9-Sheet2!AW$102)/(Sheet2!AW$103-Sheet2!AW$102)</f>
        <v>0.45300431668747626</v>
      </c>
      <c r="AX5">
        <f>(Sheet2!AX9-Sheet2!AX$102)/(Sheet2!AX$103-Sheet2!AX$102)</f>
        <v>0.484959876950941</v>
      </c>
      <c r="AY5">
        <f>(Sheet2!AY9-Sheet2!AY$102)/(Sheet2!AY$103-Sheet2!AY$102)</f>
        <v>0.42626164196612759</v>
      </c>
      <c r="AZ5">
        <f>(Sheet2!AZ9-Sheet2!AZ$102)/(Sheet2!AZ$103-Sheet2!AZ$102)</f>
        <v>0.58024692702606306</v>
      </c>
      <c r="BA5">
        <f>(Sheet2!BA9-Sheet2!BA$102)/(Sheet2!BA$103-Sheet2!BA$102)</f>
        <v>0.59012347477969784</v>
      </c>
      <c r="BB5">
        <f>(Sheet2!BB9-Sheet2!BB$102)/(Sheet2!BB$103-Sheet2!BB$102)</f>
        <v>0.45300431668747626</v>
      </c>
      <c r="BC5">
        <f>(Sheet2!BC9-Sheet2!BC$102)/(Sheet2!BC$103-Sheet2!BC$102)</f>
        <v>0.484959876950941</v>
      </c>
      <c r="BD5">
        <f>(Sheet2!BD9-Sheet2!BD$102)/(Sheet2!BD$103-Sheet2!BD$102)</f>
        <v>0.42626164196612759</v>
      </c>
      <c r="BE5">
        <f>(Sheet2!BE9-Sheet2!BE$102)/(Sheet2!BE$103-Sheet2!BE$102)</f>
        <v>0.58024692702606306</v>
      </c>
      <c r="BF5">
        <f>(Sheet2!BF9-Sheet2!BF$102)/(Sheet2!BF$103-Sheet2!BF$102)</f>
        <v>0.56763925269276472</v>
      </c>
      <c r="BG5">
        <f>(Sheet2!BG9-Sheet2!BG$102)/(Sheet2!BG$103-Sheet2!BG$102)</f>
        <v>0.43496826712504549</v>
      </c>
      <c r="BH5">
        <f>(Sheet2!BH9-Sheet2!BH$102)/(Sheet2!BH$103-Sheet2!BH$102)</f>
        <v>0.46569872348291491</v>
      </c>
      <c r="BI5">
        <f>(Sheet2!BI9-Sheet2!BI$102)/(Sheet2!BI$103-Sheet2!BI$102)</f>
        <v>0.45038960119537153</v>
      </c>
      <c r="BJ5">
        <f>(Sheet2!BJ9-Sheet2!BJ$102)/(Sheet2!BJ$103-Sheet2!BJ$102)</f>
        <v>0.55643045656746637</v>
      </c>
      <c r="BK5">
        <f>(Sheet2!BK9-Sheet2!BK$102)/(Sheet2!BK$103-Sheet2!BK$102)</f>
        <v>0.33740155426902413</v>
      </c>
      <c r="BL5">
        <f>(Sheet2!BL9-Sheet2!BL$102)/(Sheet2!BL$103-Sheet2!BL$102)</f>
        <v>0.2559434918627847</v>
      </c>
      <c r="BM5">
        <f>(Sheet2!BM9-Sheet2!BM$102)/(Sheet2!BM$103-Sheet2!BM$102)</f>
        <v>0.55007035873315724</v>
      </c>
    </row>
    <row r="6" spans="1:65" x14ac:dyDescent="0.25">
      <c r="A6" t="s">
        <v>1111</v>
      </c>
      <c r="B6">
        <v>0</v>
      </c>
      <c r="C6">
        <f>(Sheet2!C42-Sheet2!C$102)/(Sheet2!C$103-Sheet2!C$102)</f>
        <v>0.82885087074832164</v>
      </c>
      <c r="D6">
        <f>(Sheet2!D42-Sheet2!D$102)/(Sheet2!D$103-Sheet2!D$102)</f>
        <v>0.79438015701583264</v>
      </c>
      <c r="E6">
        <f>(Sheet2!E42-Sheet2!E$102)/(Sheet2!E$103-Sheet2!E$102)</f>
        <v>0.81391362076084872</v>
      </c>
      <c r="F6">
        <f>(Sheet2!F42-Sheet2!F$102)/(Sheet2!F$103-Sheet2!F$102)</f>
        <v>0.14515340725852546</v>
      </c>
      <c r="G6">
        <f>(Sheet2!G42-Sheet2!G$102)/(Sheet2!G$103-Sheet2!G$102)</f>
        <v>0.8574938509745913</v>
      </c>
      <c r="H6">
        <f>(Sheet2!H42-Sheet2!H$102)/(Sheet2!H$103-Sheet2!H$102)</f>
        <v>0.81432362401445113</v>
      </c>
      <c r="I6">
        <f>(Sheet2!I42-Sheet2!I$102)/(Sheet2!I$103-Sheet2!I$102)</f>
        <v>0.7999643570929964</v>
      </c>
      <c r="J6">
        <f>(Sheet2!J42-Sheet2!J$102)/(Sheet2!J$103-Sheet2!J$102)</f>
        <v>0.81832543746905673</v>
      </c>
      <c r="K6">
        <f>(Sheet2!K42-Sheet2!K$102)/(Sheet2!K$103-Sheet2!K$102)</f>
        <v>0.15272728738059071</v>
      </c>
      <c r="L6">
        <f>(Sheet2!L42-Sheet2!L$102)/(Sheet2!L$103-Sheet2!L$102)</f>
        <v>0.84776902038419455</v>
      </c>
      <c r="M6">
        <f>(Sheet2!M42-Sheet2!M$102)/(Sheet2!M$103-Sheet2!M$102)</f>
        <v>0.81432362401445113</v>
      </c>
      <c r="N6">
        <f>(Sheet2!N42-Sheet2!N$102)/(Sheet2!N$103-Sheet2!N$102)</f>
        <v>0.7999643570929964</v>
      </c>
      <c r="O6">
        <f>(Sheet2!O42-Sheet2!O$102)/(Sheet2!O$103-Sheet2!O$102)</f>
        <v>0.81832543746905673</v>
      </c>
      <c r="P6">
        <f>(Sheet2!P42-Sheet2!P$102)/(Sheet2!P$103-Sheet2!P$102)</f>
        <v>0.15272728738059071</v>
      </c>
      <c r="Q6">
        <f>(Sheet2!Q42-Sheet2!Q$102)/(Sheet2!Q$103-Sheet2!Q$102)</f>
        <v>0.84776902038419455</v>
      </c>
      <c r="R6">
        <f>(Sheet2!R42-Sheet2!R$102)/(Sheet2!R$103-Sheet2!R$102)</f>
        <v>0.81432362401445113</v>
      </c>
      <c r="S6">
        <f>(Sheet2!S42-Sheet2!S$102)/(Sheet2!S$103-Sheet2!S$102)</f>
        <v>0.7999643570929964</v>
      </c>
      <c r="T6">
        <f>(Sheet2!T42-Sheet2!T$102)/(Sheet2!T$103-Sheet2!T$102)</f>
        <v>0.81832543746905673</v>
      </c>
      <c r="U6">
        <f>(Sheet2!U42-Sheet2!U$102)/(Sheet2!U$103-Sheet2!U$102)</f>
        <v>0.15272728738059071</v>
      </c>
      <c r="V6">
        <f>(Sheet2!V42-Sheet2!V$102)/(Sheet2!V$103-Sheet2!V$102)</f>
        <v>0.84776902038419455</v>
      </c>
      <c r="W6">
        <f>(Sheet2!W42-Sheet2!W$102)/(Sheet2!W$103-Sheet2!W$102)</f>
        <v>0.83791207976157733</v>
      </c>
      <c r="X6">
        <f>(Sheet2!X42-Sheet2!X$102)/(Sheet2!X$103-Sheet2!X$102)</f>
        <v>0.76575141331009833</v>
      </c>
      <c r="Y6">
        <f>(Sheet2!Y42-Sheet2!Y$102)/(Sheet2!Y$103-Sheet2!Y$102)</f>
        <v>0.78650219038025937</v>
      </c>
      <c r="Z6">
        <f>(Sheet2!Z42-Sheet2!Z$102)/(Sheet2!Z$103-Sheet2!Z$102)</f>
        <v>0.16562172744600878</v>
      </c>
      <c r="AA6">
        <f>(Sheet2!AA42-Sheet2!AA$102)/(Sheet2!AA$103-Sheet2!AA$102)</f>
        <v>0.83862435448538664</v>
      </c>
      <c r="AB6">
        <f>(Sheet2!AB42-Sheet2!AB$102)/(Sheet2!AB$103-Sheet2!AB$102)</f>
        <v>0.82795699364377395</v>
      </c>
      <c r="AC6">
        <f>(Sheet2!AC42-Sheet2!AC$102)/(Sheet2!AC$103-Sheet2!AC$102)</f>
        <v>0.76395377478995541</v>
      </c>
      <c r="AD6">
        <f>(Sheet2!AD42-Sheet2!AD$102)/(Sheet2!AD$103-Sheet2!AD$102)</f>
        <v>0.78558827777274109</v>
      </c>
      <c r="AE6">
        <f>(Sheet2!AE42-Sheet2!AE$102)/(Sheet2!AE$103-Sheet2!AE$102)</f>
        <v>0.17634851285564504</v>
      </c>
      <c r="AF6">
        <f>(Sheet2!AF42-Sheet2!AF$102)/(Sheet2!AF$103-Sheet2!AF$102)</f>
        <v>0.82722511150283717</v>
      </c>
      <c r="AG6">
        <f>(Sheet2!AG42-Sheet2!AG$102)/(Sheet2!AG$103-Sheet2!AG$102)</f>
        <v>0.82795699364377395</v>
      </c>
      <c r="AH6">
        <f>(Sheet2!AH42-Sheet2!AH$102)/(Sheet2!AH$103-Sheet2!AH$102)</f>
        <v>0.76395377478995541</v>
      </c>
      <c r="AI6">
        <f>(Sheet2!AI42-Sheet2!AI$102)/(Sheet2!AI$103-Sheet2!AI$102)</f>
        <v>0.78558827777274109</v>
      </c>
      <c r="AJ6">
        <f>(Sheet2!AJ42-Sheet2!AJ$102)/(Sheet2!AJ$103-Sheet2!AJ$102)</f>
        <v>0.17634851285564504</v>
      </c>
      <c r="AK6">
        <f>(Sheet2!AK42-Sheet2!AK$102)/(Sheet2!AK$103-Sheet2!AK$102)</f>
        <v>0.82722511150283717</v>
      </c>
      <c r="AL6">
        <f>(Sheet2!AL42-Sheet2!AL$102)/(Sheet2!AL$103-Sheet2!AL$102)</f>
        <v>0.81432362401445113</v>
      </c>
      <c r="AM6">
        <f>(Sheet2!AM42-Sheet2!AM$102)/(Sheet2!AM$103-Sheet2!AM$102)</f>
        <v>0.7999643570929964</v>
      </c>
      <c r="AN6">
        <f>(Sheet2!AN42-Sheet2!AN$102)/(Sheet2!AN$103-Sheet2!AN$102)</f>
        <v>0.81832543746905673</v>
      </c>
      <c r="AO6">
        <f>(Sheet2!AO42-Sheet2!AO$102)/(Sheet2!AO$103-Sheet2!AO$102)</f>
        <v>0.15272728738059071</v>
      </c>
      <c r="AP6">
        <f>(Sheet2!AP42-Sheet2!AP$102)/(Sheet2!AP$103-Sheet2!AP$102)</f>
        <v>0.84776902038419455</v>
      </c>
      <c r="AQ6">
        <f>(Sheet2!AQ42-Sheet2!AQ$102)/(Sheet2!AQ$103-Sheet2!AQ$102)</f>
        <v>0.85012918870921206</v>
      </c>
      <c r="AR6">
        <f>(Sheet2!AR42-Sheet2!AR$102)/(Sheet2!AR$103-Sheet2!AR$102)</f>
        <v>0.79639347379554593</v>
      </c>
      <c r="AS6">
        <f>(Sheet2!AS42-Sheet2!AS$102)/(Sheet2!AS$103-Sheet2!AS$102)</f>
        <v>0.81532562008496745</v>
      </c>
      <c r="AT6">
        <f>(Sheet2!AT42-Sheet2!AT$102)/(Sheet2!AT$103-Sheet2!AT$102)</f>
        <v>0.14450575591255285</v>
      </c>
      <c r="AU6">
        <f>(Sheet2!AU42-Sheet2!AU$102)/(Sheet2!AU$103-Sheet2!AU$102)</f>
        <v>0.85822786096920367</v>
      </c>
      <c r="AV6">
        <f>(Sheet2!AV42-Sheet2!AV$102)/(Sheet2!AV$103-Sheet2!AV$102)</f>
        <v>0.8172839604466392</v>
      </c>
      <c r="AW6">
        <f>(Sheet2!AW42-Sheet2!AW$102)/(Sheet2!AW$103-Sheet2!AW$102)</f>
        <v>0.76929868205123553</v>
      </c>
      <c r="AX6">
        <f>(Sheet2!AX42-Sheet2!AX$102)/(Sheet2!AX$103-Sheet2!AX$102)</f>
        <v>0.79048737686149262</v>
      </c>
      <c r="AY6">
        <f>(Sheet2!AY42-Sheet2!AY$102)/(Sheet2!AY$103-Sheet2!AY$102)</f>
        <v>0.16560508414945785</v>
      </c>
      <c r="AZ6">
        <f>(Sheet2!AZ42-Sheet2!AZ$102)/(Sheet2!AZ$103-Sheet2!AZ$102)</f>
        <v>0.83703701839835387</v>
      </c>
      <c r="BA6">
        <f>(Sheet2!BA42-Sheet2!BA$102)/(Sheet2!BA$103-Sheet2!BA$102)</f>
        <v>0.8172839604466392</v>
      </c>
      <c r="BB6">
        <f>(Sheet2!BB42-Sheet2!BB$102)/(Sheet2!BB$103-Sheet2!BB$102)</f>
        <v>0.76929868205123553</v>
      </c>
      <c r="BC6">
        <f>(Sheet2!BC42-Sheet2!BC$102)/(Sheet2!BC$103-Sheet2!BC$102)</f>
        <v>0.79048737686149262</v>
      </c>
      <c r="BD6">
        <f>(Sheet2!BD42-Sheet2!BD$102)/(Sheet2!BD$103-Sheet2!BD$102)</f>
        <v>0.16560508414945785</v>
      </c>
      <c r="BE6">
        <f>(Sheet2!BE42-Sheet2!BE$102)/(Sheet2!BE$103-Sheet2!BE$102)</f>
        <v>0.83703701839835387</v>
      </c>
      <c r="BF6">
        <f>(Sheet2!BF42-Sheet2!BF$102)/(Sheet2!BF$103-Sheet2!BF$102)</f>
        <v>0.81432362401445113</v>
      </c>
      <c r="BG6">
        <f>(Sheet2!BG42-Sheet2!BG$102)/(Sheet2!BG$103-Sheet2!BG$102)</f>
        <v>0.7999643570929964</v>
      </c>
      <c r="BH6">
        <f>(Sheet2!BH42-Sheet2!BH$102)/(Sheet2!BH$103-Sheet2!BH$102)</f>
        <v>0.81832543746905673</v>
      </c>
      <c r="BI6">
        <f>(Sheet2!BI42-Sheet2!BI$102)/(Sheet2!BI$103-Sheet2!BI$102)</f>
        <v>0.15272728738059071</v>
      </c>
      <c r="BJ6">
        <f>(Sheet2!BJ42-Sheet2!BJ$102)/(Sheet2!BJ$103-Sheet2!BJ$102)</f>
        <v>0.84776902038419455</v>
      </c>
      <c r="BK6">
        <f>(Sheet2!BK42-Sheet2!BK$102)/(Sheet2!BK$103-Sheet2!BK$102)</f>
        <v>0.57195013821519847</v>
      </c>
      <c r="BL6">
        <f>(Sheet2!BL42-Sheet2!BL$102)/(Sheet2!BL$103-Sheet2!BL$102)</f>
        <v>0.4409029965445449</v>
      </c>
      <c r="BM6">
        <f>(Sheet2!BM42-Sheet2!BM$102)/(Sheet2!BM$103-Sheet2!BM$102)</f>
        <v>0.73526803785878136</v>
      </c>
    </row>
    <row r="7" spans="1:65" x14ac:dyDescent="0.25">
      <c r="A7" t="s">
        <v>1134</v>
      </c>
      <c r="B7">
        <v>0</v>
      </c>
      <c r="C7">
        <f>(Sheet2!C43-Sheet2!C$102)/(Sheet2!C$103-Sheet2!C$102)</f>
        <v>0.82396087437640853</v>
      </c>
      <c r="D7">
        <f>(Sheet2!D43-Sheet2!D$102)/(Sheet2!D$103-Sheet2!D$102)</f>
        <v>0.67124076674089295</v>
      </c>
      <c r="E7">
        <f>(Sheet2!E43-Sheet2!E$102)/(Sheet2!E$103-Sheet2!E$102)</f>
        <v>0.69840618593675696</v>
      </c>
      <c r="F7">
        <f>(Sheet2!F43-Sheet2!F$102)/(Sheet2!F$103-Sheet2!F$102)</f>
        <v>0.20847538532308316</v>
      </c>
      <c r="G7">
        <f>(Sheet2!G43-Sheet2!G$102)/(Sheet2!G$103-Sheet2!G$102)</f>
        <v>0.80343979187040127</v>
      </c>
      <c r="H7">
        <f>(Sheet2!H43-Sheet2!H$102)/(Sheet2!H$103-Sheet2!H$102)</f>
        <v>0.84615383684350098</v>
      </c>
      <c r="I7">
        <f>(Sheet2!I43-Sheet2!I$102)/(Sheet2!I$103-Sheet2!I$102)</f>
        <v>0.67737057845424919</v>
      </c>
      <c r="J7">
        <f>(Sheet2!J43-Sheet2!J$102)/(Sheet2!J$103-Sheet2!J$102)</f>
        <v>0.70314943198273006</v>
      </c>
      <c r="K7">
        <f>(Sheet2!K43-Sheet2!K$102)/(Sheet2!K$103-Sheet2!K$102)</f>
        <v>0.20259736237260767</v>
      </c>
      <c r="L7">
        <f>(Sheet2!L43-Sheet2!L$102)/(Sheet2!L$103-Sheet2!L$102)</f>
        <v>0.81102361701779435</v>
      </c>
      <c r="M7">
        <f>(Sheet2!M43-Sheet2!M$102)/(Sheet2!M$103-Sheet2!M$102)</f>
        <v>0.84615383684350098</v>
      </c>
      <c r="N7">
        <f>(Sheet2!N43-Sheet2!N$102)/(Sheet2!N$103-Sheet2!N$102)</f>
        <v>0.67737057845424919</v>
      </c>
      <c r="O7">
        <f>(Sheet2!O43-Sheet2!O$102)/(Sheet2!O$103-Sheet2!O$102)</f>
        <v>0.70314943198273006</v>
      </c>
      <c r="P7">
        <f>(Sheet2!P43-Sheet2!P$102)/(Sheet2!P$103-Sheet2!P$102)</f>
        <v>0.20259736237260767</v>
      </c>
      <c r="Q7">
        <f>(Sheet2!Q43-Sheet2!Q$102)/(Sheet2!Q$103-Sheet2!Q$102)</f>
        <v>0.81102361701779435</v>
      </c>
      <c r="R7">
        <f>(Sheet2!R43-Sheet2!R$102)/(Sheet2!R$103-Sheet2!R$102)</f>
        <v>0.84615383684350098</v>
      </c>
      <c r="S7">
        <f>(Sheet2!S43-Sheet2!S$102)/(Sheet2!S$103-Sheet2!S$102)</f>
        <v>0.67737057845424919</v>
      </c>
      <c r="T7">
        <f>(Sheet2!T43-Sheet2!T$102)/(Sheet2!T$103-Sheet2!T$102)</f>
        <v>0.70314943198273006</v>
      </c>
      <c r="U7">
        <f>(Sheet2!U43-Sheet2!U$102)/(Sheet2!U$103-Sheet2!U$102)</f>
        <v>0.20259736237260767</v>
      </c>
      <c r="V7">
        <f>(Sheet2!V43-Sheet2!V$102)/(Sheet2!V$103-Sheet2!V$102)</f>
        <v>0.81102361701779435</v>
      </c>
      <c r="W7">
        <f>(Sheet2!W43-Sheet2!W$102)/(Sheet2!W$103-Sheet2!W$102)</f>
        <v>0.83241759240482771</v>
      </c>
      <c r="X7">
        <f>(Sheet2!X43-Sheet2!X$102)/(Sheet2!X$103-Sheet2!X$102)</f>
        <v>0.66308331303012047</v>
      </c>
      <c r="Y7">
        <f>(Sheet2!Y43-Sheet2!Y$102)/(Sheet2!Y$103-Sheet2!Y$102)</f>
        <v>0.68953825909429733</v>
      </c>
      <c r="Z7">
        <f>(Sheet2!Z43-Sheet2!Z$102)/(Sheet2!Z$103-Sheet2!Z$102)</f>
        <v>0.22100313529446403</v>
      </c>
      <c r="AA7">
        <f>(Sheet2!AA43-Sheet2!AA$102)/(Sheet2!AA$103-Sheet2!AA$102)</f>
        <v>0.79100530495023946</v>
      </c>
      <c r="AB7">
        <f>(Sheet2!AB43-Sheet2!AB$102)/(Sheet2!AB$103-Sheet2!AB$102)</f>
        <v>0.83064515667403771</v>
      </c>
      <c r="AC7">
        <f>(Sheet2!AC43-Sheet2!AC$102)/(Sheet2!AC$103-Sheet2!AC$102)</f>
        <v>0.67320408847727597</v>
      </c>
      <c r="AD7">
        <f>(Sheet2!AD43-Sheet2!AD$102)/(Sheet2!AD$103-Sheet2!AD$102)</f>
        <v>0.70016804605702199</v>
      </c>
      <c r="AE7">
        <f>(Sheet2!AE43-Sheet2!AE$102)/(Sheet2!AE$103-Sheet2!AE$102)</f>
        <v>0.22354771518264849</v>
      </c>
      <c r="AF7">
        <f>(Sheet2!AF43-Sheet2!AF$102)/(Sheet2!AF$103-Sheet2!AF$102)</f>
        <v>0.78795810767851793</v>
      </c>
      <c r="AG7">
        <f>(Sheet2!AG43-Sheet2!AG$102)/(Sheet2!AG$103-Sheet2!AG$102)</f>
        <v>0.83064515667403771</v>
      </c>
      <c r="AH7">
        <f>(Sheet2!AH43-Sheet2!AH$102)/(Sheet2!AH$103-Sheet2!AH$102)</f>
        <v>0.67320408847727597</v>
      </c>
      <c r="AI7">
        <f>(Sheet2!AI43-Sheet2!AI$102)/(Sheet2!AI$103-Sheet2!AI$102)</f>
        <v>0.70016804605702199</v>
      </c>
      <c r="AJ7">
        <f>(Sheet2!AJ43-Sheet2!AJ$102)/(Sheet2!AJ$103-Sheet2!AJ$102)</f>
        <v>0.22354771518264849</v>
      </c>
      <c r="AK7">
        <f>(Sheet2!AK43-Sheet2!AK$102)/(Sheet2!AK$103-Sheet2!AK$102)</f>
        <v>0.78795810767851793</v>
      </c>
      <c r="AL7">
        <f>(Sheet2!AL43-Sheet2!AL$102)/(Sheet2!AL$103-Sheet2!AL$102)</f>
        <v>0.84615383684350098</v>
      </c>
      <c r="AM7">
        <f>(Sheet2!AM43-Sheet2!AM$102)/(Sheet2!AM$103-Sheet2!AM$102)</f>
        <v>0.67737057845424919</v>
      </c>
      <c r="AN7">
        <f>(Sheet2!AN43-Sheet2!AN$102)/(Sheet2!AN$103-Sheet2!AN$102)</f>
        <v>0.70314943198273006</v>
      </c>
      <c r="AO7">
        <f>(Sheet2!AO43-Sheet2!AO$102)/(Sheet2!AO$103-Sheet2!AO$102)</f>
        <v>0.20259736237260767</v>
      </c>
      <c r="AP7">
        <f>(Sheet2!AP43-Sheet2!AP$102)/(Sheet2!AP$103-Sheet2!AP$102)</f>
        <v>0.81102361701779435</v>
      </c>
      <c r="AQ7">
        <f>(Sheet2!AQ43-Sheet2!AQ$102)/(Sheet2!AQ$103-Sheet2!AQ$102)</f>
        <v>0.85529716940328115</v>
      </c>
      <c r="AR7">
        <f>(Sheet2!AR43-Sheet2!AR$102)/(Sheet2!AR$103-Sheet2!AR$102)</f>
        <v>0.6820138144703749</v>
      </c>
      <c r="AS7">
        <f>(Sheet2!AS43-Sheet2!AS$102)/(Sheet2!AS$103-Sheet2!AS$102)</f>
        <v>0.70800766217918809</v>
      </c>
      <c r="AT7">
        <f>(Sheet2!AT43-Sheet2!AT$102)/(Sheet2!AT$103-Sheet2!AT$102)</f>
        <v>0.19969897480176979</v>
      </c>
      <c r="AU7">
        <f>(Sheet2!AU43-Sheet2!AU$102)/(Sheet2!AU$103-Sheet2!AU$102)</f>
        <v>0.81265823935125758</v>
      </c>
      <c r="AV7">
        <f>(Sheet2!AV43-Sheet2!AV$102)/(Sheet2!AV$103-Sheet2!AV$102)</f>
        <v>0.82962963574979387</v>
      </c>
      <c r="AW7">
        <f>(Sheet2!AW43-Sheet2!AW$102)/(Sheet2!AW$103-Sheet2!AW$102)</f>
        <v>0.66636378601053714</v>
      </c>
      <c r="AX7">
        <f>(Sheet2!AX43-Sheet2!AX$102)/(Sheet2!AX$103-Sheet2!AX$102)</f>
        <v>0.69355524008219271</v>
      </c>
      <c r="AY7">
        <f>(Sheet2!AY43-Sheet2!AY$102)/(Sheet2!AY$103-Sheet2!AY$102)</f>
        <v>0.21215089006075993</v>
      </c>
      <c r="AZ7">
        <f>(Sheet2!AZ43-Sheet2!AZ$102)/(Sheet2!AZ$103-Sheet2!AZ$102)</f>
        <v>0.7999999924888892</v>
      </c>
      <c r="BA7">
        <f>(Sheet2!BA43-Sheet2!BA$102)/(Sheet2!BA$103-Sheet2!BA$102)</f>
        <v>0.82962963574979387</v>
      </c>
      <c r="BB7">
        <f>(Sheet2!BB43-Sheet2!BB$102)/(Sheet2!BB$103-Sheet2!BB$102)</f>
        <v>0.66636378601053714</v>
      </c>
      <c r="BC7">
        <f>(Sheet2!BC43-Sheet2!BC$102)/(Sheet2!BC$103-Sheet2!BC$102)</f>
        <v>0.69355524008219271</v>
      </c>
      <c r="BD7">
        <f>(Sheet2!BD43-Sheet2!BD$102)/(Sheet2!BD$103-Sheet2!BD$102)</f>
        <v>0.21215089006075993</v>
      </c>
      <c r="BE7">
        <f>(Sheet2!BE43-Sheet2!BE$102)/(Sheet2!BE$103-Sheet2!BE$102)</f>
        <v>0.7999999924888892</v>
      </c>
      <c r="BF7">
        <f>(Sheet2!BF43-Sheet2!BF$102)/(Sheet2!BF$103-Sheet2!BF$102)</f>
        <v>0.84615383684350098</v>
      </c>
      <c r="BG7">
        <f>(Sheet2!BG43-Sheet2!BG$102)/(Sheet2!BG$103-Sheet2!BG$102)</f>
        <v>0.67737057845424919</v>
      </c>
      <c r="BH7">
        <f>(Sheet2!BH43-Sheet2!BH$102)/(Sheet2!BH$103-Sheet2!BH$102)</f>
        <v>0.70314943198273006</v>
      </c>
      <c r="BI7">
        <f>(Sheet2!BI43-Sheet2!BI$102)/(Sheet2!BI$103-Sheet2!BI$102)</f>
        <v>0.20259736237260767</v>
      </c>
      <c r="BJ7">
        <f>(Sheet2!BJ43-Sheet2!BJ$102)/(Sheet2!BJ$103-Sheet2!BJ$102)</f>
        <v>0.81102361701779435</v>
      </c>
      <c r="BK7">
        <f>(Sheet2!BK43-Sheet2!BK$102)/(Sheet2!BK$103-Sheet2!BK$102)</f>
        <v>0.37662337662337664</v>
      </c>
      <c r="BL7">
        <f>(Sheet2!BL43-Sheet2!BL$102)/(Sheet2!BL$103-Sheet2!BL$102)</f>
        <v>0.36667066351279176</v>
      </c>
      <c r="BM7">
        <f>(Sheet2!BM43-Sheet2!BM$102)/(Sheet2!BM$103-Sheet2!BM$102)</f>
        <v>0.58308113422133112</v>
      </c>
    </row>
    <row r="8" spans="1:65" x14ac:dyDescent="0.25">
      <c r="A8" t="s">
        <v>1154</v>
      </c>
      <c r="B8">
        <v>0</v>
      </c>
      <c r="C8">
        <f>(Sheet2!C44-Sheet2!C$102)/(Sheet2!C$103-Sheet2!C$102)</f>
        <v>0.68459659138324136</v>
      </c>
      <c r="D8">
        <f>(Sheet2!D44-Sheet2!D$102)/(Sheet2!D$103-Sheet2!D$102)</f>
        <v>0.49679869689708711</v>
      </c>
      <c r="E8">
        <f>(Sheet2!E44-Sheet2!E$102)/(Sheet2!E$103-Sheet2!E$102)</f>
        <v>0.52893302750322224</v>
      </c>
      <c r="F8">
        <f>(Sheet2!F44-Sheet2!F$102)/(Sheet2!F$103-Sheet2!F$102)</f>
        <v>0.35898681693820517</v>
      </c>
      <c r="G8">
        <f>(Sheet2!G44-Sheet2!G$102)/(Sheet2!G$103-Sheet2!G$102)</f>
        <v>0.65356266026556165</v>
      </c>
      <c r="H8">
        <f>(Sheet2!H44-Sheet2!H$102)/(Sheet2!H$103-Sheet2!H$102)</f>
        <v>0.69761273605506235</v>
      </c>
      <c r="I8">
        <f>(Sheet2!I44-Sheet2!I$102)/(Sheet2!I$103-Sheet2!I$102)</f>
        <v>0.48686629699168993</v>
      </c>
      <c r="J8">
        <f>(Sheet2!J44-Sheet2!J$102)/(Sheet2!J$103-Sheet2!J$102)</f>
        <v>0.51770338528959092</v>
      </c>
      <c r="K8">
        <f>(Sheet2!K44-Sheet2!K$102)/(Sheet2!K$103-Sheet2!K$102)</f>
        <v>0.36675324646592666</v>
      </c>
      <c r="L8">
        <f>(Sheet2!L44-Sheet2!L$102)/(Sheet2!L$103-Sheet2!L$102)</f>
        <v>0.64829394502283688</v>
      </c>
      <c r="M8">
        <f>(Sheet2!M44-Sheet2!M$102)/(Sheet2!M$103-Sheet2!M$102)</f>
        <v>0.69761273605506235</v>
      </c>
      <c r="N8">
        <f>(Sheet2!N44-Sheet2!N$102)/(Sheet2!N$103-Sheet2!N$102)</f>
        <v>0.48686629699168993</v>
      </c>
      <c r="O8">
        <f>(Sheet2!O44-Sheet2!O$102)/(Sheet2!O$103-Sheet2!O$102)</f>
        <v>0.51770338528959092</v>
      </c>
      <c r="P8">
        <f>(Sheet2!P44-Sheet2!P$102)/(Sheet2!P$103-Sheet2!P$102)</f>
        <v>0.36675324646592666</v>
      </c>
      <c r="Q8">
        <f>(Sheet2!Q44-Sheet2!Q$102)/(Sheet2!Q$103-Sheet2!Q$102)</f>
        <v>0.64829394502283688</v>
      </c>
      <c r="R8">
        <f>(Sheet2!R44-Sheet2!R$102)/(Sheet2!R$103-Sheet2!R$102)</f>
        <v>0.69761273605506235</v>
      </c>
      <c r="S8">
        <f>(Sheet2!S44-Sheet2!S$102)/(Sheet2!S$103-Sheet2!S$102)</f>
        <v>0.48686629699168993</v>
      </c>
      <c r="T8">
        <f>(Sheet2!T44-Sheet2!T$102)/(Sheet2!T$103-Sheet2!T$102)</f>
        <v>0.51770338528959092</v>
      </c>
      <c r="U8">
        <f>(Sheet2!U44-Sheet2!U$102)/(Sheet2!U$103-Sheet2!U$102)</f>
        <v>0.36675324646592666</v>
      </c>
      <c r="V8">
        <f>(Sheet2!V44-Sheet2!V$102)/(Sheet2!V$103-Sheet2!V$102)</f>
        <v>0.64829394502283688</v>
      </c>
      <c r="W8">
        <f>(Sheet2!W44-Sheet2!W$102)/(Sheet2!W$103-Sheet2!W$102)</f>
        <v>0.65934065566719002</v>
      </c>
      <c r="X8">
        <f>(Sheet2!X44-Sheet2!X$102)/(Sheet2!X$103-Sheet2!X$102)</f>
        <v>0.45618743857417776</v>
      </c>
      <c r="Y8">
        <f>(Sheet2!Y44-Sheet2!Y$102)/(Sheet2!Y$103-Sheet2!Y$102)</f>
        <v>0.4870611978886395</v>
      </c>
      <c r="Z8">
        <f>(Sheet2!Z44-Sheet2!Z$102)/(Sheet2!Z$103-Sheet2!Z$102)</f>
        <v>0.40438869704651037</v>
      </c>
      <c r="AA8">
        <f>(Sheet2!AA44-Sheet2!AA$102)/(Sheet2!AA$103-Sheet2!AA$102)</f>
        <v>0.60846562847820584</v>
      </c>
      <c r="AB8">
        <f>(Sheet2!AB44-Sheet2!AB$102)/(Sheet2!AB$103-Sheet2!AB$102)</f>
        <v>0.71236557447147109</v>
      </c>
      <c r="AC8">
        <f>(Sheet2!AC44-Sheet2!AC$102)/(Sheet2!AC$103-Sheet2!AC$102)</f>
        <v>0.47867084645317204</v>
      </c>
      <c r="AD8">
        <f>(Sheet2!AD44-Sheet2!AD$102)/(Sheet2!AD$103-Sheet2!AD$102)</f>
        <v>0.5107662259378335</v>
      </c>
      <c r="AE8">
        <f>(Sheet2!AE44-Sheet2!AE$102)/(Sheet2!AE$103-Sheet2!AE$102)</f>
        <v>0.38122405947488697</v>
      </c>
      <c r="AF8">
        <f>(Sheet2!AF44-Sheet2!AF$102)/(Sheet2!AF$103-Sheet2!AF$102)</f>
        <v>0.63612563714769355</v>
      </c>
      <c r="AG8">
        <f>(Sheet2!AG44-Sheet2!AG$102)/(Sheet2!AG$103-Sheet2!AG$102)</f>
        <v>0.71236557447147109</v>
      </c>
      <c r="AH8">
        <f>(Sheet2!AH44-Sheet2!AH$102)/(Sheet2!AH$103-Sheet2!AH$102)</f>
        <v>0.47867084645317204</v>
      </c>
      <c r="AI8">
        <f>(Sheet2!AI44-Sheet2!AI$102)/(Sheet2!AI$103-Sheet2!AI$102)</f>
        <v>0.5107662259378335</v>
      </c>
      <c r="AJ8">
        <f>(Sheet2!AJ44-Sheet2!AJ$102)/(Sheet2!AJ$103-Sheet2!AJ$102)</f>
        <v>0.38122405947488697</v>
      </c>
      <c r="AK8">
        <f>(Sheet2!AK44-Sheet2!AK$102)/(Sheet2!AK$103-Sheet2!AK$102)</f>
        <v>0.63612563714769355</v>
      </c>
      <c r="AL8">
        <f>(Sheet2!AL44-Sheet2!AL$102)/(Sheet2!AL$103-Sheet2!AL$102)</f>
        <v>0.69761273605506235</v>
      </c>
      <c r="AM8">
        <f>(Sheet2!AM44-Sheet2!AM$102)/(Sheet2!AM$103-Sheet2!AM$102)</f>
        <v>0.48686629699168993</v>
      </c>
      <c r="AN8">
        <f>(Sheet2!AN44-Sheet2!AN$102)/(Sheet2!AN$103-Sheet2!AN$102)</f>
        <v>0.51770338528959092</v>
      </c>
      <c r="AO8">
        <f>(Sheet2!AO44-Sheet2!AO$102)/(Sheet2!AO$103-Sheet2!AO$102)</f>
        <v>0.36675324646592666</v>
      </c>
      <c r="AP8">
        <f>(Sheet2!AP44-Sheet2!AP$102)/(Sheet2!AP$103-Sheet2!AP$102)</f>
        <v>0.64829394502283688</v>
      </c>
      <c r="AQ8">
        <f>(Sheet2!AQ44-Sheet2!AQ$102)/(Sheet2!AQ$103-Sheet2!AQ$102)</f>
        <v>0.71317830950243344</v>
      </c>
      <c r="AR8">
        <f>(Sheet2!AR44-Sheet2!AR$102)/(Sheet2!AR$103-Sheet2!AR$102)</f>
        <v>0.50783762582242753</v>
      </c>
      <c r="AS8">
        <f>(Sheet2!AS44-Sheet2!AS$102)/(Sheet2!AS$103-Sheet2!AS$102)</f>
        <v>0.53907972739873444</v>
      </c>
      <c r="AT8">
        <f>(Sheet2!AT44-Sheet2!AT$102)/(Sheet2!AT$103-Sheet2!AT$102)</f>
        <v>0.34972406023495572</v>
      </c>
      <c r="AU8">
        <f>(Sheet2!AU44-Sheet2!AU$102)/(Sheet2!AU$103-Sheet2!AU$102)</f>
        <v>0.66329115054869392</v>
      </c>
      <c r="AV8">
        <f>(Sheet2!AV44-Sheet2!AV$102)/(Sheet2!AV$103-Sheet2!AV$102)</f>
        <v>0.69629629740905341</v>
      </c>
      <c r="AW8">
        <f>(Sheet2!AW44-Sheet2!AW$102)/(Sheet2!AW$103-Sheet2!AW$102)</f>
        <v>0.46729361878087622</v>
      </c>
      <c r="AX8">
        <f>(Sheet2!AX44-Sheet2!AX$102)/(Sheet2!AX$103-Sheet2!AX$102)</f>
        <v>0.49927802261386495</v>
      </c>
      <c r="AY8">
        <f>(Sheet2!AY44-Sheet2!AY$102)/(Sheet2!AY$103-Sheet2!AY$102)</f>
        <v>0.37383632504329889</v>
      </c>
      <c r="AZ8">
        <f>(Sheet2!AZ44-Sheet2!AZ$102)/(Sheet2!AZ$103-Sheet2!AZ$102)</f>
        <v>0.64197530354183818</v>
      </c>
      <c r="BA8">
        <f>(Sheet2!BA44-Sheet2!BA$102)/(Sheet2!BA$103-Sheet2!BA$102)</f>
        <v>0.69629629740905341</v>
      </c>
      <c r="BB8">
        <f>(Sheet2!BB44-Sheet2!BB$102)/(Sheet2!BB$103-Sheet2!BB$102)</f>
        <v>0.46729361878087622</v>
      </c>
      <c r="BC8">
        <f>(Sheet2!BC44-Sheet2!BC$102)/(Sheet2!BC$103-Sheet2!BC$102)</f>
        <v>0.49927802261386495</v>
      </c>
      <c r="BD8">
        <f>(Sheet2!BD44-Sheet2!BD$102)/(Sheet2!BD$103-Sheet2!BD$102)</f>
        <v>0.37383632504329889</v>
      </c>
      <c r="BE8">
        <f>(Sheet2!BE44-Sheet2!BE$102)/(Sheet2!BE$103-Sheet2!BE$102)</f>
        <v>0.64197530354183818</v>
      </c>
      <c r="BF8">
        <f>(Sheet2!BF44-Sheet2!BF$102)/(Sheet2!BF$103-Sheet2!BF$102)</f>
        <v>0.69761273605506235</v>
      </c>
      <c r="BG8">
        <f>(Sheet2!BG44-Sheet2!BG$102)/(Sheet2!BG$103-Sheet2!BG$102)</f>
        <v>0.48686629699168993</v>
      </c>
      <c r="BH8">
        <f>(Sheet2!BH44-Sheet2!BH$102)/(Sheet2!BH$103-Sheet2!BH$102)</f>
        <v>0.51770338528959092</v>
      </c>
      <c r="BI8">
        <f>(Sheet2!BI44-Sheet2!BI$102)/(Sheet2!BI$103-Sheet2!BI$102)</f>
        <v>0.36675324646592666</v>
      </c>
      <c r="BJ8">
        <f>(Sheet2!BJ44-Sheet2!BJ$102)/(Sheet2!BJ$103-Sheet2!BJ$102)</f>
        <v>0.64829394502283688</v>
      </c>
      <c r="BK8">
        <f>(Sheet2!BK44-Sheet2!BK$102)/(Sheet2!BK$103-Sheet2!BK$102)</f>
        <v>0.82442323406178852</v>
      </c>
      <c r="BL8">
        <f>(Sheet2!BL44-Sheet2!BL$102)/(Sheet2!BL$103-Sheet2!BL$102)</f>
        <v>0.21940505128680282</v>
      </c>
      <c r="BM8">
        <f>(Sheet2!BM44-Sheet2!BM$102)/(Sheet2!BM$103-Sheet2!BM$102)</f>
        <v>0.85686334984675283</v>
      </c>
    </row>
    <row r="9" spans="1:65" x14ac:dyDescent="0.25">
      <c r="A9" t="s">
        <v>1172</v>
      </c>
      <c r="B9">
        <v>0</v>
      </c>
      <c r="C9">
        <f>(Sheet2!C45-Sheet2!C$102)/(Sheet2!C$103-Sheet2!C$102)</f>
        <v>0.25916872925173806</v>
      </c>
      <c r="D9">
        <f>(Sheet2!D45-Sheet2!D$102)/(Sheet2!D$103-Sheet2!D$102)</f>
        <v>0.16026332998476445</v>
      </c>
      <c r="E9">
        <f>(Sheet2!E45-Sheet2!E$102)/(Sheet2!E$103-Sheet2!E$102)</f>
        <v>0.17923604899123094</v>
      </c>
      <c r="F9">
        <f>(Sheet2!F45-Sheet2!F$102)/(Sheet2!F$103-Sheet2!F$102)</f>
        <v>0.75353139820350101</v>
      </c>
      <c r="G9">
        <f>(Sheet2!G45-Sheet2!G$102)/(Sheet2!G$103-Sheet2!G$102)</f>
        <v>0.25061426723378921</v>
      </c>
      <c r="H9">
        <f>(Sheet2!H45-Sheet2!H$102)/(Sheet2!H$103-Sheet2!H$102)</f>
        <v>0.20954909612457676</v>
      </c>
      <c r="I9">
        <f>(Sheet2!I45-Sheet2!I$102)/(Sheet2!I$103-Sheet2!I$102)</f>
        <v>0.15045530336968418</v>
      </c>
      <c r="J9">
        <f>(Sheet2!J45-Sheet2!J$102)/(Sheet2!J$103-Sheet2!J$102)</f>
        <v>0.16769288700032306</v>
      </c>
      <c r="K9">
        <f>(Sheet2!K45-Sheet2!K$102)/(Sheet2!K$103-Sheet2!K$102)</f>
        <v>0.78857143489246784</v>
      </c>
      <c r="L9">
        <f>(Sheet2!L45-Sheet2!L$102)/(Sheet2!L$103-Sheet2!L$102)</f>
        <v>0.21259843085498131</v>
      </c>
      <c r="M9">
        <f>(Sheet2!M45-Sheet2!M$102)/(Sheet2!M$103-Sheet2!M$102)</f>
        <v>0.20954909612457676</v>
      </c>
      <c r="N9">
        <f>(Sheet2!N45-Sheet2!N$102)/(Sheet2!N$103-Sheet2!N$102)</f>
        <v>0.15045530336968418</v>
      </c>
      <c r="O9">
        <f>(Sheet2!O45-Sheet2!O$102)/(Sheet2!O$103-Sheet2!O$102)</f>
        <v>0.16769288700032306</v>
      </c>
      <c r="P9">
        <f>(Sheet2!P45-Sheet2!P$102)/(Sheet2!P$103-Sheet2!P$102)</f>
        <v>0.78857143489246784</v>
      </c>
      <c r="Q9">
        <f>(Sheet2!Q45-Sheet2!Q$102)/(Sheet2!Q$103-Sheet2!Q$102)</f>
        <v>0.21259843085498131</v>
      </c>
      <c r="R9">
        <f>(Sheet2!R45-Sheet2!R$102)/(Sheet2!R$103-Sheet2!R$102)</f>
        <v>0.20954909612457676</v>
      </c>
      <c r="S9">
        <f>(Sheet2!S45-Sheet2!S$102)/(Sheet2!S$103-Sheet2!S$102)</f>
        <v>0.15045530336968418</v>
      </c>
      <c r="T9">
        <f>(Sheet2!T45-Sheet2!T$102)/(Sheet2!T$103-Sheet2!T$102)</f>
        <v>0.16769288700032306</v>
      </c>
      <c r="U9">
        <f>(Sheet2!U45-Sheet2!U$102)/(Sheet2!U$103-Sheet2!U$102)</f>
        <v>0.78857143489246784</v>
      </c>
      <c r="V9">
        <f>(Sheet2!V45-Sheet2!V$102)/(Sheet2!V$103-Sheet2!V$102)</f>
        <v>0.21259843085498131</v>
      </c>
      <c r="W9">
        <f>(Sheet2!W45-Sheet2!W$102)/(Sheet2!W$103-Sheet2!W$102)</f>
        <v>0.19230768427197764</v>
      </c>
      <c r="X9">
        <f>(Sheet2!X45-Sheet2!X$102)/(Sheet2!X$103-Sheet2!X$102)</f>
        <v>0.13064113589250184</v>
      </c>
      <c r="Y9">
        <f>(Sheet2!Y45-Sheet2!Y$102)/(Sheet2!Y$103-Sheet2!Y$102)</f>
        <v>0.14605400456461176</v>
      </c>
      <c r="Z9">
        <f>(Sheet2!Z45-Sheet2!Z$102)/(Sheet2!Z$103-Sheet2!Z$102)</f>
        <v>0.81086729902336507</v>
      </c>
      <c r="AA9">
        <f>(Sheet2!AA45-Sheet2!AA$102)/(Sheet2!AA$103-Sheet2!AA$102)</f>
        <v>0.1904761981405893</v>
      </c>
      <c r="AB9">
        <f>(Sheet2!AB45-Sheet2!AB$102)/(Sheet2!AB$103-Sheet2!AB$102)</f>
        <v>0.21236557447147084</v>
      </c>
      <c r="AC9">
        <f>(Sheet2!AC45-Sheet2!AC$102)/(Sheet2!AC$103-Sheet2!AC$102)</f>
        <v>0.15358317829118318</v>
      </c>
      <c r="AD9">
        <f>(Sheet2!AD45-Sheet2!AD$102)/(Sheet2!AD$103-Sheet2!AD$102)</f>
        <v>0.17186375104767102</v>
      </c>
      <c r="AE9">
        <f>(Sheet2!AE45-Sheet2!AE$102)/(Sheet2!AE$103-Sheet2!AE$102)</f>
        <v>0.8075725920530431</v>
      </c>
      <c r="AF9">
        <f>(Sheet2!AF45-Sheet2!AF$102)/(Sheet2!AF$103-Sheet2!AF$102)</f>
        <v>0.19633505893835132</v>
      </c>
      <c r="AG9">
        <f>(Sheet2!AG45-Sheet2!AG$102)/(Sheet2!AG$103-Sheet2!AG$102)</f>
        <v>0.21236557447147084</v>
      </c>
      <c r="AH9">
        <f>(Sheet2!AH45-Sheet2!AH$102)/(Sheet2!AH$103-Sheet2!AH$102)</f>
        <v>0.15358317829118318</v>
      </c>
      <c r="AI9">
        <f>(Sheet2!AI45-Sheet2!AI$102)/(Sheet2!AI$103-Sheet2!AI$102)</f>
        <v>0.17186375104767102</v>
      </c>
      <c r="AJ9">
        <f>(Sheet2!AJ45-Sheet2!AJ$102)/(Sheet2!AJ$103-Sheet2!AJ$102)</f>
        <v>0.8075725920530431</v>
      </c>
      <c r="AK9">
        <f>(Sheet2!AK45-Sheet2!AK$102)/(Sheet2!AK$103-Sheet2!AK$102)</f>
        <v>0.19633505893835132</v>
      </c>
      <c r="AL9">
        <f>(Sheet2!AL45-Sheet2!AL$102)/(Sheet2!AL$103-Sheet2!AL$102)</f>
        <v>0.20954909612457676</v>
      </c>
      <c r="AM9">
        <f>(Sheet2!AM45-Sheet2!AM$102)/(Sheet2!AM$103-Sheet2!AM$102)</f>
        <v>0.15045530336968418</v>
      </c>
      <c r="AN9">
        <f>(Sheet2!AN45-Sheet2!AN$102)/(Sheet2!AN$103-Sheet2!AN$102)</f>
        <v>0.16769288700032306</v>
      </c>
      <c r="AO9">
        <f>(Sheet2!AO45-Sheet2!AO$102)/(Sheet2!AO$103-Sheet2!AO$102)</f>
        <v>0.78857143489246784</v>
      </c>
      <c r="AP9">
        <f>(Sheet2!AP45-Sheet2!AP$102)/(Sheet2!AP$103-Sheet2!AP$102)</f>
        <v>0.21259843085498131</v>
      </c>
      <c r="AQ9">
        <f>(Sheet2!AQ45-Sheet2!AQ$102)/(Sheet2!AQ$103-Sheet2!AQ$102)</f>
        <v>0.27648580771407949</v>
      </c>
      <c r="AR9">
        <f>(Sheet2!AR45-Sheet2!AR$102)/(Sheet2!AR$103-Sheet2!AR$102)</f>
        <v>0.16130839750948806</v>
      </c>
      <c r="AS9">
        <f>(Sheet2!AS45-Sheet2!AS$102)/(Sheet2!AS$103-Sheet2!AS$102)</f>
        <v>0.17985546220910814</v>
      </c>
      <c r="AT9">
        <f>(Sheet2!AT45-Sheet2!AT$102)/(Sheet2!AT$103-Sheet2!AT$102)</f>
        <v>0.74962364218510513</v>
      </c>
      <c r="AU9">
        <f>(Sheet2!AU45-Sheet2!AU$102)/(Sheet2!AU$103-Sheet2!AU$102)</f>
        <v>0.25569619307566088</v>
      </c>
      <c r="AV9">
        <f>(Sheet2!AV45-Sheet2!AV$102)/(Sheet2!AV$103-Sheet2!AV$102)</f>
        <v>0.25185187382880647</v>
      </c>
      <c r="AW9">
        <f>(Sheet2!AW45-Sheet2!AW$102)/(Sheet2!AW$103-Sheet2!AW$102)</f>
        <v>0.14728255492003714</v>
      </c>
      <c r="AX9">
        <f>(Sheet2!AX45-Sheet2!AX$102)/(Sheet2!AX$103-Sheet2!AX$102)</f>
        <v>0.16490066105080084</v>
      </c>
      <c r="AY9">
        <f>(Sheet2!AY45-Sheet2!AY$102)/(Sheet2!AY$103-Sheet2!AY$102)</f>
        <v>0.76776088001291931</v>
      </c>
      <c r="AZ9">
        <f>(Sheet2!AZ45-Sheet2!AZ$102)/(Sheet2!AZ$103-Sheet2!AZ$102)</f>
        <v>0.23703703342057592</v>
      </c>
      <c r="BA9">
        <f>(Sheet2!BA45-Sheet2!BA$102)/(Sheet2!BA$103-Sheet2!BA$102)</f>
        <v>0.25185187382880647</v>
      </c>
      <c r="BB9">
        <f>(Sheet2!BB45-Sheet2!BB$102)/(Sheet2!BB$103-Sheet2!BB$102)</f>
        <v>0.14728255492003714</v>
      </c>
      <c r="BC9">
        <f>(Sheet2!BC45-Sheet2!BC$102)/(Sheet2!BC$103-Sheet2!BC$102)</f>
        <v>0.16490066105080084</v>
      </c>
      <c r="BD9">
        <f>(Sheet2!BD45-Sheet2!BD$102)/(Sheet2!BD$103-Sheet2!BD$102)</f>
        <v>0.76776088001291931</v>
      </c>
      <c r="BE9">
        <f>(Sheet2!BE45-Sheet2!BE$102)/(Sheet2!BE$103-Sheet2!BE$102)</f>
        <v>0.23703703342057592</v>
      </c>
      <c r="BF9">
        <f>(Sheet2!BF45-Sheet2!BF$102)/(Sheet2!BF$103-Sheet2!BF$102)</f>
        <v>0.20954909612457676</v>
      </c>
      <c r="BG9">
        <f>(Sheet2!BG45-Sheet2!BG$102)/(Sheet2!BG$103-Sheet2!BG$102)</f>
        <v>0.15045530336968418</v>
      </c>
      <c r="BH9">
        <f>(Sheet2!BH45-Sheet2!BH$102)/(Sheet2!BH$103-Sheet2!BH$102)</f>
        <v>0.16769288700032306</v>
      </c>
      <c r="BI9">
        <f>(Sheet2!BI45-Sheet2!BI$102)/(Sheet2!BI$103-Sheet2!BI$102)</f>
        <v>0.78857143489246784</v>
      </c>
      <c r="BJ9">
        <f>(Sheet2!BJ45-Sheet2!BJ$102)/(Sheet2!BJ$103-Sheet2!BJ$102)</f>
        <v>0.21259843085498131</v>
      </c>
      <c r="BK9">
        <f>(Sheet2!BK45-Sheet2!BK$102)/(Sheet2!BK$103-Sheet2!BK$102)</f>
        <v>0.75914045793563911</v>
      </c>
      <c r="BL9">
        <f>(Sheet2!BL45-Sheet2!BL$102)/(Sheet2!BL$103-Sheet2!BL$102)</f>
        <v>0.28800183128222462</v>
      </c>
      <c r="BM9">
        <f>(Sheet2!BM45-Sheet2!BM$102)/(Sheet2!BM$103-Sheet2!BM$102)</f>
        <v>0.61302696763498277</v>
      </c>
    </row>
    <row r="10" spans="1:65" x14ac:dyDescent="0.25">
      <c r="A10" t="s">
        <v>1355</v>
      </c>
      <c r="B10">
        <v>0</v>
      </c>
      <c r="C10">
        <f>(Sheet2!C54-Sheet2!C$102)/(Sheet2!C$103-Sheet2!C$102)</f>
        <v>0.60146698775509477</v>
      </c>
      <c r="D10">
        <f>(Sheet2!D54-Sheet2!D$102)/(Sheet2!D$103-Sheet2!D$102)</f>
        <v>0.41298777332464054</v>
      </c>
      <c r="E10">
        <f>(Sheet2!E54-Sheet2!E$102)/(Sheet2!E$103-Sheet2!E$102)</f>
        <v>0.44483762724545017</v>
      </c>
      <c r="F10">
        <f>(Sheet2!F54-Sheet2!F$102)/(Sheet2!F$103-Sheet2!F$102)</f>
        <v>0.44179248626006562</v>
      </c>
      <c r="G10">
        <f>(Sheet2!G54-Sheet2!G$102)/(Sheet2!G$103-Sheet2!G$102)</f>
        <v>0.57002455873062963</v>
      </c>
      <c r="H10">
        <f>(Sheet2!H54-Sheet2!H$102)/(Sheet2!H$103-Sheet2!H$102)</f>
        <v>0.58355439945211718</v>
      </c>
      <c r="I10">
        <f>(Sheet2!I54-Sheet2!I$102)/(Sheet2!I$103-Sheet2!I$102)</f>
        <v>0.37734385915076912</v>
      </c>
      <c r="J10">
        <f>(Sheet2!J54-Sheet2!J$102)/(Sheet2!J$103-Sheet2!J$102)</f>
        <v>0.40715502936552828</v>
      </c>
      <c r="K10">
        <f>(Sheet2!K54-Sheet2!K$102)/(Sheet2!K$103-Sheet2!K$102)</f>
        <v>0.47844150356344578</v>
      </c>
      <c r="L10">
        <f>(Sheet2!L54-Sheet2!L$102)/(Sheet2!L$103-Sheet2!L$102)</f>
        <v>0.53543307180916366</v>
      </c>
      <c r="M10">
        <f>(Sheet2!M54-Sheet2!M$102)/(Sheet2!M$103-Sheet2!M$102)</f>
        <v>0.58355439945211718</v>
      </c>
      <c r="N10">
        <f>(Sheet2!N54-Sheet2!N$102)/(Sheet2!N$103-Sheet2!N$102)</f>
        <v>0.37734385915076912</v>
      </c>
      <c r="O10">
        <f>(Sheet2!O54-Sheet2!O$102)/(Sheet2!O$103-Sheet2!O$102)</f>
        <v>0.40715502936552828</v>
      </c>
      <c r="P10">
        <f>(Sheet2!P54-Sheet2!P$102)/(Sheet2!P$103-Sheet2!P$102)</f>
        <v>0.47844150356344578</v>
      </c>
      <c r="Q10">
        <f>(Sheet2!Q54-Sheet2!Q$102)/(Sheet2!Q$103-Sheet2!Q$102)</f>
        <v>0.53543307180916366</v>
      </c>
      <c r="R10">
        <f>(Sheet2!R54-Sheet2!R$102)/(Sheet2!R$103-Sheet2!R$102)</f>
        <v>0.58355439945211718</v>
      </c>
      <c r="S10">
        <f>(Sheet2!S54-Sheet2!S$102)/(Sheet2!S$103-Sheet2!S$102)</f>
        <v>0.37734385915076912</v>
      </c>
      <c r="T10">
        <f>(Sheet2!T54-Sheet2!T$102)/(Sheet2!T$103-Sheet2!T$102)</f>
        <v>0.40715502936552828</v>
      </c>
      <c r="U10">
        <f>(Sheet2!U54-Sheet2!U$102)/(Sheet2!U$103-Sheet2!U$102)</f>
        <v>0.47844150356344578</v>
      </c>
      <c r="V10">
        <f>(Sheet2!V54-Sheet2!V$102)/(Sheet2!V$103-Sheet2!V$102)</f>
        <v>0.53543307180916366</v>
      </c>
      <c r="W10">
        <f>(Sheet2!W54-Sheet2!W$102)/(Sheet2!W$103-Sheet2!W$102)</f>
        <v>0.5961538421359891</v>
      </c>
      <c r="X10">
        <f>(Sheet2!X54-Sheet2!X$102)/(Sheet2!X$103-Sheet2!X$102)</f>
        <v>0.3876461057060977</v>
      </c>
      <c r="Y10">
        <f>(Sheet2!Y54-Sheet2!Y$102)/(Sheet2!Y$103-Sheet2!Y$102)</f>
        <v>0.4177036120903489</v>
      </c>
      <c r="Z10">
        <f>(Sheet2!Z54-Sheet2!Z$102)/(Sheet2!Z$103-Sheet2!Z$102)</f>
        <v>0.47074188724478488</v>
      </c>
      <c r="AA10">
        <f>(Sheet2!AA54-Sheet2!AA$102)/(Sheet2!AA$103-Sheet2!AA$102)</f>
        <v>0.5423280417957923</v>
      </c>
      <c r="AB10">
        <f>(Sheet2!AB54-Sheet2!AB$102)/(Sheet2!AB$103-Sheet2!AB$102)</f>
        <v>0.56720428019207469</v>
      </c>
      <c r="AC10">
        <f>(Sheet2!AC54-Sheet2!AC$102)/(Sheet2!AC$103-Sheet2!AC$102)</f>
        <v>0.37743885295861784</v>
      </c>
      <c r="AD10">
        <f>(Sheet2!AD54-Sheet2!AD$102)/(Sheet2!AD$103-Sheet2!AD$102)</f>
        <v>0.4084731193960866</v>
      </c>
      <c r="AE10">
        <f>(Sheet2!AE54-Sheet2!AE$102)/(Sheet2!AE$103-Sheet2!AE$102)</f>
        <v>0.50259331291711606</v>
      </c>
      <c r="AF10">
        <f>(Sheet2!AF54-Sheet2!AF$102)/(Sheet2!AF$103-Sheet2!AF$102)</f>
        <v>0.51047120898316944</v>
      </c>
      <c r="AG10">
        <f>(Sheet2!AG54-Sheet2!AG$102)/(Sheet2!AG$103-Sheet2!AG$102)</f>
        <v>0.56720428019207469</v>
      </c>
      <c r="AH10">
        <f>(Sheet2!AH54-Sheet2!AH$102)/(Sheet2!AH$103-Sheet2!AH$102)</f>
        <v>0.37743885295861784</v>
      </c>
      <c r="AI10">
        <f>(Sheet2!AI54-Sheet2!AI$102)/(Sheet2!AI$103-Sheet2!AI$102)</f>
        <v>0.4084731193960866</v>
      </c>
      <c r="AJ10">
        <f>(Sheet2!AJ54-Sheet2!AJ$102)/(Sheet2!AJ$103-Sheet2!AJ$102)</f>
        <v>0.50259331291711606</v>
      </c>
      <c r="AK10">
        <f>(Sheet2!AK54-Sheet2!AK$102)/(Sheet2!AK$103-Sheet2!AK$102)</f>
        <v>0.51047120898316944</v>
      </c>
      <c r="AL10">
        <f>(Sheet2!AL54-Sheet2!AL$102)/(Sheet2!AL$103-Sheet2!AL$102)</f>
        <v>0.58355439945211718</v>
      </c>
      <c r="AM10">
        <f>(Sheet2!AM54-Sheet2!AM$102)/(Sheet2!AM$103-Sheet2!AM$102)</f>
        <v>0.37734385915076912</v>
      </c>
      <c r="AN10">
        <f>(Sheet2!AN54-Sheet2!AN$102)/(Sheet2!AN$103-Sheet2!AN$102)</f>
        <v>0.40715502936552828</v>
      </c>
      <c r="AO10">
        <f>(Sheet2!AO54-Sheet2!AO$102)/(Sheet2!AO$103-Sheet2!AO$102)</f>
        <v>0.47844150356344578</v>
      </c>
      <c r="AP10">
        <f>(Sheet2!AP54-Sheet2!AP$102)/(Sheet2!AP$103-Sheet2!AP$102)</f>
        <v>0.53543307180916366</v>
      </c>
      <c r="AQ10">
        <f>(Sheet2!AQ54-Sheet2!AQ$102)/(Sheet2!AQ$103-Sheet2!AQ$102)</f>
        <v>0.58139533238507279</v>
      </c>
      <c r="AR10">
        <f>(Sheet2!AR54-Sheet2!AR$102)/(Sheet2!AR$103-Sheet2!AR$102)</f>
        <v>0.37996334502929818</v>
      </c>
      <c r="AS10">
        <f>(Sheet2!AS54-Sheet2!AS$102)/(Sheet2!AS$103-Sheet2!AS$102)</f>
        <v>0.41038774123427613</v>
      </c>
      <c r="AT10">
        <f>(Sheet2!AT54-Sheet2!AT$102)/(Sheet2!AT$103-Sheet2!AT$102)</f>
        <v>0.47767182758561194</v>
      </c>
      <c r="AU10">
        <f>(Sheet2!AU54-Sheet2!AU$102)/(Sheet2!AU$103-Sheet2!AU$102)</f>
        <v>0.53417719696029498</v>
      </c>
      <c r="AV10">
        <f>(Sheet2!AV54-Sheet2!AV$102)/(Sheet2!AV$103-Sheet2!AV$102)</f>
        <v>0.60493827763237296</v>
      </c>
      <c r="AW10">
        <f>(Sheet2!AW54-Sheet2!AW$102)/(Sheet2!AW$103-Sheet2!AW$102)</f>
        <v>0.39686826072814368</v>
      </c>
      <c r="AX10">
        <f>(Sheet2!AX54-Sheet2!AX$102)/(Sheet2!AX$103-Sheet2!AX$102)</f>
        <v>0.42819306987508976</v>
      </c>
      <c r="AY10">
        <f>(Sheet2!AY54-Sheet2!AY$102)/(Sheet2!AY$103-Sheet2!AY$102)</f>
        <v>0.45271921795110892</v>
      </c>
      <c r="AZ10">
        <f>(Sheet2!AZ54-Sheet2!AZ$102)/(Sheet2!AZ$103-Sheet2!AZ$102)</f>
        <v>0.56049383151879295</v>
      </c>
      <c r="BA10">
        <f>(Sheet2!BA54-Sheet2!BA$102)/(Sheet2!BA$103-Sheet2!BA$102)</f>
        <v>0.60493827763237296</v>
      </c>
      <c r="BB10">
        <f>(Sheet2!BB54-Sheet2!BB$102)/(Sheet2!BB$103-Sheet2!BB$102)</f>
        <v>0.39686826072814368</v>
      </c>
      <c r="BC10">
        <f>(Sheet2!BC54-Sheet2!BC$102)/(Sheet2!BC$103-Sheet2!BC$102)</f>
        <v>0.42819306987508976</v>
      </c>
      <c r="BD10">
        <f>(Sheet2!BD54-Sheet2!BD$102)/(Sheet2!BD$103-Sheet2!BD$102)</f>
        <v>0.45271921795110892</v>
      </c>
      <c r="BE10">
        <f>(Sheet2!BE54-Sheet2!BE$102)/(Sheet2!BE$103-Sheet2!BE$102)</f>
        <v>0.56049383151879295</v>
      </c>
      <c r="BF10">
        <f>(Sheet2!BF54-Sheet2!BF$102)/(Sheet2!BF$103-Sheet2!BF$102)</f>
        <v>0.58355439945211718</v>
      </c>
      <c r="BG10">
        <f>(Sheet2!BG54-Sheet2!BG$102)/(Sheet2!BG$103-Sheet2!BG$102)</f>
        <v>0.37734385915076912</v>
      </c>
      <c r="BH10">
        <f>(Sheet2!BH54-Sheet2!BH$102)/(Sheet2!BH$103-Sheet2!BH$102)</f>
        <v>0.40715502936552828</v>
      </c>
      <c r="BI10">
        <f>(Sheet2!BI54-Sheet2!BI$102)/(Sheet2!BI$103-Sheet2!BI$102)</f>
        <v>0.47844150356344578</v>
      </c>
      <c r="BJ10">
        <f>(Sheet2!BJ54-Sheet2!BJ$102)/(Sheet2!BJ$103-Sheet2!BJ$102)</f>
        <v>0.53543307180916366</v>
      </c>
      <c r="BK10">
        <f>(Sheet2!BK54-Sheet2!BK$102)/(Sheet2!BK$103-Sheet2!BK$102)</f>
        <v>0.69768250491142092</v>
      </c>
      <c r="BL10">
        <f>(Sheet2!BL54-Sheet2!BL$102)/(Sheet2!BL$103-Sheet2!BL$102)</f>
        <v>0.56569179956180038</v>
      </c>
      <c r="BM10">
        <f>(Sheet2!BM54-Sheet2!BM$102)/(Sheet2!BM$103-Sheet2!BM$102)</f>
        <v>0.70350058792913994</v>
      </c>
    </row>
    <row r="11" spans="1:65" x14ac:dyDescent="0.25">
      <c r="A11" t="s">
        <v>1376</v>
      </c>
      <c r="B11">
        <v>0</v>
      </c>
      <c r="C11">
        <f>(Sheet2!C55-Sheet2!C$102)/(Sheet2!C$103-Sheet2!C$102)</f>
        <v>0</v>
      </c>
      <c r="D11">
        <f>(Sheet2!D55-Sheet2!D$102)/(Sheet2!D$103-Sheet2!D$102)</f>
        <v>0</v>
      </c>
      <c r="E11">
        <f>(Sheet2!E55-Sheet2!E$102)/(Sheet2!E$103-Sheet2!E$102)</f>
        <v>0</v>
      </c>
      <c r="F11">
        <f>(Sheet2!F55-Sheet2!F$102)/(Sheet2!F$103-Sheet2!F$102)</f>
        <v>1</v>
      </c>
      <c r="G11">
        <f>(Sheet2!G55-Sheet2!G$102)/(Sheet2!G$103-Sheet2!G$102)</f>
        <v>0</v>
      </c>
      <c r="H11">
        <f>(Sheet2!H55-Sheet2!H$102)/(Sheet2!H$103-Sheet2!H$102)</f>
        <v>0</v>
      </c>
      <c r="I11">
        <f>(Sheet2!I55-Sheet2!I$102)/(Sheet2!I$103-Sheet2!I$102)</f>
        <v>1.9414310292367276E-3</v>
      </c>
      <c r="J11">
        <f>(Sheet2!J55-Sheet2!J$102)/(Sheet2!J$103-Sheet2!J$102)</f>
        <v>2.2143216392713854E-3</v>
      </c>
      <c r="K11">
        <f>(Sheet2!K55-Sheet2!K$102)/(Sheet2!K$103-Sheet2!K$102)</f>
        <v>1</v>
      </c>
      <c r="L11">
        <f>(Sheet2!L55-Sheet2!L$102)/(Sheet2!L$103-Sheet2!L$102)</f>
        <v>0</v>
      </c>
      <c r="M11">
        <f>(Sheet2!M55-Sheet2!M$102)/(Sheet2!M$103-Sheet2!M$102)</f>
        <v>0</v>
      </c>
      <c r="N11">
        <f>(Sheet2!N55-Sheet2!N$102)/(Sheet2!N$103-Sheet2!N$102)</f>
        <v>1.9414310292367276E-3</v>
      </c>
      <c r="O11">
        <f>(Sheet2!O55-Sheet2!O$102)/(Sheet2!O$103-Sheet2!O$102)</f>
        <v>2.2143216392713854E-3</v>
      </c>
      <c r="P11">
        <f>(Sheet2!P55-Sheet2!P$102)/(Sheet2!P$103-Sheet2!P$102)</f>
        <v>1</v>
      </c>
      <c r="Q11">
        <f>(Sheet2!Q55-Sheet2!Q$102)/(Sheet2!Q$103-Sheet2!Q$102)</f>
        <v>0</v>
      </c>
      <c r="R11">
        <f>(Sheet2!R55-Sheet2!R$102)/(Sheet2!R$103-Sheet2!R$102)</f>
        <v>0</v>
      </c>
      <c r="S11">
        <f>(Sheet2!S55-Sheet2!S$102)/(Sheet2!S$103-Sheet2!S$102)</f>
        <v>1.9414310292367276E-3</v>
      </c>
      <c r="T11">
        <f>(Sheet2!T55-Sheet2!T$102)/(Sheet2!T$103-Sheet2!T$102)</f>
        <v>2.2143216392713854E-3</v>
      </c>
      <c r="U11">
        <f>(Sheet2!U55-Sheet2!U$102)/(Sheet2!U$103-Sheet2!U$102)</f>
        <v>1</v>
      </c>
      <c r="V11">
        <f>(Sheet2!V55-Sheet2!V$102)/(Sheet2!V$103-Sheet2!V$102)</f>
        <v>0</v>
      </c>
      <c r="W11">
        <f>(Sheet2!W55-Sheet2!W$102)/(Sheet2!W$103-Sheet2!W$102)</f>
        <v>0</v>
      </c>
      <c r="X11">
        <f>(Sheet2!X55-Sheet2!X$102)/(Sheet2!X$103-Sheet2!X$102)</f>
        <v>0</v>
      </c>
      <c r="Y11">
        <f>(Sheet2!Y55-Sheet2!Y$102)/(Sheet2!Y$103-Sheet2!Y$102)</f>
        <v>0</v>
      </c>
      <c r="Z11">
        <f>(Sheet2!Z55-Sheet2!Z$102)/(Sheet2!Z$103-Sheet2!Z$102)</f>
        <v>1</v>
      </c>
      <c r="AA11">
        <f>(Sheet2!AA55-Sheet2!AA$102)/(Sheet2!AA$103-Sheet2!AA$102)</f>
        <v>0</v>
      </c>
      <c r="AB11">
        <f>(Sheet2!AB55-Sheet2!AB$102)/(Sheet2!AB$103-Sheet2!AB$102)</f>
        <v>0</v>
      </c>
      <c r="AC11">
        <f>(Sheet2!AC55-Sheet2!AC$102)/(Sheet2!AC$103-Sheet2!AC$102)</f>
        <v>3.3806527804885134E-2</v>
      </c>
      <c r="AD11">
        <f>(Sheet2!AD55-Sheet2!AD$102)/(Sheet2!AD$103-Sheet2!AD$102)</f>
        <v>3.8569366520266074E-2</v>
      </c>
      <c r="AE11">
        <f>(Sheet2!AE55-Sheet2!AE$102)/(Sheet2!AE$103-Sheet2!AE$102)</f>
        <v>1</v>
      </c>
      <c r="AF11">
        <f>(Sheet2!AF55-Sheet2!AF$102)/(Sheet2!AF$103-Sheet2!AF$102)</f>
        <v>0</v>
      </c>
      <c r="AG11">
        <f>(Sheet2!AG55-Sheet2!AG$102)/(Sheet2!AG$103-Sheet2!AG$102)</f>
        <v>0</v>
      </c>
      <c r="AH11">
        <f>(Sheet2!AH55-Sheet2!AH$102)/(Sheet2!AH$103-Sheet2!AH$102)</f>
        <v>3.3806527804885134E-2</v>
      </c>
      <c r="AI11">
        <f>(Sheet2!AI55-Sheet2!AI$102)/(Sheet2!AI$103-Sheet2!AI$102)</f>
        <v>3.8569366520266074E-2</v>
      </c>
      <c r="AJ11">
        <f>(Sheet2!AJ55-Sheet2!AJ$102)/(Sheet2!AJ$103-Sheet2!AJ$102)</f>
        <v>1</v>
      </c>
      <c r="AK11">
        <f>(Sheet2!AK55-Sheet2!AK$102)/(Sheet2!AK$103-Sheet2!AK$102)</f>
        <v>0</v>
      </c>
      <c r="AL11">
        <f>(Sheet2!AL55-Sheet2!AL$102)/(Sheet2!AL$103-Sheet2!AL$102)</f>
        <v>0</v>
      </c>
      <c r="AM11">
        <f>(Sheet2!AM55-Sheet2!AM$102)/(Sheet2!AM$103-Sheet2!AM$102)</f>
        <v>1.9414310292367276E-3</v>
      </c>
      <c r="AN11">
        <f>(Sheet2!AN55-Sheet2!AN$102)/(Sheet2!AN$103-Sheet2!AN$102)</f>
        <v>2.2143216392713854E-3</v>
      </c>
      <c r="AO11">
        <f>(Sheet2!AO55-Sheet2!AO$102)/(Sheet2!AO$103-Sheet2!AO$102)</f>
        <v>1</v>
      </c>
      <c r="AP11">
        <f>(Sheet2!AP55-Sheet2!AP$102)/(Sheet2!AP$103-Sheet2!AP$102)</f>
        <v>0</v>
      </c>
      <c r="AQ11">
        <f>(Sheet2!AQ55-Sheet2!AQ$102)/(Sheet2!AQ$103-Sheet2!AQ$102)</f>
        <v>0</v>
      </c>
      <c r="AR11">
        <f>(Sheet2!AR55-Sheet2!AR$102)/(Sheet2!AR$103-Sheet2!AR$102)</f>
        <v>0</v>
      </c>
      <c r="AS11">
        <f>(Sheet2!AS55-Sheet2!AS$102)/(Sheet2!AS$103-Sheet2!AS$102)</f>
        <v>0</v>
      </c>
      <c r="AT11">
        <f>(Sheet2!AT55-Sheet2!AT$102)/(Sheet2!AT$103-Sheet2!AT$102)</f>
        <v>1</v>
      </c>
      <c r="AU11">
        <f>(Sheet2!AU55-Sheet2!AU$102)/(Sheet2!AU$103-Sheet2!AU$102)</f>
        <v>0</v>
      </c>
      <c r="AV11">
        <f>(Sheet2!AV55-Sheet2!AV$102)/(Sheet2!AV$103-Sheet2!AV$102)</f>
        <v>0</v>
      </c>
      <c r="AW11">
        <f>(Sheet2!AW55-Sheet2!AW$102)/(Sheet2!AW$103-Sheet2!AW$102)</f>
        <v>0</v>
      </c>
      <c r="AX11">
        <f>(Sheet2!AX55-Sheet2!AX$102)/(Sheet2!AX$103-Sheet2!AX$102)</f>
        <v>0</v>
      </c>
      <c r="AY11">
        <f>(Sheet2!AY55-Sheet2!AY$102)/(Sheet2!AY$103-Sheet2!AY$102)</f>
        <v>1</v>
      </c>
      <c r="AZ11">
        <f>(Sheet2!AZ55-Sheet2!AZ$102)/(Sheet2!AZ$103-Sheet2!AZ$102)</f>
        <v>0</v>
      </c>
      <c r="BA11">
        <f>(Sheet2!BA55-Sheet2!BA$102)/(Sheet2!BA$103-Sheet2!BA$102)</f>
        <v>0</v>
      </c>
      <c r="BB11">
        <f>(Sheet2!BB55-Sheet2!BB$102)/(Sheet2!BB$103-Sheet2!BB$102)</f>
        <v>0</v>
      </c>
      <c r="BC11">
        <f>(Sheet2!BC55-Sheet2!BC$102)/(Sheet2!BC$103-Sheet2!BC$102)</f>
        <v>0</v>
      </c>
      <c r="BD11">
        <f>(Sheet2!BD55-Sheet2!BD$102)/(Sheet2!BD$103-Sheet2!BD$102)</f>
        <v>1</v>
      </c>
      <c r="BE11">
        <f>(Sheet2!BE55-Sheet2!BE$102)/(Sheet2!BE$103-Sheet2!BE$102)</f>
        <v>0</v>
      </c>
      <c r="BF11">
        <f>(Sheet2!BF55-Sheet2!BF$102)/(Sheet2!BF$103-Sheet2!BF$102)</f>
        <v>0</v>
      </c>
      <c r="BG11">
        <f>(Sheet2!BG55-Sheet2!BG$102)/(Sheet2!BG$103-Sheet2!BG$102)</f>
        <v>1.9414310292367276E-3</v>
      </c>
      <c r="BH11">
        <f>(Sheet2!BH55-Sheet2!BH$102)/(Sheet2!BH$103-Sheet2!BH$102)</f>
        <v>2.2143216392713854E-3</v>
      </c>
      <c r="BI11">
        <f>(Sheet2!BI55-Sheet2!BI$102)/(Sheet2!BI$103-Sheet2!BI$102)</f>
        <v>1</v>
      </c>
      <c r="BJ11">
        <f>(Sheet2!BJ55-Sheet2!BJ$102)/(Sheet2!BJ$103-Sheet2!BJ$102)</f>
        <v>0</v>
      </c>
      <c r="BK11">
        <f>(Sheet2!BK55-Sheet2!BK$102)/(Sheet2!BK$103-Sheet2!BK$102)</f>
        <v>0.80274344129765829</v>
      </c>
      <c r="BL11">
        <f>(Sheet2!BL55-Sheet2!BL$102)/(Sheet2!BL$103-Sheet2!BL$102)</f>
        <v>0.63467009668734131</v>
      </c>
      <c r="BM11">
        <f>(Sheet2!BM55-Sheet2!BM$102)/(Sheet2!BM$103-Sheet2!BM$102)</f>
        <v>0.65506872024211105</v>
      </c>
    </row>
    <row r="12" spans="1:65" x14ac:dyDescent="0.25">
      <c r="A12" t="s">
        <v>1408</v>
      </c>
      <c r="B12">
        <v>0</v>
      </c>
      <c r="C12">
        <f>(Sheet2!C56-Sheet2!C$102)/(Sheet2!C$103-Sheet2!C$102)</f>
        <v>0.2298288625850515</v>
      </c>
      <c r="D12">
        <f>(Sheet2!D56-Sheet2!D$102)/(Sheet2!D$103-Sheet2!D$102)</f>
        <v>0.16229132249207226</v>
      </c>
      <c r="E12">
        <f>(Sheet2!E56-Sheet2!E$102)/(Sheet2!E$103-Sheet2!E$102)</f>
        <v>0.18144628511901051</v>
      </c>
      <c r="F12">
        <f>(Sheet2!F56-Sheet2!F$102)/(Sheet2!F$103-Sheet2!F$102)</f>
        <v>0.76522161295788227</v>
      </c>
      <c r="G12">
        <f>(Sheet2!G56-Sheet2!G$102)/(Sheet2!G$103-Sheet2!G$102)</f>
        <v>0.23587222733291513</v>
      </c>
      <c r="H12">
        <f>(Sheet2!H56-Sheet2!H$102)/(Sheet2!H$103-Sheet2!H$102)</f>
        <v>0.14323607876520605</v>
      </c>
      <c r="I12">
        <f>(Sheet2!I56-Sheet2!I$102)/(Sheet2!I$103-Sheet2!I$102)</f>
        <v>0.12745406501044765</v>
      </c>
      <c r="J12">
        <f>(Sheet2!J56-Sheet2!J$102)/(Sheet2!J$103-Sheet2!J$102)</f>
        <v>0.14254978102459093</v>
      </c>
      <c r="K12">
        <f>(Sheet2!K56-Sheet2!K$102)/(Sheet2!K$103-Sheet2!K$102)</f>
        <v>0.83480517411815802</v>
      </c>
      <c r="L12">
        <f>(Sheet2!L56-Sheet2!L$102)/(Sheet2!L$103-Sheet2!L$102)</f>
        <v>0.162729671994957</v>
      </c>
      <c r="M12">
        <f>(Sheet2!M56-Sheet2!M$102)/(Sheet2!M$103-Sheet2!M$102)</f>
        <v>0.14323607876520605</v>
      </c>
      <c r="N12">
        <f>(Sheet2!N56-Sheet2!N$102)/(Sheet2!N$103-Sheet2!N$102)</f>
        <v>0.12745406501044765</v>
      </c>
      <c r="O12">
        <f>(Sheet2!O56-Sheet2!O$102)/(Sheet2!O$103-Sheet2!O$102)</f>
        <v>0.14254978102459093</v>
      </c>
      <c r="P12">
        <f>(Sheet2!P56-Sheet2!P$102)/(Sheet2!P$103-Sheet2!P$102)</f>
        <v>0.83480517411815802</v>
      </c>
      <c r="Q12">
        <f>(Sheet2!Q56-Sheet2!Q$102)/(Sheet2!Q$103-Sheet2!Q$102)</f>
        <v>0.162729671994957</v>
      </c>
      <c r="R12">
        <f>(Sheet2!R56-Sheet2!R$102)/(Sheet2!R$103-Sheet2!R$102)</f>
        <v>0.14323607876520605</v>
      </c>
      <c r="S12">
        <f>(Sheet2!S56-Sheet2!S$102)/(Sheet2!S$103-Sheet2!S$102)</f>
        <v>0.12745406501044765</v>
      </c>
      <c r="T12">
        <f>(Sheet2!T56-Sheet2!T$102)/(Sheet2!T$103-Sheet2!T$102)</f>
        <v>0.14254978102459093</v>
      </c>
      <c r="U12">
        <f>(Sheet2!U56-Sheet2!U$102)/(Sheet2!U$103-Sheet2!U$102)</f>
        <v>0.83480517411815802</v>
      </c>
      <c r="V12">
        <f>(Sheet2!V56-Sheet2!V$102)/(Sheet2!V$103-Sheet2!V$102)</f>
        <v>0.162729671994957</v>
      </c>
      <c r="W12">
        <f>(Sheet2!W56-Sheet2!W$102)/(Sheet2!W$103-Sheet2!W$102)</f>
        <v>0.21978020462715828</v>
      </c>
      <c r="X12">
        <f>(Sheet2!X56-Sheet2!X$102)/(Sheet2!X$103-Sheet2!X$102)</f>
        <v>0.14154963929105313</v>
      </c>
      <c r="Y12">
        <f>(Sheet2!Y56-Sheet2!Y$102)/(Sheet2!Y$103-Sheet2!Y$102)</f>
        <v>0.15798898235918887</v>
      </c>
      <c r="Z12">
        <f>(Sheet2!Z56-Sheet2!Z$102)/(Sheet2!Z$103-Sheet2!Z$102)</f>
        <v>0.79101363925407098</v>
      </c>
      <c r="AA12">
        <f>(Sheet2!AA56-Sheet2!AA$102)/(Sheet2!AA$103-Sheet2!AA$102)</f>
        <v>0.21164022909800922</v>
      </c>
      <c r="AB12">
        <f>(Sheet2!AB56-Sheet2!AB$102)/(Sheet2!AB$103-Sheet2!AB$102)</f>
        <v>0.16397847637833887</v>
      </c>
      <c r="AC12">
        <f>(Sheet2!AC56-Sheet2!AC$102)/(Sheet2!AC$103-Sheet2!AC$102)</f>
        <v>0.12073857586991842</v>
      </c>
      <c r="AD12">
        <f>(Sheet2!AD56-Sheet2!AD$102)/(Sheet2!AD$103-Sheet2!AD$102)</f>
        <v>0.13581346671712746</v>
      </c>
      <c r="AE12">
        <f>(Sheet2!AE56-Sheet2!AE$102)/(Sheet2!AE$103-Sheet2!AE$102)</f>
        <v>0.85425309235160229</v>
      </c>
      <c r="AF12">
        <f>(Sheet2!AF56-Sheet2!AF$102)/(Sheet2!AF$103-Sheet2!AF$102)</f>
        <v>0.14921467823922002</v>
      </c>
      <c r="AG12">
        <f>(Sheet2!AG56-Sheet2!AG$102)/(Sheet2!AG$103-Sheet2!AG$102)</f>
        <v>0.16397847637833887</v>
      </c>
      <c r="AH12">
        <f>(Sheet2!AH56-Sheet2!AH$102)/(Sheet2!AH$103-Sheet2!AH$102)</f>
        <v>0.12073857586991842</v>
      </c>
      <c r="AI12">
        <f>(Sheet2!AI56-Sheet2!AI$102)/(Sheet2!AI$103-Sheet2!AI$102)</f>
        <v>0.13581346671712746</v>
      </c>
      <c r="AJ12">
        <f>(Sheet2!AJ56-Sheet2!AJ$102)/(Sheet2!AJ$103-Sheet2!AJ$102)</f>
        <v>0.85425309235160229</v>
      </c>
      <c r="AK12">
        <f>(Sheet2!AK56-Sheet2!AK$102)/(Sheet2!AK$103-Sheet2!AK$102)</f>
        <v>0.14921467823922002</v>
      </c>
      <c r="AL12">
        <f>(Sheet2!AL56-Sheet2!AL$102)/(Sheet2!AL$103-Sheet2!AL$102)</f>
        <v>0.14323607876520605</v>
      </c>
      <c r="AM12">
        <f>(Sheet2!AM56-Sheet2!AM$102)/(Sheet2!AM$103-Sheet2!AM$102)</f>
        <v>0.12745406501044765</v>
      </c>
      <c r="AN12">
        <f>(Sheet2!AN56-Sheet2!AN$102)/(Sheet2!AN$103-Sheet2!AN$102)</f>
        <v>0.14254978102459093</v>
      </c>
      <c r="AO12">
        <f>(Sheet2!AO56-Sheet2!AO$102)/(Sheet2!AO$103-Sheet2!AO$102)</f>
        <v>0.83480517411815802</v>
      </c>
      <c r="AP12">
        <f>(Sheet2!AP56-Sheet2!AP$102)/(Sheet2!AP$103-Sheet2!AP$102)</f>
        <v>0.162729671994957</v>
      </c>
      <c r="AQ12">
        <f>(Sheet2!AQ56-Sheet2!AQ$102)/(Sheet2!AQ$103-Sheet2!AQ$102)</f>
        <v>0.22222222658914711</v>
      </c>
      <c r="AR12">
        <f>(Sheet2!AR56-Sheet2!AR$102)/(Sheet2!AR$103-Sheet2!AR$102)</f>
        <v>0.13792570120260417</v>
      </c>
      <c r="AS12">
        <f>(Sheet2!AS56-Sheet2!AS$102)/(Sheet2!AS$103-Sheet2!AS$102)</f>
        <v>0.15433640409298419</v>
      </c>
      <c r="AT12">
        <f>(Sheet2!AT56-Sheet2!AT$102)/(Sheet2!AT$103-Sheet2!AT$102)</f>
        <v>0.79026593611861295</v>
      </c>
      <c r="AU12">
        <f>(Sheet2!AU56-Sheet2!AU$102)/(Sheet2!AU$103-Sheet2!AU$102)</f>
        <v>0.21265824705252365</v>
      </c>
      <c r="AV12">
        <f>(Sheet2!AV56-Sheet2!AV$102)/(Sheet2!AV$103-Sheet2!AV$102)</f>
        <v>0.21975310301838116</v>
      </c>
      <c r="AW12">
        <f>(Sheet2!AW56-Sheet2!AW$102)/(Sheet2!AW$103-Sheet2!AW$102)</f>
        <v>0.1394228894794575</v>
      </c>
      <c r="AX12">
        <f>(Sheet2!AX56-Sheet2!AX$102)/(Sheet2!AX$103-Sheet2!AX$102)</f>
        <v>0.15629354248512642</v>
      </c>
      <c r="AY12">
        <f>(Sheet2!AY56-Sheet2!AY$102)/(Sheet2!AY$103-Sheet2!AY$102)</f>
        <v>0.78784910993924007</v>
      </c>
      <c r="AZ12">
        <f>(Sheet2!AZ56-Sheet2!AZ$102)/(Sheet2!AZ$103-Sheet2!AZ$102)</f>
        <v>0.21481481036378589</v>
      </c>
      <c r="BA12">
        <f>(Sheet2!BA56-Sheet2!BA$102)/(Sheet2!BA$103-Sheet2!BA$102)</f>
        <v>0.21975310301838116</v>
      </c>
      <c r="BB12">
        <f>(Sheet2!BB56-Sheet2!BB$102)/(Sheet2!BB$103-Sheet2!BB$102)</f>
        <v>0.1394228894794575</v>
      </c>
      <c r="BC12">
        <f>(Sheet2!BC56-Sheet2!BC$102)/(Sheet2!BC$103-Sheet2!BC$102)</f>
        <v>0.15629354248512642</v>
      </c>
      <c r="BD12">
        <f>(Sheet2!BD56-Sheet2!BD$102)/(Sheet2!BD$103-Sheet2!BD$102)</f>
        <v>0.78784910993924007</v>
      </c>
      <c r="BE12">
        <f>(Sheet2!BE56-Sheet2!BE$102)/(Sheet2!BE$103-Sheet2!BE$102)</f>
        <v>0.21481481036378589</v>
      </c>
      <c r="BF12">
        <f>(Sheet2!BF56-Sheet2!BF$102)/(Sheet2!BF$103-Sheet2!BF$102)</f>
        <v>0.14323607876520605</v>
      </c>
      <c r="BG12">
        <f>(Sheet2!BG56-Sheet2!BG$102)/(Sheet2!BG$103-Sheet2!BG$102)</f>
        <v>0.12745406501044765</v>
      </c>
      <c r="BH12">
        <f>(Sheet2!BH56-Sheet2!BH$102)/(Sheet2!BH$103-Sheet2!BH$102)</f>
        <v>0.14254978102459093</v>
      </c>
      <c r="BI12">
        <f>(Sheet2!BI56-Sheet2!BI$102)/(Sheet2!BI$103-Sheet2!BI$102)</f>
        <v>0.83480517411815802</v>
      </c>
      <c r="BJ12">
        <f>(Sheet2!BJ56-Sheet2!BJ$102)/(Sheet2!BJ$103-Sheet2!BJ$102)</f>
        <v>0.162729671994957</v>
      </c>
      <c r="BK12">
        <f>(Sheet2!BK56-Sheet2!BK$102)/(Sheet2!BK$103-Sheet2!BK$102)</f>
        <v>0.79140805646829748</v>
      </c>
      <c r="BL12">
        <f>(Sheet2!BL56-Sheet2!BL$102)/(Sheet2!BL$103-Sheet2!BL$102)</f>
        <v>0.58735107206313564</v>
      </c>
      <c r="BM12">
        <f>(Sheet2!BM56-Sheet2!BM$102)/(Sheet2!BM$103-Sheet2!BM$102)</f>
        <v>0.841172388534418</v>
      </c>
    </row>
    <row r="13" spans="1:65" x14ac:dyDescent="0.25">
      <c r="A13" t="s">
        <v>1438</v>
      </c>
      <c r="B13">
        <v>0</v>
      </c>
      <c r="C13">
        <f>(Sheet2!C57-Sheet2!C$102)/(Sheet2!C$103-Sheet2!C$102)</f>
        <v>0.91931541315194198</v>
      </c>
      <c r="D13">
        <f>(Sheet2!D57-Sheet2!D$102)/(Sheet2!D$103-Sheet2!D$102)</f>
        <v>0.53318205837865207</v>
      </c>
      <c r="E13">
        <f>(Sheet2!E57-Sheet2!E$102)/(Sheet2!E$103-Sheet2!E$102)</f>
        <v>0.56488145318839922</v>
      </c>
      <c r="F13">
        <f>(Sheet2!F57-Sheet2!F$102)/(Sheet2!F$103-Sheet2!F$102)</f>
        <v>0.24208474348109221</v>
      </c>
      <c r="G13">
        <f>(Sheet2!G57-Sheet2!G$102)/(Sheet2!G$103-Sheet2!G$102)</f>
        <v>0.79115478353367696</v>
      </c>
      <c r="H13">
        <f>(Sheet2!H57-Sheet2!H$102)/(Sheet2!H$103-Sheet2!H$102)</f>
        <v>0.89655174778834656</v>
      </c>
      <c r="I13">
        <f>(Sheet2!I57-Sheet2!I$102)/(Sheet2!I$103-Sheet2!I$102)</f>
        <v>0.53454746706797573</v>
      </c>
      <c r="J13">
        <f>(Sheet2!J57-Sheet2!J$102)/(Sheet2!J$103-Sheet2!J$102)</f>
        <v>0.56490299060140559</v>
      </c>
      <c r="K13">
        <f>(Sheet2!K57-Sheet2!K$102)/(Sheet2!K$103-Sheet2!K$102)</f>
        <v>0.2592207565225022</v>
      </c>
      <c r="L13">
        <f>(Sheet2!L57-Sheet2!L$102)/(Sheet2!L$103-Sheet2!L$102)</f>
        <v>0.77165355053692108</v>
      </c>
      <c r="M13">
        <f>(Sheet2!M57-Sheet2!M$102)/(Sheet2!M$103-Sheet2!M$102)</f>
        <v>0.89655174778834656</v>
      </c>
      <c r="N13">
        <f>(Sheet2!N57-Sheet2!N$102)/(Sheet2!N$103-Sheet2!N$102)</f>
        <v>0.53454746706797573</v>
      </c>
      <c r="O13">
        <f>(Sheet2!O57-Sheet2!O$102)/(Sheet2!O$103-Sheet2!O$102)</f>
        <v>0.56490299060140559</v>
      </c>
      <c r="P13">
        <f>(Sheet2!P57-Sheet2!P$102)/(Sheet2!P$103-Sheet2!P$102)</f>
        <v>0.2592207565225022</v>
      </c>
      <c r="Q13">
        <f>(Sheet2!Q57-Sheet2!Q$102)/(Sheet2!Q$103-Sheet2!Q$102)</f>
        <v>0.77165355053692108</v>
      </c>
      <c r="R13">
        <f>(Sheet2!R57-Sheet2!R$102)/(Sheet2!R$103-Sheet2!R$102)</f>
        <v>0.89655174778834656</v>
      </c>
      <c r="S13">
        <f>(Sheet2!S57-Sheet2!S$102)/(Sheet2!S$103-Sheet2!S$102)</f>
        <v>0.53454746706797573</v>
      </c>
      <c r="T13">
        <f>(Sheet2!T57-Sheet2!T$102)/(Sheet2!T$103-Sheet2!T$102)</f>
        <v>0.56490299060140559</v>
      </c>
      <c r="U13">
        <f>(Sheet2!U57-Sheet2!U$102)/(Sheet2!U$103-Sheet2!U$102)</f>
        <v>0.2592207565225022</v>
      </c>
      <c r="V13">
        <f>(Sheet2!V57-Sheet2!V$102)/(Sheet2!V$103-Sheet2!V$102)</f>
        <v>0.77165355053692108</v>
      </c>
      <c r="W13">
        <f>(Sheet2!W57-Sheet2!W$102)/(Sheet2!W$103-Sheet2!W$102)</f>
        <v>0.89285716225765377</v>
      </c>
      <c r="X13">
        <f>(Sheet2!X57-Sheet2!X$102)/(Sheet2!X$103-Sheet2!X$102)</f>
        <v>0.49612880530388753</v>
      </c>
      <c r="Y13">
        <f>(Sheet2!Y57-Sheet2!Y$102)/(Sheet2!Y$103-Sheet2!Y$102)</f>
        <v>0.52693361798976746</v>
      </c>
      <c r="Z13">
        <f>(Sheet2!Z57-Sheet2!Z$102)/(Sheet2!Z$103-Sheet2!Z$102)</f>
        <v>0.28892373432372603</v>
      </c>
      <c r="AA13">
        <f>(Sheet2!AA57-Sheet2!AA$102)/(Sheet2!AA$103-Sheet2!AA$102)</f>
        <v>0.74338625541509185</v>
      </c>
      <c r="AB13">
        <f>(Sheet2!AB57-Sheet2!AB$102)/(Sheet2!AB$103-Sheet2!AB$102)</f>
        <v>0.93279567892082949</v>
      </c>
      <c r="AC13">
        <f>(Sheet2!AC57-Sheet2!AC$102)/(Sheet2!AC$103-Sheet2!AC$102)</f>
        <v>0.52111344634517875</v>
      </c>
      <c r="AD13">
        <f>(Sheet2!AD57-Sheet2!AD$102)/(Sheet2!AD$103-Sheet2!AD$102)</f>
        <v>0.5528647403549809</v>
      </c>
      <c r="AE13">
        <f>(Sheet2!AE57-Sheet2!AE$102)/(Sheet2!AE$103-Sheet2!AE$102)</f>
        <v>0.2681534862574726</v>
      </c>
      <c r="AF13">
        <f>(Sheet2!AF57-Sheet2!AF$102)/(Sheet2!AF$103-Sheet2!AF$102)</f>
        <v>0.76701568971217893</v>
      </c>
      <c r="AG13">
        <f>(Sheet2!AG57-Sheet2!AG$102)/(Sheet2!AG$103-Sheet2!AG$102)</f>
        <v>0.93279567892082949</v>
      </c>
      <c r="AH13">
        <f>(Sheet2!AH57-Sheet2!AH$102)/(Sheet2!AH$103-Sheet2!AH$102)</f>
        <v>0.52111344634517875</v>
      </c>
      <c r="AI13">
        <f>(Sheet2!AI57-Sheet2!AI$102)/(Sheet2!AI$103-Sheet2!AI$102)</f>
        <v>0.5528647403549809</v>
      </c>
      <c r="AJ13">
        <f>(Sheet2!AJ57-Sheet2!AJ$102)/(Sheet2!AJ$103-Sheet2!AJ$102)</f>
        <v>0.2681534862574726</v>
      </c>
      <c r="AK13">
        <f>(Sheet2!AK57-Sheet2!AK$102)/(Sheet2!AK$103-Sheet2!AK$102)</f>
        <v>0.76701568971217893</v>
      </c>
      <c r="AL13">
        <f>(Sheet2!AL57-Sheet2!AL$102)/(Sheet2!AL$103-Sheet2!AL$102)</f>
        <v>0.89655174778834656</v>
      </c>
      <c r="AM13">
        <f>(Sheet2!AM57-Sheet2!AM$102)/(Sheet2!AM$103-Sheet2!AM$102)</f>
        <v>0.53454746706797573</v>
      </c>
      <c r="AN13">
        <f>(Sheet2!AN57-Sheet2!AN$102)/(Sheet2!AN$103-Sheet2!AN$102)</f>
        <v>0.56490299060140559</v>
      </c>
      <c r="AO13">
        <f>(Sheet2!AO57-Sheet2!AO$102)/(Sheet2!AO$103-Sheet2!AO$102)</f>
        <v>0.2592207565225022</v>
      </c>
      <c r="AP13">
        <f>(Sheet2!AP57-Sheet2!AP$102)/(Sheet2!AP$103-Sheet2!AP$102)</f>
        <v>0.77165355053692108</v>
      </c>
      <c r="AQ13">
        <f>(Sheet2!AQ57-Sheet2!AQ$102)/(Sheet2!AQ$103-Sheet2!AQ$102)</f>
        <v>0.97674418513250416</v>
      </c>
      <c r="AR13">
        <f>(Sheet2!AR57-Sheet2!AR$102)/(Sheet2!AR$103-Sheet2!AR$102)</f>
        <v>0.51765069139497666</v>
      </c>
      <c r="AS13">
        <f>(Sheet2!AS57-Sheet2!AS$102)/(Sheet2!AS$103-Sheet2!AS$102)</f>
        <v>0.54878551485842753</v>
      </c>
      <c r="AT13">
        <f>(Sheet2!AT57-Sheet2!AT$102)/(Sheet2!AT$103-Sheet2!AT$102)</f>
        <v>0.23833420512908923</v>
      </c>
      <c r="AU13">
        <f>(Sheet2!AU57-Sheet2!AU$102)/(Sheet2!AU$103-Sheet2!AU$102)</f>
        <v>0.79999997689620272</v>
      </c>
      <c r="AV13">
        <f>(Sheet2!AV57-Sheet2!AV$102)/(Sheet2!AV$103-Sheet2!AV$102)</f>
        <v>0.88888892227160465</v>
      </c>
      <c r="AW13">
        <f>(Sheet2!AW57-Sheet2!AW$102)/(Sheet2!AW$103-Sheet2!AW$102)</f>
        <v>0.53110763681167605</v>
      </c>
      <c r="AX13">
        <f>(Sheet2!AX57-Sheet2!AX$102)/(Sheet2!AX$103-Sheet2!AX$102)</f>
        <v>0.56259089951584718</v>
      </c>
      <c r="AY13">
        <f>(Sheet2!AY57-Sheet2!AY$102)/(Sheet2!AY$103-Sheet2!AY$102)</f>
        <v>0.25918668006378826</v>
      </c>
      <c r="AZ13">
        <f>(Sheet2!AZ57-Sheet2!AZ$102)/(Sheet2!AZ$103-Sheet2!AZ$102)</f>
        <v>0.77037034922798375</v>
      </c>
      <c r="BA13">
        <f>(Sheet2!BA57-Sheet2!BA$102)/(Sheet2!BA$103-Sheet2!BA$102)</f>
        <v>0.88888892227160465</v>
      </c>
      <c r="BB13">
        <f>(Sheet2!BB57-Sheet2!BB$102)/(Sheet2!BB$103-Sheet2!BB$102)</f>
        <v>0.53110763681167605</v>
      </c>
      <c r="BC13">
        <f>(Sheet2!BC57-Sheet2!BC$102)/(Sheet2!BC$103-Sheet2!BC$102)</f>
        <v>0.56259089951584718</v>
      </c>
      <c r="BD13">
        <f>(Sheet2!BD57-Sheet2!BD$102)/(Sheet2!BD$103-Sheet2!BD$102)</f>
        <v>0.25918668006378826</v>
      </c>
      <c r="BE13">
        <f>(Sheet2!BE57-Sheet2!BE$102)/(Sheet2!BE$103-Sheet2!BE$102)</f>
        <v>0.77037034922798375</v>
      </c>
      <c r="BF13">
        <f>(Sheet2!BF57-Sheet2!BF$102)/(Sheet2!BF$103-Sheet2!BF$102)</f>
        <v>0.89655174778834656</v>
      </c>
      <c r="BG13">
        <f>(Sheet2!BG57-Sheet2!BG$102)/(Sheet2!BG$103-Sheet2!BG$102)</f>
        <v>0.53454746706797573</v>
      </c>
      <c r="BH13">
        <f>(Sheet2!BH57-Sheet2!BH$102)/(Sheet2!BH$103-Sheet2!BH$102)</f>
        <v>0.56490299060140559</v>
      </c>
      <c r="BI13">
        <f>(Sheet2!BI57-Sheet2!BI$102)/(Sheet2!BI$103-Sheet2!BI$102)</f>
        <v>0.2592207565225022</v>
      </c>
      <c r="BJ13">
        <f>(Sheet2!BJ57-Sheet2!BJ$102)/(Sheet2!BJ$103-Sheet2!BJ$102)</f>
        <v>0.77165355053692108</v>
      </c>
      <c r="BK13">
        <f>(Sheet2!BK57-Sheet2!BK$102)/(Sheet2!BK$103-Sheet2!BK$102)</f>
        <v>0.63799787896173432</v>
      </c>
      <c r="BL13">
        <f>(Sheet2!BL57-Sheet2!BL$102)/(Sheet2!BL$103-Sheet2!BL$102)</f>
        <v>0.62398761704400529</v>
      </c>
      <c r="BM13">
        <f>(Sheet2!BM57-Sheet2!BM$102)/(Sheet2!BM$103-Sheet2!BM$102)</f>
        <v>0.72479133334618417</v>
      </c>
    </row>
    <row r="14" spans="1:65" x14ac:dyDescent="0.25">
      <c r="A14" t="s">
        <v>1464</v>
      </c>
      <c r="B14">
        <v>0</v>
      </c>
      <c r="C14">
        <f>(Sheet2!C58-Sheet2!C$102)/(Sheet2!C$103-Sheet2!C$102)</f>
        <v>0.70171148571427744</v>
      </c>
      <c r="D14">
        <f>(Sheet2!D58-Sheet2!D$102)/(Sheet2!D$103-Sheet2!D$102)</f>
        <v>0.66820524020294614</v>
      </c>
      <c r="E14">
        <f>(Sheet2!E58-Sheet2!E$102)/(Sheet2!E$103-Sheet2!E$102)</f>
        <v>0.69551739822176617</v>
      </c>
      <c r="F14">
        <f>(Sheet2!F58-Sheet2!F$102)/(Sheet2!F$103-Sheet2!F$102)</f>
        <v>0.26010714863325968</v>
      </c>
      <c r="G14">
        <f>(Sheet2!G58-Sheet2!G$102)/(Sheet2!G$103-Sheet2!G$102)</f>
        <v>0.73955771862263042</v>
      </c>
      <c r="H14">
        <f>(Sheet2!H58-Sheet2!H$102)/(Sheet2!H$103-Sheet2!H$102)</f>
        <v>0.71618039382603071</v>
      </c>
      <c r="I14">
        <f>(Sheet2!I58-Sheet2!I$102)/(Sheet2!I$103-Sheet2!I$102)</f>
        <v>0.67686519087690955</v>
      </c>
      <c r="J14">
        <f>(Sheet2!J58-Sheet2!J$102)/(Sheet2!J$103-Sheet2!J$102)</f>
        <v>0.70266812720291671</v>
      </c>
      <c r="K14">
        <f>(Sheet2!K58-Sheet2!K$102)/(Sheet2!K$103-Sheet2!K$102)</f>
        <v>0.25506491035541839</v>
      </c>
      <c r="L14">
        <f>(Sheet2!L58-Sheet2!L$102)/(Sheet2!L$103-Sheet2!L$102)</f>
        <v>0.74540679962841294</v>
      </c>
      <c r="M14">
        <f>(Sheet2!M58-Sheet2!M$102)/(Sheet2!M$103-Sheet2!M$102)</f>
        <v>0.71618039382603071</v>
      </c>
      <c r="N14">
        <f>(Sheet2!N58-Sheet2!N$102)/(Sheet2!N$103-Sheet2!N$102)</f>
        <v>0.67686519087690955</v>
      </c>
      <c r="O14">
        <f>(Sheet2!O58-Sheet2!O$102)/(Sheet2!O$103-Sheet2!O$102)</f>
        <v>0.70266812720291671</v>
      </c>
      <c r="P14">
        <f>(Sheet2!P58-Sheet2!P$102)/(Sheet2!P$103-Sheet2!P$102)</f>
        <v>0.25506491035541839</v>
      </c>
      <c r="Q14">
        <f>(Sheet2!Q58-Sheet2!Q$102)/(Sheet2!Q$103-Sheet2!Q$102)</f>
        <v>0.74540679962841294</v>
      </c>
      <c r="R14">
        <f>(Sheet2!R58-Sheet2!R$102)/(Sheet2!R$103-Sheet2!R$102)</f>
        <v>0.71618039382603071</v>
      </c>
      <c r="S14">
        <f>(Sheet2!S58-Sheet2!S$102)/(Sheet2!S$103-Sheet2!S$102)</f>
        <v>0.67686519087690955</v>
      </c>
      <c r="T14">
        <f>(Sheet2!T58-Sheet2!T$102)/(Sheet2!T$103-Sheet2!T$102)</f>
        <v>0.70266812720291671</v>
      </c>
      <c r="U14">
        <f>(Sheet2!U58-Sheet2!U$102)/(Sheet2!U$103-Sheet2!U$102)</f>
        <v>0.25506491035541839</v>
      </c>
      <c r="V14">
        <f>(Sheet2!V58-Sheet2!V$102)/(Sheet2!V$103-Sheet2!V$102)</f>
        <v>0.74540679962841294</v>
      </c>
      <c r="W14">
        <f>(Sheet2!W58-Sheet2!W$102)/(Sheet2!W$103-Sheet2!W$102)</f>
        <v>0.70879120902080062</v>
      </c>
      <c r="X14">
        <f>(Sheet2!X58-Sheet2!X$102)/(Sheet2!X$103-Sheet2!X$102)</f>
        <v>0.67440907326500454</v>
      </c>
      <c r="Y14">
        <f>(Sheet2!Y58-Sheet2!Y$102)/(Sheet2!Y$103-Sheet2!Y$102)</f>
        <v>0.70034339470072327</v>
      </c>
      <c r="Z14">
        <f>(Sheet2!Z58-Sheet2!Z$102)/(Sheet2!Z$103-Sheet2!Z$102)</f>
        <v>0.26332285586275556</v>
      </c>
      <c r="AA14">
        <f>(Sheet2!AA58-Sheet2!AA$102)/(Sheet2!AA$103-Sheet2!AA$102)</f>
        <v>0.73544973374653577</v>
      </c>
      <c r="AB14">
        <f>(Sheet2!AB58-Sheet2!AB$102)/(Sheet2!AB$103-Sheet2!AB$102)</f>
        <v>0.70430108538067993</v>
      </c>
      <c r="AC14">
        <f>(Sheet2!AC58-Sheet2!AC$102)/(Sheet2!AC$103-Sheet2!AC$102)</f>
        <v>0.67854230531919812</v>
      </c>
      <c r="AD14">
        <f>(Sheet2!AD58-Sheet2!AD$102)/(Sheet2!AD$103-Sheet2!AD$102)</f>
        <v>0.70524208588308679</v>
      </c>
      <c r="AE14">
        <f>(Sheet2!AE58-Sheet2!AE$102)/(Sheet2!AE$103-Sheet2!AE$102)</f>
        <v>0.27074683861961008</v>
      </c>
      <c r="AF14">
        <f>(Sheet2!AF58-Sheet2!AF$102)/(Sheet2!AF$103-Sheet2!AF$102)</f>
        <v>0.72774868588785935</v>
      </c>
      <c r="AG14">
        <f>(Sheet2!AG58-Sheet2!AG$102)/(Sheet2!AG$103-Sheet2!AG$102)</f>
        <v>0.70430108538067993</v>
      </c>
      <c r="AH14">
        <f>(Sheet2!AH58-Sheet2!AH$102)/(Sheet2!AH$103-Sheet2!AH$102)</f>
        <v>0.67854230531919812</v>
      </c>
      <c r="AI14">
        <f>(Sheet2!AI58-Sheet2!AI$102)/(Sheet2!AI$103-Sheet2!AI$102)</f>
        <v>0.70524208588308679</v>
      </c>
      <c r="AJ14">
        <f>(Sheet2!AJ58-Sheet2!AJ$102)/(Sheet2!AJ$103-Sheet2!AJ$102)</f>
        <v>0.27074683861961008</v>
      </c>
      <c r="AK14">
        <f>(Sheet2!AK58-Sheet2!AK$102)/(Sheet2!AK$103-Sheet2!AK$102)</f>
        <v>0.72774868588785935</v>
      </c>
      <c r="AL14">
        <f>(Sheet2!AL58-Sheet2!AL$102)/(Sheet2!AL$103-Sheet2!AL$102)</f>
        <v>0.71618039382603071</v>
      </c>
      <c r="AM14">
        <f>(Sheet2!AM58-Sheet2!AM$102)/(Sheet2!AM$103-Sheet2!AM$102)</f>
        <v>0.67686519087690955</v>
      </c>
      <c r="AN14">
        <f>(Sheet2!AN58-Sheet2!AN$102)/(Sheet2!AN$103-Sheet2!AN$102)</f>
        <v>0.70266812720291671</v>
      </c>
      <c r="AO14">
        <f>(Sheet2!AO58-Sheet2!AO$102)/(Sheet2!AO$103-Sheet2!AO$102)</f>
        <v>0.25506491035541839</v>
      </c>
      <c r="AP14">
        <f>(Sheet2!AP58-Sheet2!AP$102)/(Sheet2!AP$103-Sheet2!AP$102)</f>
        <v>0.74540679962841294</v>
      </c>
      <c r="AQ14">
        <f>(Sheet2!AQ58-Sheet2!AQ$102)/(Sheet2!AQ$103-Sheet2!AQ$102)</f>
        <v>0.74160206576167309</v>
      </c>
      <c r="AR14">
        <f>(Sheet2!AR58-Sheet2!AR$102)/(Sheet2!AR$103-Sheet2!AR$102)</f>
        <v>0.69606020594000872</v>
      </c>
      <c r="AS14">
        <f>(Sheet2!AS58-Sheet2!AS$102)/(Sheet2!AS$103-Sheet2!AS$102)</f>
        <v>0.72133459984895543</v>
      </c>
      <c r="AT14">
        <f>(Sheet2!AT58-Sheet2!AT$102)/(Sheet2!AT$103-Sheet2!AT$102)</f>
        <v>0.23783242014826564</v>
      </c>
      <c r="AU14">
        <f>(Sheet2!AU58-Sheet2!AU$102)/(Sheet2!AU$103-Sheet2!AU$102)</f>
        <v>0.76202530505002408</v>
      </c>
      <c r="AV14">
        <f>(Sheet2!AV58-Sheet2!AV$102)/(Sheet2!AV$103-Sheet2!AV$102)</f>
        <v>0.74074074352263342</v>
      </c>
      <c r="AW14">
        <f>(Sheet2!AW58-Sheet2!AW$102)/(Sheet2!AW$103-Sheet2!AW$102)</f>
        <v>0.69124080653773778</v>
      </c>
      <c r="AX14">
        <f>(Sheet2!AX58-Sheet2!AX$102)/(Sheet2!AX$103-Sheet2!AX$102)</f>
        <v>0.71719025303771644</v>
      </c>
      <c r="AY14">
        <f>(Sheet2!AY58-Sheet2!AY$102)/(Sheet2!AY$103-Sheet2!AY$102)</f>
        <v>0.23566878506227409</v>
      </c>
      <c r="AZ14">
        <f>(Sheet2!AZ58-Sheet2!AZ$102)/(Sheet2!AZ$103-Sheet2!AZ$102)</f>
        <v>0.76543209412894397</v>
      </c>
      <c r="BA14">
        <f>(Sheet2!BA58-Sheet2!BA$102)/(Sheet2!BA$103-Sheet2!BA$102)</f>
        <v>0.74074074352263342</v>
      </c>
      <c r="BB14">
        <f>(Sheet2!BB58-Sheet2!BB$102)/(Sheet2!BB$103-Sheet2!BB$102)</f>
        <v>0.69124080653773778</v>
      </c>
      <c r="BC14">
        <f>(Sheet2!BC58-Sheet2!BC$102)/(Sheet2!BC$103-Sheet2!BC$102)</f>
        <v>0.71719025303771644</v>
      </c>
      <c r="BD14">
        <f>(Sheet2!BD58-Sheet2!BD$102)/(Sheet2!BD$103-Sheet2!BD$102)</f>
        <v>0.23566878506227409</v>
      </c>
      <c r="BE14">
        <f>(Sheet2!BE58-Sheet2!BE$102)/(Sheet2!BE$103-Sheet2!BE$102)</f>
        <v>0.76543209412894397</v>
      </c>
      <c r="BF14">
        <f>(Sheet2!BF58-Sheet2!BF$102)/(Sheet2!BF$103-Sheet2!BF$102)</f>
        <v>0.71618039382603071</v>
      </c>
      <c r="BG14">
        <f>(Sheet2!BG58-Sheet2!BG$102)/(Sheet2!BG$103-Sheet2!BG$102)</f>
        <v>0.67686519087690955</v>
      </c>
      <c r="BH14">
        <f>(Sheet2!BH58-Sheet2!BH$102)/(Sheet2!BH$103-Sheet2!BH$102)</f>
        <v>0.70266812720291671</v>
      </c>
      <c r="BI14">
        <f>(Sheet2!BI58-Sheet2!BI$102)/(Sheet2!BI$103-Sheet2!BI$102)</f>
        <v>0.25506491035541839</v>
      </c>
      <c r="BJ14">
        <f>(Sheet2!BJ58-Sheet2!BJ$102)/(Sheet2!BJ$103-Sheet2!BJ$102)</f>
        <v>0.74540679962841294</v>
      </c>
      <c r="BK14">
        <f>(Sheet2!BK58-Sheet2!BK$102)/(Sheet2!BK$103-Sheet2!BK$102)</f>
        <v>0.71355552078443696</v>
      </c>
      <c r="BL14">
        <f>(Sheet2!BL58-Sheet2!BL$102)/(Sheet2!BL$103-Sheet2!BL$102)</f>
        <v>0.38169153795005401</v>
      </c>
      <c r="BM14">
        <f>(Sheet2!BM58-Sheet2!BM$102)/(Sheet2!BM$103-Sheet2!BM$102)</f>
        <v>0.71122077221119184</v>
      </c>
    </row>
    <row r="15" spans="1:65" x14ac:dyDescent="0.25">
      <c r="A15" t="s">
        <v>1483</v>
      </c>
      <c r="B15">
        <v>0</v>
      </c>
      <c r="C15">
        <f>(Sheet2!C59-Sheet2!C$102)/(Sheet2!C$103-Sheet2!C$102)</f>
        <v>0.87286065215421937</v>
      </c>
      <c r="D15">
        <f>(Sheet2!D59-Sheet2!D$102)/(Sheet2!D$103-Sheet2!D$102)</f>
        <v>0.89824713134574119</v>
      </c>
      <c r="E15">
        <f>(Sheet2!E59-Sheet2!E$102)/(Sheet2!E$103-Sheet2!E$102)</f>
        <v>0.90892341036811186</v>
      </c>
      <c r="F15">
        <f>(Sheet2!F59-Sheet2!F$102)/(Sheet2!F$103-Sheet2!F$102)</f>
        <v>7.7934690942507379E-2</v>
      </c>
      <c r="G15">
        <f>(Sheet2!G59-Sheet2!G$102)/(Sheet2!G$103-Sheet2!G$102)</f>
        <v>0.92137592422236181</v>
      </c>
      <c r="H15">
        <f>(Sheet2!H59-Sheet2!H$102)/(Sheet2!H$103-Sheet2!H$102)</f>
        <v>0.86472149461446979</v>
      </c>
      <c r="I15">
        <f>(Sheet2!I59-Sheet2!I$102)/(Sheet2!I$103-Sheet2!I$102)</f>
        <v>0.88513859463674682</v>
      </c>
      <c r="J15">
        <f>(Sheet2!J59-Sheet2!J$102)/(Sheet2!J$103-Sheet2!J$102)</f>
        <v>0.8965893848276475</v>
      </c>
      <c r="K15">
        <f>(Sheet2!K59-Sheet2!K$102)/(Sheet2!K$103-Sheet2!K$102)</f>
        <v>9.0909105275088525E-2</v>
      </c>
      <c r="L15">
        <f>(Sheet2!L59-Sheet2!L$102)/(Sheet2!L$103-Sheet2!L$102)</f>
        <v>0.90813647162337041</v>
      </c>
      <c r="M15">
        <f>(Sheet2!M59-Sheet2!M$102)/(Sheet2!M$103-Sheet2!M$102)</f>
        <v>0.86472149461446979</v>
      </c>
      <c r="N15">
        <f>(Sheet2!N59-Sheet2!N$102)/(Sheet2!N$103-Sheet2!N$102)</f>
        <v>0.88513859463674682</v>
      </c>
      <c r="O15">
        <f>(Sheet2!O59-Sheet2!O$102)/(Sheet2!O$103-Sheet2!O$102)</f>
        <v>0.8965893848276475</v>
      </c>
      <c r="P15">
        <f>(Sheet2!P59-Sheet2!P$102)/(Sheet2!P$103-Sheet2!P$102)</f>
        <v>9.0909105275088525E-2</v>
      </c>
      <c r="Q15">
        <f>(Sheet2!Q59-Sheet2!Q$102)/(Sheet2!Q$103-Sheet2!Q$102)</f>
        <v>0.90813647162337041</v>
      </c>
      <c r="R15">
        <f>(Sheet2!R59-Sheet2!R$102)/(Sheet2!R$103-Sheet2!R$102)</f>
        <v>0.86472149461446979</v>
      </c>
      <c r="S15">
        <f>(Sheet2!S59-Sheet2!S$102)/(Sheet2!S$103-Sheet2!S$102)</f>
        <v>0.88513859463674682</v>
      </c>
      <c r="T15">
        <f>(Sheet2!T59-Sheet2!T$102)/(Sheet2!T$103-Sheet2!T$102)</f>
        <v>0.8965893848276475</v>
      </c>
      <c r="U15">
        <f>(Sheet2!U59-Sheet2!U$102)/(Sheet2!U$103-Sheet2!U$102)</f>
        <v>9.0909105275088525E-2</v>
      </c>
      <c r="V15">
        <f>(Sheet2!V59-Sheet2!V$102)/(Sheet2!V$103-Sheet2!V$102)</f>
        <v>0.90813647162337041</v>
      </c>
      <c r="W15">
        <f>(Sheet2!W59-Sheet2!W$102)/(Sheet2!W$103-Sheet2!W$102)</f>
        <v>0.87912090208006388</v>
      </c>
      <c r="X15">
        <f>(Sheet2!X59-Sheet2!X$102)/(Sheet2!X$103-Sheet2!X$102)</f>
        <v>0.88840696001024122</v>
      </c>
      <c r="Y15">
        <f>(Sheet2!Y59-Sheet2!Y$102)/(Sheet2!Y$103-Sheet2!Y$102)</f>
        <v>0.89957131987713823</v>
      </c>
      <c r="Z15">
        <f>(Sheet2!Z59-Sheet2!Z$102)/(Sheet2!Z$103-Sheet2!Z$102)</f>
        <v>8.8819250997271865E-2</v>
      </c>
      <c r="AA15">
        <f>(Sheet2!AA59-Sheet2!AA$102)/(Sheet2!AA$103-Sheet2!AA$102)</f>
        <v>0.91005292878810795</v>
      </c>
      <c r="AB15">
        <f>(Sheet2!AB59-Sheet2!AB$102)/(Sheet2!AB$103-Sheet2!AB$102)</f>
        <v>0.89247311080558467</v>
      </c>
      <c r="AC15">
        <f>(Sheet2!AC59-Sheet2!AC$102)/(Sheet2!AC$103-Sheet2!AC$102)</f>
        <v>0.89792037150937465</v>
      </c>
      <c r="AD15">
        <f>(Sheet2!AD59-Sheet2!AD$102)/(Sheet2!AD$103-Sheet2!AD$102)</f>
        <v>0.90858812796851141</v>
      </c>
      <c r="AE15">
        <f>(Sheet2!AE59-Sheet2!AE$102)/(Sheet2!AE$103-Sheet2!AE$102)</f>
        <v>8.2987512258525756E-2</v>
      </c>
      <c r="AF15">
        <f>(Sheet2!AF59-Sheet2!AF$102)/(Sheet2!AF$103-Sheet2!AF$102)</f>
        <v>0.91623036795139945</v>
      </c>
      <c r="AG15">
        <f>(Sheet2!AG59-Sheet2!AG$102)/(Sheet2!AG$103-Sheet2!AG$102)</f>
        <v>0.89247311080558467</v>
      </c>
      <c r="AH15">
        <f>(Sheet2!AH59-Sheet2!AH$102)/(Sheet2!AH$103-Sheet2!AH$102)</f>
        <v>0.89792037150937465</v>
      </c>
      <c r="AI15">
        <f>(Sheet2!AI59-Sheet2!AI$102)/(Sheet2!AI$103-Sheet2!AI$102)</f>
        <v>0.90858812796851141</v>
      </c>
      <c r="AJ15">
        <f>(Sheet2!AJ59-Sheet2!AJ$102)/(Sheet2!AJ$103-Sheet2!AJ$102)</f>
        <v>8.2987512258525756E-2</v>
      </c>
      <c r="AK15">
        <f>(Sheet2!AK59-Sheet2!AK$102)/(Sheet2!AK$103-Sheet2!AK$102)</f>
        <v>0.91623036795139945</v>
      </c>
      <c r="AL15">
        <f>(Sheet2!AL59-Sheet2!AL$102)/(Sheet2!AL$103-Sheet2!AL$102)</f>
        <v>0.86472149461446979</v>
      </c>
      <c r="AM15">
        <f>(Sheet2!AM59-Sheet2!AM$102)/(Sheet2!AM$103-Sheet2!AM$102)</f>
        <v>0.88513859463674682</v>
      </c>
      <c r="AN15">
        <f>(Sheet2!AN59-Sheet2!AN$102)/(Sheet2!AN$103-Sheet2!AN$102)</f>
        <v>0.8965893848276475</v>
      </c>
      <c r="AO15">
        <f>(Sheet2!AO59-Sheet2!AO$102)/(Sheet2!AO$103-Sheet2!AO$102)</f>
        <v>9.0909105275088525E-2</v>
      </c>
      <c r="AP15">
        <f>(Sheet2!AP59-Sheet2!AP$102)/(Sheet2!AP$103-Sheet2!AP$102)</f>
        <v>0.90813647162337041</v>
      </c>
      <c r="AQ15">
        <f>(Sheet2!AQ59-Sheet2!AQ$102)/(Sheet2!AQ$103-Sheet2!AQ$102)</f>
        <v>0.90697674053001609</v>
      </c>
      <c r="AR15">
        <f>(Sheet2!AR59-Sheet2!AR$102)/(Sheet2!AR$103-Sheet2!AR$102)</f>
        <v>0.91535523423494414</v>
      </c>
      <c r="AS15">
        <f>(Sheet2!AS59-Sheet2!AS$102)/(Sheet2!AS$103-Sheet2!AS$102)</f>
        <v>0.92416713680351437</v>
      </c>
      <c r="AT15">
        <f>(Sheet2!AT59-Sheet2!AT$102)/(Sheet2!AT$103-Sheet2!AT$102)</f>
        <v>6.5228307968833277E-2</v>
      </c>
      <c r="AU15">
        <f>(Sheet2!AU59-Sheet2!AU$102)/(Sheet2!AU$103-Sheet2!AU$102)</f>
        <v>0.93417720466156062</v>
      </c>
      <c r="AV15">
        <f>(Sheet2!AV59-Sheet2!AV$102)/(Sheet2!AV$103-Sheet2!AV$102)</f>
        <v>0.88148150206748932</v>
      </c>
      <c r="AW15">
        <f>(Sheet2!AW59-Sheet2!AW$102)/(Sheet2!AW$103-Sheet2!AW$102)</f>
        <v>0.89761031416489978</v>
      </c>
      <c r="AX15">
        <f>(Sheet2!AX59-Sheet2!AX$102)/(Sheet2!AX$103-Sheet2!AX$102)</f>
        <v>0.90826957661285956</v>
      </c>
      <c r="AY15">
        <f>(Sheet2!AY59-Sheet2!AY$102)/(Sheet2!AY$103-Sheet2!AY$102)</f>
        <v>7.8392908816083767E-2</v>
      </c>
      <c r="AZ15">
        <f>(Sheet2!AZ59-Sheet2!AZ$102)/(Sheet2!AZ$103-Sheet2!AZ$102)</f>
        <v>0.92098765552647466</v>
      </c>
      <c r="BA15">
        <f>(Sheet2!BA59-Sheet2!BA$102)/(Sheet2!BA$103-Sheet2!BA$102)</f>
        <v>0.88148150206748932</v>
      </c>
      <c r="BB15">
        <f>(Sheet2!BB59-Sheet2!BB$102)/(Sheet2!BB$103-Sheet2!BB$102)</f>
        <v>0.89761031416489978</v>
      </c>
      <c r="BC15">
        <f>(Sheet2!BC59-Sheet2!BC$102)/(Sheet2!BC$103-Sheet2!BC$102)</f>
        <v>0.90826957661285956</v>
      </c>
      <c r="BD15">
        <f>(Sheet2!BD59-Sheet2!BD$102)/(Sheet2!BD$103-Sheet2!BD$102)</f>
        <v>7.8392908816083767E-2</v>
      </c>
      <c r="BE15">
        <f>(Sheet2!BE59-Sheet2!BE$102)/(Sheet2!BE$103-Sheet2!BE$102)</f>
        <v>0.92098765552647466</v>
      </c>
      <c r="BF15">
        <f>(Sheet2!BF59-Sheet2!BF$102)/(Sheet2!BF$103-Sheet2!BF$102)</f>
        <v>0.86472149461446979</v>
      </c>
      <c r="BG15">
        <f>(Sheet2!BG59-Sheet2!BG$102)/(Sheet2!BG$103-Sheet2!BG$102)</f>
        <v>0.88513859463674682</v>
      </c>
      <c r="BH15">
        <f>(Sheet2!BH59-Sheet2!BH$102)/(Sheet2!BH$103-Sheet2!BH$102)</f>
        <v>0.8965893848276475</v>
      </c>
      <c r="BI15">
        <f>(Sheet2!BI59-Sheet2!BI$102)/(Sheet2!BI$103-Sheet2!BI$102)</f>
        <v>9.0909105275088525E-2</v>
      </c>
      <c r="BJ15">
        <f>(Sheet2!BJ59-Sheet2!BJ$102)/(Sheet2!BJ$103-Sheet2!BJ$102)</f>
        <v>0.90813647162337041</v>
      </c>
      <c r="BK15">
        <f>(Sheet2!BK59-Sheet2!BK$102)/(Sheet2!BK$103-Sheet2!BK$102)</f>
        <v>0.58523270571463337</v>
      </c>
      <c r="BL15">
        <f>(Sheet2!BL59-Sheet2!BL$102)/(Sheet2!BL$103-Sheet2!BL$102)</f>
        <v>0.46585421685433676</v>
      </c>
      <c r="BM15">
        <f>(Sheet2!BM59-Sheet2!BM$102)/(Sheet2!BM$103-Sheet2!BM$102)</f>
        <v>0.87675655878327574</v>
      </c>
    </row>
    <row r="16" spans="1:65" x14ac:dyDescent="0.25">
      <c r="A16" t="s">
        <v>1503</v>
      </c>
      <c r="B16">
        <v>0</v>
      </c>
      <c r="C16">
        <f>(Sheet2!C60-Sheet2!C$102)/(Sheet2!C$103-Sheet2!C$102)</f>
        <v>0.34474327528344523</v>
      </c>
      <c r="D16">
        <f>(Sheet2!D60-Sheet2!D$102)/(Sheet2!D$103-Sheet2!D$102)</f>
        <v>0.16894367680816477</v>
      </c>
      <c r="E16">
        <f>(Sheet2!E60-Sheet2!E$102)/(Sheet2!E$103-Sheet2!E$102)</f>
        <v>0.1886867759382849</v>
      </c>
      <c r="F16">
        <f>(Sheet2!F60-Sheet2!F$102)/(Sheet2!F$103-Sheet2!F$102)</f>
        <v>0.70920599133230056</v>
      </c>
      <c r="G16">
        <f>(Sheet2!G60-Sheet2!G$102)/(Sheet2!G$103-Sheet2!G$102)</f>
        <v>0.30221129477382908</v>
      </c>
      <c r="H16">
        <f>(Sheet2!H60-Sheet2!H$102)/(Sheet2!H$103-Sheet2!H$102)</f>
        <v>0.26525198874782746</v>
      </c>
      <c r="I16">
        <f>(Sheet2!I60-Sheet2!I$102)/(Sheet2!I$103-Sheet2!I$102)</f>
        <v>9.8679731612000735E-2</v>
      </c>
      <c r="J16">
        <f>(Sheet2!J60-Sheet2!J$102)/(Sheet2!J$103-Sheet2!J$102)</f>
        <v>0.11085275608176985</v>
      </c>
      <c r="K16">
        <f>(Sheet2!K60-Sheet2!K$102)/(Sheet2!K$103-Sheet2!K$102)</f>
        <v>0.80259742558299907</v>
      </c>
      <c r="L16">
        <f>(Sheet2!L60-Sheet2!L$102)/(Sheet2!L$103-Sheet2!L$102)</f>
        <v>0.2099737677405083</v>
      </c>
      <c r="M16">
        <f>(Sheet2!M60-Sheet2!M$102)/(Sheet2!M$103-Sheet2!M$102)</f>
        <v>0.26525198874782746</v>
      </c>
      <c r="N16">
        <f>(Sheet2!N60-Sheet2!N$102)/(Sheet2!N$103-Sheet2!N$102)</f>
        <v>9.8679731612000735E-2</v>
      </c>
      <c r="O16">
        <f>(Sheet2!O60-Sheet2!O$102)/(Sheet2!O$103-Sheet2!O$102)</f>
        <v>0.11085275608176985</v>
      </c>
      <c r="P16">
        <f>(Sheet2!P60-Sheet2!P$102)/(Sheet2!P$103-Sheet2!P$102)</f>
        <v>0.80259742558299907</v>
      </c>
      <c r="Q16">
        <f>(Sheet2!Q60-Sheet2!Q$102)/(Sheet2!Q$103-Sheet2!Q$102)</f>
        <v>0.2099737677405083</v>
      </c>
      <c r="R16">
        <f>(Sheet2!R60-Sheet2!R$102)/(Sheet2!R$103-Sheet2!R$102)</f>
        <v>0.26525198874782746</v>
      </c>
      <c r="S16">
        <f>(Sheet2!S60-Sheet2!S$102)/(Sheet2!S$103-Sheet2!S$102)</f>
        <v>9.8679731612000735E-2</v>
      </c>
      <c r="T16">
        <f>(Sheet2!T60-Sheet2!T$102)/(Sheet2!T$103-Sheet2!T$102)</f>
        <v>0.11085275608176985</v>
      </c>
      <c r="U16">
        <f>(Sheet2!U60-Sheet2!U$102)/(Sheet2!U$103-Sheet2!U$102)</f>
        <v>0.80259742558299907</v>
      </c>
      <c r="V16">
        <f>(Sheet2!V60-Sheet2!V$102)/(Sheet2!V$103-Sheet2!V$102)</f>
        <v>0.2099737677405083</v>
      </c>
      <c r="W16">
        <f>(Sheet2!W60-Sheet2!W$102)/(Sheet2!W$103-Sheet2!W$102)</f>
        <v>0.24175823762558873</v>
      </c>
      <c r="X16">
        <f>(Sheet2!X60-Sheet2!X$102)/(Sheet2!X$103-Sheet2!X$102)</f>
        <v>0.14019305774646729</v>
      </c>
      <c r="Y16">
        <f>(Sheet2!Y60-Sheet2!Y$102)/(Sheet2!Y$103-Sheet2!Y$102)</f>
        <v>0.15650683853173594</v>
      </c>
      <c r="Z16">
        <f>(Sheet2!Z60-Sheet2!Z$102)/(Sheet2!Z$103-Sheet2!Z$102)</f>
        <v>0.78265417846686702</v>
      </c>
      <c r="AA16">
        <f>(Sheet2!AA60-Sheet2!AA$102)/(Sheet2!AA$103-Sheet2!AA$102)</f>
        <v>0.22222224457671941</v>
      </c>
      <c r="AB16">
        <f>(Sheet2!AB60-Sheet2!AB$102)/(Sheet2!AB$103-Sheet2!AB$102)</f>
        <v>0.25268818347381206</v>
      </c>
      <c r="AC16">
        <f>(Sheet2!AC60-Sheet2!AC$102)/(Sheet2!AC$103-Sheet2!AC$102)</f>
        <v>0.15721315177237047</v>
      </c>
      <c r="AD16">
        <f>(Sheet2!AD60-Sheet2!AD$102)/(Sheet2!AD$103-Sheet2!AD$102)</f>
        <v>0.17582565202852959</v>
      </c>
      <c r="AE16">
        <f>(Sheet2!AE60-Sheet2!AE$102)/(Sheet2!AE$103-Sheet2!AE$102)</f>
        <v>0.78734439629434572</v>
      </c>
      <c r="AF16">
        <f>(Sheet2!AF60-Sheet2!AF$102)/(Sheet2!AF$103-Sheet2!AF$102)</f>
        <v>0.21989526919629415</v>
      </c>
      <c r="AG16">
        <f>(Sheet2!AG60-Sheet2!AG$102)/(Sheet2!AG$103-Sheet2!AG$102)</f>
        <v>0.25268818347381206</v>
      </c>
      <c r="AH16">
        <f>(Sheet2!AH60-Sheet2!AH$102)/(Sheet2!AH$103-Sheet2!AH$102)</f>
        <v>0.15721315177237047</v>
      </c>
      <c r="AI16">
        <f>(Sheet2!AI60-Sheet2!AI$102)/(Sheet2!AI$103-Sheet2!AI$102)</f>
        <v>0.17582565202852959</v>
      </c>
      <c r="AJ16">
        <f>(Sheet2!AJ60-Sheet2!AJ$102)/(Sheet2!AJ$103-Sheet2!AJ$102)</f>
        <v>0.78734439629434572</v>
      </c>
      <c r="AK16">
        <f>(Sheet2!AK60-Sheet2!AK$102)/(Sheet2!AK$103-Sheet2!AK$102)</f>
        <v>0.21989526919629415</v>
      </c>
      <c r="AL16">
        <f>(Sheet2!AL60-Sheet2!AL$102)/(Sheet2!AL$103-Sheet2!AL$102)</f>
        <v>0.26525198874782746</v>
      </c>
      <c r="AM16">
        <f>(Sheet2!AM60-Sheet2!AM$102)/(Sheet2!AM$103-Sheet2!AM$102)</f>
        <v>9.8679731612000735E-2</v>
      </c>
      <c r="AN16">
        <f>(Sheet2!AN60-Sheet2!AN$102)/(Sheet2!AN$103-Sheet2!AN$102)</f>
        <v>0.11085275608176985</v>
      </c>
      <c r="AO16">
        <f>(Sheet2!AO60-Sheet2!AO$102)/(Sheet2!AO$103-Sheet2!AO$102)</f>
        <v>0.80259742558299907</v>
      </c>
      <c r="AP16">
        <f>(Sheet2!AP60-Sheet2!AP$102)/(Sheet2!AP$103-Sheet2!AP$102)</f>
        <v>0.2099737677405083</v>
      </c>
      <c r="AQ16">
        <f>(Sheet2!AQ60-Sheet2!AQ$102)/(Sheet2!AQ$103-Sheet2!AQ$102)</f>
        <v>0.27390179771588252</v>
      </c>
      <c r="AR16">
        <f>(Sheet2!AR60-Sheet2!AR$102)/(Sheet2!AR$103-Sheet2!AR$102)</f>
        <v>0.14269318090197694</v>
      </c>
      <c r="AS16">
        <f>(Sheet2!AS60-Sheet2!AS$102)/(Sheet2!AS$103-Sheet2!AS$102)</f>
        <v>0.15955402187803602</v>
      </c>
      <c r="AT16">
        <f>(Sheet2!AT60-Sheet2!AT$102)/(Sheet2!AT$103-Sheet2!AT$102)</f>
        <v>0.76417456714081511</v>
      </c>
      <c r="AU16">
        <f>(Sheet2!AU60-Sheet2!AU$102)/(Sheet2!AU$103-Sheet2!AU$102)</f>
        <v>0.24303796912693493</v>
      </c>
      <c r="AV16">
        <f>(Sheet2!AV60-Sheet2!AV$102)/(Sheet2!AV$103-Sheet2!AV$102)</f>
        <v>0.31358025034458148</v>
      </c>
      <c r="AW16">
        <f>(Sheet2!AW60-Sheet2!AW$102)/(Sheet2!AW$103-Sheet2!AW$102)</f>
        <v>0.14516024655603169</v>
      </c>
      <c r="AX16">
        <f>(Sheet2!AX60-Sheet2!AX$102)/(Sheet2!AX$103-Sheet2!AX$102)</f>
        <v>0.1625785868260676</v>
      </c>
      <c r="AY16">
        <f>(Sheet2!AY60-Sheet2!AY$102)/(Sheet2!AY$103-Sheet2!AY$102)</f>
        <v>0.74179321359736772</v>
      </c>
      <c r="AZ16">
        <f>(Sheet2!AZ60-Sheet2!AZ$102)/(Sheet2!AZ$103-Sheet2!AZ$102)</f>
        <v>0.26913580423100125</v>
      </c>
      <c r="BA16">
        <f>(Sheet2!BA60-Sheet2!BA$102)/(Sheet2!BA$103-Sheet2!BA$102)</f>
        <v>0.31358025034458148</v>
      </c>
      <c r="BB16">
        <f>(Sheet2!BB60-Sheet2!BB$102)/(Sheet2!BB$103-Sheet2!BB$102)</f>
        <v>0.14516024655603169</v>
      </c>
      <c r="BC16">
        <f>(Sheet2!BC60-Sheet2!BC$102)/(Sheet2!BC$103-Sheet2!BC$102)</f>
        <v>0.1625785868260676</v>
      </c>
      <c r="BD16">
        <f>(Sheet2!BD60-Sheet2!BD$102)/(Sheet2!BD$103-Sheet2!BD$102)</f>
        <v>0.74179321359736772</v>
      </c>
      <c r="BE16">
        <f>(Sheet2!BE60-Sheet2!BE$102)/(Sheet2!BE$103-Sheet2!BE$102)</f>
        <v>0.26913580423100125</v>
      </c>
      <c r="BF16">
        <f>(Sheet2!BF60-Sheet2!BF$102)/(Sheet2!BF$103-Sheet2!BF$102)</f>
        <v>0.26525198874782746</v>
      </c>
      <c r="BG16">
        <f>(Sheet2!BG60-Sheet2!BG$102)/(Sheet2!BG$103-Sheet2!BG$102)</f>
        <v>9.8679731612000735E-2</v>
      </c>
      <c r="BH16">
        <f>(Sheet2!BH60-Sheet2!BH$102)/(Sheet2!BH$103-Sheet2!BH$102)</f>
        <v>0.11085275608176985</v>
      </c>
      <c r="BI16">
        <f>(Sheet2!BI60-Sheet2!BI$102)/(Sheet2!BI$103-Sheet2!BI$102)</f>
        <v>0.80259742558299907</v>
      </c>
      <c r="BJ16">
        <f>(Sheet2!BJ60-Sheet2!BJ$102)/(Sheet2!BJ$103-Sheet2!BJ$102)</f>
        <v>0.2099737677405083</v>
      </c>
      <c r="BK16">
        <f>(Sheet2!BK60-Sheet2!BK$102)/(Sheet2!BK$103-Sheet2!BK$102)</f>
        <v>0.25329021714563904</v>
      </c>
      <c r="BL16">
        <f>(Sheet2!BL60-Sheet2!BL$102)/(Sheet2!BL$103-Sheet2!BL$102)</f>
        <v>0.48229215491775584</v>
      </c>
      <c r="BM16">
        <f>(Sheet2!BM60-Sheet2!BM$102)/(Sheet2!BM$103-Sheet2!BM$102)</f>
        <v>0.624187983113904</v>
      </c>
    </row>
    <row r="17" spans="1:65" x14ac:dyDescent="0.25">
      <c r="A17" t="s">
        <v>1532</v>
      </c>
      <c r="B17">
        <v>0</v>
      </c>
      <c r="C17">
        <f>(Sheet2!C61-Sheet2!C$102)/(Sheet2!C$103-Sheet2!C$102)</f>
        <v>0.43765283446715414</v>
      </c>
      <c r="D17">
        <f>(Sheet2!D61-Sheet2!D$102)/(Sheet2!D$103-Sheet2!D$102)</f>
        <v>0.33576893979200367</v>
      </c>
      <c r="E17">
        <f>(Sheet2!E61-Sheet2!E$102)/(Sheet2!E$103-Sheet2!E$102)</f>
        <v>0.36568450989588069</v>
      </c>
      <c r="F17">
        <f>(Sheet2!F61-Sheet2!F$102)/(Sheet2!F$103-Sheet2!F$102)</f>
        <v>0.55820743965323227</v>
      </c>
      <c r="G17">
        <f>(Sheet2!G61-Sheet2!G$102)/(Sheet2!G$103-Sheet2!G$102)</f>
        <v>0.44471744379923817</v>
      </c>
      <c r="H17">
        <f>(Sheet2!H61-Sheet2!H$102)/(Sheet2!H$103-Sheet2!H$102)</f>
        <v>0.36604777029269164</v>
      </c>
      <c r="I17">
        <f>(Sheet2!I61-Sheet2!I$102)/(Sheet2!I$103-Sheet2!I$102)</f>
        <v>0.28354890553226086</v>
      </c>
      <c r="J17">
        <f>(Sheet2!J61-Sheet2!J$102)/(Sheet2!J$103-Sheet2!J$102)</f>
        <v>0.30996457067111344</v>
      </c>
      <c r="K17">
        <f>(Sheet2!K61-Sheet2!K$102)/(Sheet2!K$103-Sheet2!K$102)</f>
        <v>0.62909090736698958</v>
      </c>
      <c r="L17">
        <f>(Sheet2!L61-Sheet2!L$102)/(Sheet2!L$103-Sheet2!L$102)</f>
        <v>0.37270339981420625</v>
      </c>
      <c r="M17">
        <f>(Sheet2!M61-Sheet2!M$102)/(Sheet2!M$103-Sheet2!M$102)</f>
        <v>0.36604777029269164</v>
      </c>
      <c r="N17">
        <f>(Sheet2!N61-Sheet2!N$102)/(Sheet2!N$103-Sheet2!N$102)</f>
        <v>0.28354890553226086</v>
      </c>
      <c r="O17">
        <f>(Sheet2!O61-Sheet2!O$102)/(Sheet2!O$103-Sheet2!O$102)</f>
        <v>0.30996457067111344</v>
      </c>
      <c r="P17">
        <f>(Sheet2!P61-Sheet2!P$102)/(Sheet2!P$103-Sheet2!P$102)</f>
        <v>0.62909090736698958</v>
      </c>
      <c r="Q17">
        <f>(Sheet2!Q61-Sheet2!Q$102)/(Sheet2!Q$103-Sheet2!Q$102)</f>
        <v>0.37270339981420625</v>
      </c>
      <c r="R17">
        <f>(Sheet2!R61-Sheet2!R$102)/(Sheet2!R$103-Sheet2!R$102)</f>
        <v>0.36604777029269164</v>
      </c>
      <c r="S17">
        <f>(Sheet2!S61-Sheet2!S$102)/(Sheet2!S$103-Sheet2!S$102)</f>
        <v>0.28354890553226086</v>
      </c>
      <c r="T17">
        <f>(Sheet2!T61-Sheet2!T$102)/(Sheet2!T$103-Sheet2!T$102)</f>
        <v>0.30996457067111344</v>
      </c>
      <c r="U17">
        <f>(Sheet2!U61-Sheet2!U$102)/(Sheet2!U$103-Sheet2!U$102)</f>
        <v>0.62909090736698958</v>
      </c>
      <c r="V17">
        <f>(Sheet2!V61-Sheet2!V$102)/(Sheet2!V$103-Sheet2!V$102)</f>
        <v>0.37270339981420625</v>
      </c>
      <c r="W17">
        <f>(Sheet2!W61-Sheet2!W$102)/(Sheet2!W$103-Sheet2!W$102)</f>
        <v>0.37912088118720561</v>
      </c>
      <c r="X17">
        <f>(Sheet2!X61-Sheet2!X$102)/(Sheet2!X$103-Sheet2!X$102)</f>
        <v>0.26203195071894031</v>
      </c>
      <c r="Y17">
        <f>(Sheet2!Y61-Sheet2!Y$102)/(Sheet2!Y$103-Sheet2!Y$102)</f>
        <v>0.28733756433480812</v>
      </c>
      <c r="Z17">
        <f>(Sheet2!Z61-Sheet2!Z$102)/(Sheet2!Z$103-Sheet2!Z$102)</f>
        <v>0.63949843235276771</v>
      </c>
      <c r="AA17">
        <f>(Sheet2!AA61-Sheet2!AA$102)/(Sheet2!AA$103-Sheet2!AA$102)</f>
        <v>0.36507939318216148</v>
      </c>
      <c r="AB17">
        <f>(Sheet2!AB61-Sheet2!AB$102)/(Sheet2!AB$103-Sheet2!AB$102)</f>
        <v>0.40860212987426331</v>
      </c>
      <c r="AC17">
        <f>(Sheet2!AC61-Sheet2!AC$102)/(Sheet2!AC$103-Sheet2!AC$102)</f>
        <v>0.28276801588618905</v>
      </c>
      <c r="AD17">
        <f>(Sheet2!AD61-Sheet2!AD$102)/(Sheet2!AD$103-Sheet2!AD$102)</f>
        <v>0.31025390340505121</v>
      </c>
      <c r="AE17">
        <f>(Sheet2!AE61-Sheet2!AE$102)/(Sheet2!AE$103-Sheet2!AE$102)</f>
        <v>0.63070537716895381</v>
      </c>
      <c r="AF17">
        <f>(Sheet2!AF61-Sheet2!AF$102)/(Sheet2!AF$103-Sheet2!AF$102)</f>
        <v>0.37696336412707976</v>
      </c>
      <c r="AG17">
        <f>(Sheet2!AG61-Sheet2!AG$102)/(Sheet2!AG$103-Sheet2!AG$102)</f>
        <v>0.40860212987426331</v>
      </c>
      <c r="AH17">
        <f>(Sheet2!AH61-Sheet2!AH$102)/(Sheet2!AH$103-Sheet2!AH$102)</f>
        <v>0.28276801588618905</v>
      </c>
      <c r="AI17">
        <f>(Sheet2!AI61-Sheet2!AI$102)/(Sheet2!AI$103-Sheet2!AI$102)</f>
        <v>0.31025390340505121</v>
      </c>
      <c r="AJ17">
        <f>(Sheet2!AJ61-Sheet2!AJ$102)/(Sheet2!AJ$103-Sheet2!AJ$102)</f>
        <v>0.63070537716895381</v>
      </c>
      <c r="AK17">
        <f>(Sheet2!AK61-Sheet2!AK$102)/(Sheet2!AK$103-Sheet2!AK$102)</f>
        <v>0.37696336412707976</v>
      </c>
      <c r="AL17">
        <f>(Sheet2!AL61-Sheet2!AL$102)/(Sheet2!AL$103-Sheet2!AL$102)</f>
        <v>0.36604777029269164</v>
      </c>
      <c r="AM17">
        <f>(Sheet2!AM61-Sheet2!AM$102)/(Sheet2!AM$103-Sheet2!AM$102)</f>
        <v>0.28354890553226086</v>
      </c>
      <c r="AN17">
        <f>(Sheet2!AN61-Sheet2!AN$102)/(Sheet2!AN$103-Sheet2!AN$102)</f>
        <v>0.30996457067111344</v>
      </c>
      <c r="AO17">
        <f>(Sheet2!AO61-Sheet2!AO$102)/(Sheet2!AO$103-Sheet2!AO$102)</f>
        <v>0.62909090736698958</v>
      </c>
      <c r="AP17">
        <f>(Sheet2!AP61-Sheet2!AP$102)/(Sheet2!AP$103-Sheet2!AP$102)</f>
        <v>0.37270339981420625</v>
      </c>
      <c r="AQ17">
        <f>(Sheet2!AQ61-Sheet2!AQ$102)/(Sheet2!AQ$103-Sheet2!AQ$102)</f>
        <v>0.42118863831079839</v>
      </c>
      <c r="AR17">
        <f>(Sheet2!AR61-Sheet2!AR$102)/(Sheet2!AR$103-Sheet2!AR$102)</f>
        <v>0.29530093753413139</v>
      </c>
      <c r="AS17">
        <f>(Sheet2!AS61-Sheet2!AS$102)/(Sheet2!AS$103-Sheet2!AS$102)</f>
        <v>0.32278633136446611</v>
      </c>
      <c r="AT17">
        <f>(Sheet2!AT61-Sheet2!AT$102)/(Sheet2!AT$103-Sheet2!AT$102)</f>
        <v>0.59708978448201488</v>
      </c>
      <c r="AU17">
        <f>(Sheet2!AU61-Sheet2!AU$102)/(Sheet2!AU$103-Sheet2!AU$102)</f>
        <v>0.40759491896670408</v>
      </c>
      <c r="AV17">
        <f>(Sheet2!AV61-Sheet2!AV$102)/(Sheet2!AV$103-Sheet2!AV$102)</f>
        <v>0.41728398297997232</v>
      </c>
      <c r="AW17">
        <f>(Sheet2!AW61-Sheet2!AW$102)/(Sheet2!AW$103-Sheet2!AW$102)</f>
        <v>0.29081375231996481</v>
      </c>
      <c r="AX17">
        <f>(Sheet2!AX61-Sheet2!AX$102)/(Sheet2!AX$103-Sheet2!AX$102)</f>
        <v>0.3185877521729753</v>
      </c>
      <c r="AY17">
        <f>(Sheet2!AY61-Sheet2!AY$102)/(Sheet2!AY$103-Sheet2!AY$102)</f>
        <v>0.59774616260481639</v>
      </c>
      <c r="AZ17">
        <f>(Sheet2!AZ61-Sheet2!AZ$102)/(Sheet2!AZ$103-Sheet2!AZ$102)</f>
        <v>0.40740739767078171</v>
      </c>
      <c r="BA17">
        <f>(Sheet2!BA61-Sheet2!BA$102)/(Sheet2!BA$103-Sheet2!BA$102)</f>
        <v>0.41728398297997232</v>
      </c>
      <c r="BB17">
        <f>(Sheet2!BB61-Sheet2!BB$102)/(Sheet2!BB$103-Sheet2!BB$102)</f>
        <v>0.29081375231996481</v>
      </c>
      <c r="BC17">
        <f>(Sheet2!BC61-Sheet2!BC$102)/(Sheet2!BC$103-Sheet2!BC$102)</f>
        <v>0.3185877521729753</v>
      </c>
      <c r="BD17">
        <f>(Sheet2!BD61-Sheet2!BD$102)/(Sheet2!BD$103-Sheet2!BD$102)</f>
        <v>0.59774616260481639</v>
      </c>
      <c r="BE17">
        <f>(Sheet2!BE61-Sheet2!BE$102)/(Sheet2!BE$103-Sheet2!BE$102)</f>
        <v>0.40740739767078171</v>
      </c>
      <c r="BF17">
        <f>(Sheet2!BF61-Sheet2!BF$102)/(Sheet2!BF$103-Sheet2!BF$102)</f>
        <v>0.36604777029269164</v>
      </c>
      <c r="BG17">
        <f>(Sheet2!BG61-Sheet2!BG$102)/(Sheet2!BG$103-Sheet2!BG$102)</f>
        <v>0.28354890553226086</v>
      </c>
      <c r="BH17">
        <f>(Sheet2!BH61-Sheet2!BH$102)/(Sheet2!BH$103-Sheet2!BH$102)</f>
        <v>0.30996457067111344</v>
      </c>
      <c r="BI17">
        <f>(Sheet2!BI61-Sheet2!BI$102)/(Sheet2!BI$103-Sheet2!BI$102)</f>
        <v>0.62909090736698958</v>
      </c>
      <c r="BJ17">
        <f>(Sheet2!BJ61-Sheet2!BJ$102)/(Sheet2!BJ$103-Sheet2!BJ$102)</f>
        <v>0.37270339981420625</v>
      </c>
      <c r="BK17">
        <f>(Sheet2!BK61-Sheet2!BK$102)/(Sheet2!BK$103-Sheet2!BK$102)</f>
        <v>0.88306472643822054</v>
      </c>
      <c r="BL17">
        <f>(Sheet2!BL61-Sheet2!BL$102)/(Sheet2!BL$103-Sheet2!BL$102)</f>
        <v>0.38531050044146986</v>
      </c>
      <c r="BM17">
        <f>(Sheet2!BM61-Sheet2!BM$102)/(Sheet2!BM$103-Sheet2!BM$102)</f>
        <v>0.90545906663839471</v>
      </c>
    </row>
    <row r="18" spans="1:65" x14ac:dyDescent="0.25">
      <c r="A18" t="s">
        <v>1555</v>
      </c>
      <c r="B18">
        <v>0</v>
      </c>
      <c r="C18">
        <f>(Sheet2!C62-Sheet2!C$102)/(Sheet2!C$103-Sheet2!C$102)</f>
        <v>0.71393642086166387</v>
      </c>
      <c r="D18">
        <f>(Sheet2!D62-Sheet2!D$102)/(Sheet2!D$103-Sheet2!D$102)</f>
        <v>0.52756739513393369</v>
      </c>
      <c r="E18">
        <f>(Sheet2!E62-Sheet2!E$102)/(Sheet2!E$103-Sheet2!E$102)</f>
        <v>0.55935531359458024</v>
      </c>
      <c r="F18">
        <f>(Sheet2!F62-Sheet2!F$102)/(Sheet2!F$103-Sheet2!F$102)</f>
        <v>0.32976131709560286</v>
      </c>
      <c r="G18">
        <f>(Sheet2!G62-Sheet2!G$102)/(Sheet2!G$103-Sheet2!G$102)</f>
        <v>0.68304666532529679</v>
      </c>
      <c r="H18">
        <f>(Sheet2!H62-Sheet2!H$102)/(Sheet2!H$103-Sheet2!H$102)</f>
        <v>0.68965520302021355</v>
      </c>
      <c r="I18">
        <f>(Sheet2!I62-Sheet2!I$102)/(Sheet2!I$103-Sheet2!I$102)</f>
        <v>0.50074583555511321</v>
      </c>
      <c r="J18">
        <f>(Sheet2!J62-Sheet2!J$102)/(Sheet2!J$103-Sheet2!J$102)</f>
        <v>0.53149906894467214</v>
      </c>
      <c r="K18">
        <f>(Sheet2!K62-Sheet2!K$102)/(Sheet2!K$103-Sheet2!K$102)</f>
        <v>0.36207788989808681</v>
      </c>
      <c r="L18">
        <f>(Sheet2!L62-Sheet2!L$102)/(Sheet2!L$103-Sheet2!L$102)</f>
        <v>0.65091860813730984</v>
      </c>
      <c r="M18">
        <f>(Sheet2!M62-Sheet2!M$102)/(Sheet2!M$103-Sheet2!M$102)</f>
        <v>0.68965520302021355</v>
      </c>
      <c r="N18">
        <f>(Sheet2!N62-Sheet2!N$102)/(Sheet2!N$103-Sheet2!N$102)</f>
        <v>0.50074583555511321</v>
      </c>
      <c r="O18">
        <f>(Sheet2!O62-Sheet2!O$102)/(Sheet2!O$103-Sheet2!O$102)</f>
        <v>0.53149906894467214</v>
      </c>
      <c r="P18">
        <f>(Sheet2!P62-Sheet2!P$102)/(Sheet2!P$103-Sheet2!P$102)</f>
        <v>0.36207788989808681</v>
      </c>
      <c r="Q18">
        <f>(Sheet2!Q62-Sheet2!Q$102)/(Sheet2!Q$103-Sheet2!Q$102)</f>
        <v>0.65091860813730984</v>
      </c>
      <c r="R18">
        <f>(Sheet2!R62-Sheet2!R$102)/(Sheet2!R$103-Sheet2!R$102)</f>
        <v>0.68965520302021355</v>
      </c>
      <c r="S18">
        <f>(Sheet2!S62-Sheet2!S$102)/(Sheet2!S$103-Sheet2!S$102)</f>
        <v>0.50074583555511321</v>
      </c>
      <c r="T18">
        <f>(Sheet2!T62-Sheet2!T$102)/(Sheet2!T$103-Sheet2!T$102)</f>
        <v>0.53149906894467214</v>
      </c>
      <c r="U18">
        <f>(Sheet2!U62-Sheet2!U$102)/(Sheet2!U$103-Sheet2!U$102)</f>
        <v>0.36207788989808681</v>
      </c>
      <c r="V18">
        <f>(Sheet2!V62-Sheet2!V$102)/(Sheet2!V$103-Sheet2!V$102)</f>
        <v>0.65091860813730984</v>
      </c>
      <c r="W18">
        <f>(Sheet2!W62-Sheet2!W$102)/(Sheet2!W$103-Sheet2!W$102)</f>
        <v>0.68681317602237013</v>
      </c>
      <c r="X18">
        <f>(Sheet2!X62-Sheet2!X$102)/(Sheet2!X$103-Sheet2!X$102)</f>
        <v>0.49311664299105579</v>
      </c>
      <c r="Y18">
        <f>(Sheet2!Y62-Sheet2!Y$102)/(Sheet2!Y$103-Sheet2!Y$102)</f>
        <v>0.52394026510686942</v>
      </c>
      <c r="Z18">
        <f>(Sheet2!Z62-Sheet2!Z$102)/(Sheet2!Z$103-Sheet2!Z$102)</f>
        <v>0.37199584609640934</v>
      </c>
      <c r="AA18">
        <f>(Sheet2!AA62-Sheet2!AA$102)/(Sheet2!AA$103-Sheet2!AA$102)</f>
        <v>0.64021163467624087</v>
      </c>
      <c r="AB18">
        <f>(Sheet2!AB62-Sheet2!AB$102)/(Sheet2!AB$103-Sheet2!AB$102)</f>
        <v>0.72311826747962238</v>
      </c>
      <c r="AC18">
        <f>(Sheet2!AC62-Sheet2!AC$102)/(Sheet2!AC$103-Sheet2!AC$102)</f>
        <v>0.53123773845145017</v>
      </c>
      <c r="AD18">
        <f>(Sheet2!AD62-Sheet2!AD$102)/(Sheet2!AD$103-Sheet2!AD$102)</f>
        <v>0.56284075889703344</v>
      </c>
      <c r="AE18">
        <f>(Sheet2!AE62-Sheet2!AE$102)/(Sheet2!AE$103-Sheet2!AE$102)</f>
        <v>0.34595429379172427</v>
      </c>
      <c r="AF18">
        <f>(Sheet2!AF62-Sheet2!AF$102)/(Sheet2!AF$103-Sheet2!AF$102)</f>
        <v>0.6675392640972011</v>
      </c>
      <c r="AG18">
        <f>(Sheet2!AG62-Sheet2!AG$102)/(Sheet2!AG$103-Sheet2!AG$102)</f>
        <v>0.72311826747962238</v>
      </c>
      <c r="AH18">
        <f>(Sheet2!AH62-Sheet2!AH$102)/(Sheet2!AH$103-Sheet2!AH$102)</f>
        <v>0.53123773845145017</v>
      </c>
      <c r="AI18">
        <f>(Sheet2!AI62-Sheet2!AI$102)/(Sheet2!AI$103-Sheet2!AI$102)</f>
        <v>0.56284075889703344</v>
      </c>
      <c r="AJ18">
        <f>(Sheet2!AJ62-Sheet2!AJ$102)/(Sheet2!AJ$103-Sheet2!AJ$102)</f>
        <v>0.34595429379172427</v>
      </c>
      <c r="AK18">
        <f>(Sheet2!AK62-Sheet2!AK$102)/(Sheet2!AK$103-Sheet2!AK$102)</f>
        <v>0.6675392640972011</v>
      </c>
      <c r="AL18">
        <f>(Sheet2!AL62-Sheet2!AL$102)/(Sheet2!AL$103-Sheet2!AL$102)</f>
        <v>0.68965520302021355</v>
      </c>
      <c r="AM18">
        <f>(Sheet2!AM62-Sheet2!AM$102)/(Sheet2!AM$103-Sheet2!AM$102)</f>
        <v>0.50074583555511321</v>
      </c>
      <c r="AN18">
        <f>(Sheet2!AN62-Sheet2!AN$102)/(Sheet2!AN$103-Sheet2!AN$102)</f>
        <v>0.53149906894467214</v>
      </c>
      <c r="AO18">
        <f>(Sheet2!AO62-Sheet2!AO$102)/(Sheet2!AO$103-Sheet2!AO$102)</f>
        <v>0.36207788989808681</v>
      </c>
      <c r="AP18">
        <f>(Sheet2!AP62-Sheet2!AP$102)/(Sheet2!AP$103-Sheet2!AP$102)</f>
        <v>0.65091860813730984</v>
      </c>
      <c r="AQ18">
        <f>(Sheet2!AQ62-Sheet2!AQ$102)/(Sheet2!AQ$103-Sheet2!AQ$102)</f>
        <v>0.70542635811249321</v>
      </c>
      <c r="AR18">
        <f>(Sheet2!AR62-Sheet2!AR$102)/(Sheet2!AR$103-Sheet2!AR$102)</f>
        <v>0.49999777882703367</v>
      </c>
      <c r="AS18">
        <f>(Sheet2!AS62-Sheet2!AS$102)/(Sheet2!AS$103-Sheet2!AS$102)</f>
        <v>0.53130863567788922</v>
      </c>
      <c r="AT18">
        <f>(Sheet2!AT62-Sheet2!AT$102)/(Sheet2!AT$103-Sheet2!AT$102)</f>
        <v>0.35725037704466861</v>
      </c>
      <c r="AU18">
        <f>(Sheet2!AU62-Sheet2!AU$102)/(Sheet2!AU$103-Sheet2!AU$102)</f>
        <v>0.65569620077692692</v>
      </c>
      <c r="AV18">
        <f>(Sheet2!AV62-Sheet2!AV$102)/(Sheet2!AV$103-Sheet2!AV$102)</f>
        <v>0.69876546251412852</v>
      </c>
      <c r="AW18">
        <f>(Sheet2!AW62-Sheet2!AW$102)/(Sheet2!AW$103-Sheet2!AW$102)</f>
        <v>0.50130453059245594</v>
      </c>
      <c r="AX18">
        <f>(Sheet2!AX62-Sheet2!AX$102)/(Sheet2!AX$103-Sheet2!AX$102)</f>
        <v>0.5331484454410963</v>
      </c>
      <c r="AY18">
        <f>(Sheet2!AY62-Sheet2!AY$102)/(Sheet2!AY$103-Sheet2!AY$102)</f>
        <v>0.35374816963927386</v>
      </c>
      <c r="AZ18">
        <f>(Sheet2!AZ62-Sheet2!AZ$102)/(Sheet2!AZ$103-Sheet2!AZ$102)</f>
        <v>0.65925927149958841</v>
      </c>
      <c r="BA18">
        <f>(Sheet2!BA62-Sheet2!BA$102)/(Sheet2!BA$103-Sheet2!BA$102)</f>
        <v>0.69876546251412852</v>
      </c>
      <c r="BB18">
        <f>(Sheet2!BB62-Sheet2!BB$102)/(Sheet2!BB$103-Sheet2!BB$102)</f>
        <v>0.50130453059245594</v>
      </c>
      <c r="BC18">
        <f>(Sheet2!BC62-Sheet2!BC$102)/(Sheet2!BC$103-Sheet2!BC$102)</f>
        <v>0.5331484454410963</v>
      </c>
      <c r="BD18">
        <f>(Sheet2!BD62-Sheet2!BD$102)/(Sheet2!BD$103-Sheet2!BD$102)</f>
        <v>0.35374816963927386</v>
      </c>
      <c r="BE18">
        <f>(Sheet2!BE62-Sheet2!BE$102)/(Sheet2!BE$103-Sheet2!BE$102)</f>
        <v>0.65925927149958841</v>
      </c>
      <c r="BF18">
        <f>(Sheet2!BF62-Sheet2!BF$102)/(Sheet2!BF$103-Sheet2!BF$102)</f>
        <v>0.68965520302021355</v>
      </c>
      <c r="BG18">
        <f>(Sheet2!BG62-Sheet2!BG$102)/(Sheet2!BG$103-Sheet2!BG$102)</f>
        <v>0.50074583555511321</v>
      </c>
      <c r="BH18">
        <f>(Sheet2!BH62-Sheet2!BH$102)/(Sheet2!BH$103-Sheet2!BH$102)</f>
        <v>0.53149906894467214</v>
      </c>
      <c r="BI18">
        <f>(Sheet2!BI62-Sheet2!BI$102)/(Sheet2!BI$103-Sheet2!BI$102)</f>
        <v>0.36207788989808681</v>
      </c>
      <c r="BJ18">
        <f>(Sheet2!BJ62-Sheet2!BJ$102)/(Sheet2!BJ$103-Sheet2!BJ$102)</f>
        <v>0.65091860813730984</v>
      </c>
      <c r="BK18">
        <f>(Sheet2!BK62-Sheet2!BK$102)/(Sheet2!BK$103-Sheet2!BK$102)</f>
        <v>0.61424920461065069</v>
      </c>
      <c r="BL18">
        <f>(Sheet2!BL62-Sheet2!BL$102)/(Sheet2!BL$103-Sheet2!BL$102)</f>
        <v>8.9558421173110692E-2</v>
      </c>
      <c r="BM18">
        <f>(Sheet2!BM62-Sheet2!BM$102)/(Sheet2!BM$103-Sheet2!BM$102)</f>
        <v>0.69347687799988433</v>
      </c>
    </row>
    <row r="19" spans="1:65" x14ac:dyDescent="0.25">
      <c r="A19" t="s">
        <v>1567</v>
      </c>
      <c r="B19">
        <v>0</v>
      </c>
      <c r="C19">
        <f>(Sheet2!C63-Sheet2!C$102)/(Sheet2!C$103-Sheet2!C$102)</f>
        <v>0.43031785850341642</v>
      </c>
      <c r="D19">
        <f>(Sheet2!D63-Sheet2!D$102)/(Sheet2!D$103-Sheet2!D$102)</f>
        <v>0.32911658547591088</v>
      </c>
      <c r="E19">
        <f>(Sheet2!E63-Sheet2!E$102)/(Sheet2!E$103-Sheet2!E$102)</f>
        <v>0.35878707387788622</v>
      </c>
      <c r="F19">
        <f>(Sheet2!F63-Sheet2!F$102)/(Sheet2!F$103-Sheet2!F$102)</f>
        <v>0.56551387017890964</v>
      </c>
      <c r="G19">
        <f>(Sheet2!G63-Sheet2!G$102)/(Sheet2!G$103-Sheet2!G$102)</f>
        <v>0.43734642384880135</v>
      </c>
      <c r="H19">
        <f>(Sheet2!H63-Sheet2!H$102)/(Sheet2!H$103-Sheet2!H$102)</f>
        <v>0.4164456408927098</v>
      </c>
      <c r="I19">
        <f>(Sheet2!I63-Sheet2!I$102)/(Sheet2!I$103-Sheet2!I$102)</f>
        <v>0.2977824780859864</v>
      </c>
      <c r="J19">
        <f>(Sheet2!J63-Sheet2!J$102)/(Sheet2!J$103-Sheet2!J$102)</f>
        <v>0.32487036051189289</v>
      </c>
      <c r="K19">
        <f>(Sheet2!K63-Sheet2!K$102)/(Sheet2!K$103-Sheet2!K$102)</f>
        <v>0.59844153200812245</v>
      </c>
      <c r="L19">
        <f>(Sheet2!L63-Sheet2!L$102)/(Sheet2!L$103-Sheet2!L$102)</f>
        <v>0.40682414006613343</v>
      </c>
      <c r="M19">
        <f>(Sheet2!M63-Sheet2!M$102)/(Sheet2!M$103-Sheet2!M$102)</f>
        <v>0.4164456408927098</v>
      </c>
      <c r="N19">
        <f>(Sheet2!N63-Sheet2!N$102)/(Sheet2!N$103-Sheet2!N$102)</f>
        <v>0.2977824780859864</v>
      </c>
      <c r="O19">
        <f>(Sheet2!O63-Sheet2!O$102)/(Sheet2!O$103-Sheet2!O$102)</f>
        <v>0.32487036051189289</v>
      </c>
      <c r="P19">
        <f>(Sheet2!P63-Sheet2!P$102)/(Sheet2!P$103-Sheet2!P$102)</f>
        <v>0.59844153200812245</v>
      </c>
      <c r="Q19">
        <f>(Sheet2!Q63-Sheet2!Q$102)/(Sheet2!Q$103-Sheet2!Q$102)</f>
        <v>0.40682414006613343</v>
      </c>
      <c r="R19">
        <f>(Sheet2!R63-Sheet2!R$102)/(Sheet2!R$103-Sheet2!R$102)</f>
        <v>0.4164456408927098</v>
      </c>
      <c r="S19">
        <f>(Sheet2!S63-Sheet2!S$102)/(Sheet2!S$103-Sheet2!S$102)</f>
        <v>0.2977824780859864</v>
      </c>
      <c r="T19">
        <f>(Sheet2!T63-Sheet2!T$102)/(Sheet2!T$103-Sheet2!T$102)</f>
        <v>0.32487036051189289</v>
      </c>
      <c r="U19">
        <f>(Sheet2!U63-Sheet2!U$102)/(Sheet2!U$103-Sheet2!U$102)</f>
        <v>0.59844153200812245</v>
      </c>
      <c r="V19">
        <f>(Sheet2!V63-Sheet2!V$102)/(Sheet2!V$103-Sheet2!V$102)</f>
        <v>0.40682414006613343</v>
      </c>
      <c r="W19">
        <f>(Sheet2!W63-Sheet2!W$102)/(Sheet2!W$103-Sheet2!W$102)</f>
        <v>0.4038461578640114</v>
      </c>
      <c r="X19">
        <f>(Sheet2!X63-Sheet2!X$102)/(Sheet2!X$103-Sheet2!X$102)</f>
        <v>0.30123032308950226</v>
      </c>
      <c r="Y19">
        <f>(Sheet2!Y63-Sheet2!Y$102)/(Sheet2!Y$103-Sheet2!Y$102)</f>
        <v>0.32848963136836401</v>
      </c>
      <c r="Z19">
        <f>(Sheet2!Z63-Sheet2!Z$102)/(Sheet2!Z$103-Sheet2!Z$102)</f>
        <v>0.60344826764133574</v>
      </c>
      <c r="AA19">
        <f>(Sheet2!AA63-Sheet2!AA$102)/(Sheet2!AA$103-Sheet2!AA$102)</f>
        <v>0.39947089319035028</v>
      </c>
      <c r="AB19">
        <f>(Sheet2!AB63-Sheet2!AB$102)/(Sheet2!AB$103-Sheet2!AB$102)</f>
        <v>0.45698922796739527</v>
      </c>
      <c r="AC19">
        <f>(Sheet2!AC63-Sheet2!AC$102)/(Sheet2!AC$103-Sheet2!AC$102)</f>
        <v>0.33155177380752204</v>
      </c>
      <c r="AD19">
        <f>(Sheet2!AD63-Sheet2!AD$102)/(Sheet2!AD$103-Sheet2!AD$102)</f>
        <v>0.36118707709999287</v>
      </c>
      <c r="AE19">
        <f>(Sheet2!AE63-Sheet2!AE$102)/(Sheet2!AE$103-Sheet2!AE$102)</f>
        <v>0.57780076808923031</v>
      </c>
      <c r="AF19">
        <f>(Sheet2!AF63-Sheet2!AF$102)/(Sheet2!AF$103-Sheet2!AF$102)</f>
        <v>0.42931936922617236</v>
      </c>
      <c r="AG19">
        <f>(Sheet2!AG63-Sheet2!AG$102)/(Sheet2!AG$103-Sheet2!AG$102)</f>
        <v>0.45698922796739527</v>
      </c>
      <c r="AH19">
        <f>(Sheet2!AH63-Sheet2!AH$102)/(Sheet2!AH$103-Sheet2!AH$102)</f>
        <v>0.33155177380752204</v>
      </c>
      <c r="AI19">
        <f>(Sheet2!AI63-Sheet2!AI$102)/(Sheet2!AI$103-Sheet2!AI$102)</f>
        <v>0.36118707709999287</v>
      </c>
      <c r="AJ19">
        <f>(Sheet2!AJ63-Sheet2!AJ$102)/(Sheet2!AJ$103-Sheet2!AJ$102)</f>
        <v>0.57780076808923031</v>
      </c>
      <c r="AK19">
        <f>(Sheet2!AK63-Sheet2!AK$102)/(Sheet2!AK$103-Sheet2!AK$102)</f>
        <v>0.42931936922617236</v>
      </c>
      <c r="AL19">
        <f>(Sheet2!AL63-Sheet2!AL$102)/(Sheet2!AL$103-Sheet2!AL$102)</f>
        <v>0.4164456408927098</v>
      </c>
      <c r="AM19">
        <f>(Sheet2!AM63-Sheet2!AM$102)/(Sheet2!AM$103-Sheet2!AM$102)</f>
        <v>0.2977824780859864</v>
      </c>
      <c r="AN19">
        <f>(Sheet2!AN63-Sheet2!AN$102)/(Sheet2!AN$103-Sheet2!AN$102)</f>
        <v>0.32487036051189289</v>
      </c>
      <c r="AO19">
        <f>(Sheet2!AO63-Sheet2!AO$102)/(Sheet2!AO$103-Sheet2!AO$102)</f>
        <v>0.59844153200812245</v>
      </c>
      <c r="AP19">
        <f>(Sheet2!AP63-Sheet2!AP$102)/(Sheet2!AP$103-Sheet2!AP$102)</f>
        <v>0.40682414006613343</v>
      </c>
      <c r="AQ19">
        <f>(Sheet2!AQ63-Sheet2!AQ$102)/(Sheet2!AQ$103-Sheet2!AQ$102)</f>
        <v>0.47545218013340546</v>
      </c>
      <c r="AR19">
        <f>(Sheet2!AR63-Sheet2!AR$102)/(Sheet2!AR$103-Sheet2!AR$102)</f>
        <v>0.36231487480728752</v>
      </c>
      <c r="AS19">
        <f>(Sheet2!AS63-Sheet2!AS$102)/(Sheet2!AS$103-Sheet2!AS$102)</f>
        <v>0.39229023635416549</v>
      </c>
      <c r="AT19">
        <f>(Sheet2!AT63-Sheet2!AT$102)/(Sheet2!AT$103-Sheet2!AT$102)</f>
        <v>0.53236326149400526</v>
      </c>
      <c r="AU19">
        <f>(Sheet2!AU63-Sheet2!AU$102)/(Sheet2!AU$103-Sheet2!AU$102)</f>
        <v>0.47088607721666398</v>
      </c>
      <c r="AV19">
        <f>(Sheet2!AV63-Sheet2!AV$102)/(Sheet2!AV$103-Sheet2!AV$102)</f>
        <v>0.46419755664307266</v>
      </c>
      <c r="AW19">
        <f>(Sheet2!AW63-Sheet2!AW$102)/(Sheet2!AW$103-Sheet2!AW$102)</f>
        <v>0.33274055977049866</v>
      </c>
      <c r="AX19">
        <f>(Sheet2!AX63-Sheet2!AX$102)/(Sheet2!AX$103-Sheet2!AX$102)</f>
        <v>0.36229912768750239</v>
      </c>
      <c r="AY19">
        <f>(Sheet2!AY63-Sheet2!AY$102)/(Sheet2!AY$103-Sheet2!AY$102)</f>
        <v>0.5512003566935143</v>
      </c>
      <c r="AZ19">
        <f>(Sheet2!AZ63-Sheet2!AZ$102)/(Sheet2!AZ$103-Sheet2!AZ$102)</f>
        <v>0.45432097133388216</v>
      </c>
      <c r="BA19">
        <f>(Sheet2!BA63-Sheet2!BA$102)/(Sheet2!BA$103-Sheet2!BA$102)</f>
        <v>0.46419755664307266</v>
      </c>
      <c r="BB19">
        <f>(Sheet2!BB63-Sheet2!BB$102)/(Sheet2!BB$103-Sheet2!BB$102)</f>
        <v>0.33274055977049866</v>
      </c>
      <c r="BC19">
        <f>(Sheet2!BC63-Sheet2!BC$102)/(Sheet2!BC$103-Sheet2!BC$102)</f>
        <v>0.36229912768750239</v>
      </c>
      <c r="BD19">
        <f>(Sheet2!BD63-Sheet2!BD$102)/(Sheet2!BD$103-Sheet2!BD$102)</f>
        <v>0.5512003566935143</v>
      </c>
      <c r="BE19">
        <f>(Sheet2!BE63-Sheet2!BE$102)/(Sheet2!BE$103-Sheet2!BE$102)</f>
        <v>0.45432097133388216</v>
      </c>
      <c r="BF19">
        <f>(Sheet2!BF63-Sheet2!BF$102)/(Sheet2!BF$103-Sheet2!BF$102)</f>
        <v>0.4164456408927098</v>
      </c>
      <c r="BG19">
        <f>(Sheet2!BG63-Sheet2!BG$102)/(Sheet2!BG$103-Sheet2!BG$102)</f>
        <v>0.2977824780859864</v>
      </c>
      <c r="BH19">
        <f>(Sheet2!BH63-Sheet2!BH$102)/(Sheet2!BH$103-Sheet2!BH$102)</f>
        <v>0.32487036051189289</v>
      </c>
      <c r="BI19">
        <f>(Sheet2!BI63-Sheet2!BI$102)/(Sheet2!BI$103-Sheet2!BI$102)</f>
        <v>0.59844153200812245</v>
      </c>
      <c r="BJ19">
        <f>(Sheet2!BJ63-Sheet2!BJ$102)/(Sheet2!BJ$103-Sheet2!BJ$102)</f>
        <v>0.40682414006613343</v>
      </c>
      <c r="BK19">
        <f>(Sheet2!BK63-Sheet2!BK$102)/(Sheet2!BK$103-Sheet2!BK$102)</f>
        <v>0.62210747752916418</v>
      </c>
      <c r="BL19">
        <f>(Sheet2!BL63-Sheet2!BL$102)/(Sheet2!BL$103-Sheet2!BL$102)</f>
        <v>0.12604235930193267</v>
      </c>
      <c r="BM19">
        <f>(Sheet2!BM63-Sheet2!BM$102)/(Sheet2!BM$103-Sheet2!BM$102)</f>
        <v>0.56879734757214184</v>
      </c>
    </row>
    <row r="20" spans="1:65" x14ac:dyDescent="0.25">
      <c r="A20" t="s">
        <v>1588</v>
      </c>
      <c r="B20">
        <v>0</v>
      </c>
      <c r="C20">
        <f>(Sheet2!C64-Sheet2!C$102)/(Sheet2!C$103-Sheet2!C$102)</f>
        <v>0.72616135600905085</v>
      </c>
      <c r="D20">
        <f>(Sheet2!D64-Sheet2!D$102)/(Sheet2!D$103-Sheet2!D$102)</f>
        <v>0.67330753258628884</v>
      </c>
      <c r="E20">
        <f>(Sheet2!E64-Sheet2!E$102)/(Sheet2!E$103-Sheet2!E$102)</f>
        <v>0.70037184117252582</v>
      </c>
      <c r="F20">
        <f>(Sheet2!F64-Sheet2!F$102)/(Sheet2!F$103-Sheet2!F$102)</f>
        <v>0.24744276783768793</v>
      </c>
      <c r="G20">
        <f>(Sheet2!G64-Sheet2!G$102)/(Sheet2!G$103-Sheet2!G$102)</f>
        <v>0.7542997585235045</v>
      </c>
      <c r="H20">
        <f>(Sheet2!H64-Sheet2!H$102)/(Sheet2!H$103-Sheet2!H$102)</f>
        <v>0.71352784246958745</v>
      </c>
      <c r="I20">
        <f>(Sheet2!I64-Sheet2!I$102)/(Sheet2!I$103-Sheet2!I$102)</f>
        <v>0.66214405219934647</v>
      </c>
      <c r="J20">
        <f>(Sheet2!J64-Sheet2!J$102)/(Sheet2!J$103-Sheet2!J$102)</f>
        <v>0.68862562643826331</v>
      </c>
      <c r="K20">
        <f>(Sheet2!K64-Sheet2!K$102)/(Sheet2!K$103-Sheet2!K$102)</f>
        <v>0.263896113090342</v>
      </c>
      <c r="L20">
        <f>(Sheet2!L64-Sheet2!L$102)/(Sheet2!L$103-Sheet2!L$102)</f>
        <v>0.73753281028499396</v>
      </c>
      <c r="M20">
        <f>(Sheet2!M64-Sheet2!M$102)/(Sheet2!M$103-Sheet2!M$102)</f>
        <v>0.71352784246958745</v>
      </c>
      <c r="N20">
        <f>(Sheet2!N64-Sheet2!N$102)/(Sheet2!N$103-Sheet2!N$102)</f>
        <v>0.66214405219934647</v>
      </c>
      <c r="O20">
        <f>(Sheet2!O64-Sheet2!O$102)/(Sheet2!O$103-Sheet2!O$102)</f>
        <v>0.68862562643826331</v>
      </c>
      <c r="P20">
        <f>(Sheet2!P64-Sheet2!P$102)/(Sheet2!P$103-Sheet2!P$102)</f>
        <v>0.263896113090342</v>
      </c>
      <c r="Q20">
        <f>(Sheet2!Q64-Sheet2!Q$102)/(Sheet2!Q$103-Sheet2!Q$102)</f>
        <v>0.73753281028499396</v>
      </c>
      <c r="R20">
        <f>(Sheet2!R64-Sheet2!R$102)/(Sheet2!R$103-Sheet2!R$102)</f>
        <v>0.71352784246958745</v>
      </c>
      <c r="S20">
        <f>(Sheet2!S64-Sheet2!S$102)/(Sheet2!S$103-Sheet2!S$102)</f>
        <v>0.66214405219934647</v>
      </c>
      <c r="T20">
        <f>(Sheet2!T64-Sheet2!T$102)/(Sheet2!T$103-Sheet2!T$102)</f>
        <v>0.68862562643826331</v>
      </c>
      <c r="U20">
        <f>(Sheet2!U64-Sheet2!U$102)/(Sheet2!U$103-Sheet2!U$102)</f>
        <v>0.263896113090342</v>
      </c>
      <c r="V20">
        <f>(Sheet2!V64-Sheet2!V$102)/(Sheet2!V$103-Sheet2!V$102)</f>
        <v>0.73753281028499396</v>
      </c>
      <c r="W20">
        <f>(Sheet2!W64-Sheet2!W$102)/(Sheet2!W$103-Sheet2!W$102)</f>
        <v>0.71428573816326646</v>
      </c>
      <c r="X20">
        <f>(Sheet2!X64-Sheet2!X$102)/(Sheet2!X$103-Sheet2!X$102)</f>
        <v>0.65659932710334412</v>
      </c>
      <c r="Y20">
        <f>(Sheet2!Y64-Sheet2!Y$102)/(Sheet2!Y$103-Sheet2!Y$102)</f>
        <v>0.6833399164246734</v>
      </c>
      <c r="Z20">
        <f>(Sheet2!Z64-Sheet2!Z$102)/(Sheet2!Z$103-Sheet2!Z$102)</f>
        <v>0.27063740391833069</v>
      </c>
      <c r="AA20">
        <f>(Sheet2!AA64-Sheet2!AA$102)/(Sheet2!AA$103-Sheet2!AA$102)</f>
        <v>0.730158746126228</v>
      </c>
      <c r="AB20">
        <f>(Sheet2!AB64-Sheet2!AB$102)/(Sheet2!AB$103-Sheet2!AB$102)</f>
        <v>0.71774194141909498</v>
      </c>
      <c r="AC20">
        <f>(Sheet2!AC64-Sheet2!AC$102)/(Sheet2!AC$103-Sheet2!AC$102)</f>
        <v>0.6582894299155051</v>
      </c>
      <c r="AD20">
        <f>(Sheet2!AD64-Sheet2!AD$102)/(Sheet2!AD$103-Sheet2!AD$102)</f>
        <v>0.68595815186446751</v>
      </c>
      <c r="AE20">
        <f>(Sheet2!AE64-Sheet2!AE$102)/(Sheet2!AE$103-Sheet2!AE$102)</f>
        <v>0.27645224537232926</v>
      </c>
      <c r="AF20">
        <f>(Sheet2!AF64-Sheet2!AF$102)/(Sheet2!AF$103-Sheet2!AF$102)</f>
        <v>0.72513089359625549</v>
      </c>
      <c r="AG20">
        <f>(Sheet2!AG64-Sheet2!AG$102)/(Sheet2!AG$103-Sheet2!AG$102)</f>
        <v>0.71774194141909498</v>
      </c>
      <c r="AH20">
        <f>(Sheet2!AH64-Sheet2!AH$102)/(Sheet2!AH$103-Sheet2!AH$102)</f>
        <v>0.6582894299155051</v>
      </c>
      <c r="AI20">
        <f>(Sheet2!AI64-Sheet2!AI$102)/(Sheet2!AI$103-Sheet2!AI$102)</f>
        <v>0.68595815186446751</v>
      </c>
      <c r="AJ20">
        <f>(Sheet2!AJ64-Sheet2!AJ$102)/(Sheet2!AJ$103-Sheet2!AJ$102)</f>
        <v>0.27645224537232926</v>
      </c>
      <c r="AK20">
        <f>(Sheet2!AK64-Sheet2!AK$102)/(Sheet2!AK$103-Sheet2!AK$102)</f>
        <v>0.72513089359625549</v>
      </c>
      <c r="AL20">
        <f>(Sheet2!AL64-Sheet2!AL$102)/(Sheet2!AL$103-Sheet2!AL$102)</f>
        <v>0.71352784246958745</v>
      </c>
      <c r="AM20">
        <f>(Sheet2!AM64-Sheet2!AM$102)/(Sheet2!AM$103-Sheet2!AM$102)</f>
        <v>0.66214405219934647</v>
      </c>
      <c r="AN20">
        <f>(Sheet2!AN64-Sheet2!AN$102)/(Sheet2!AN$103-Sheet2!AN$102)</f>
        <v>0.68862562643826331</v>
      </c>
      <c r="AO20">
        <f>(Sheet2!AO64-Sheet2!AO$102)/(Sheet2!AO$103-Sheet2!AO$102)</f>
        <v>0.263896113090342</v>
      </c>
      <c r="AP20">
        <f>(Sheet2!AP64-Sheet2!AP$102)/(Sheet2!AP$103-Sheet2!AP$102)</f>
        <v>0.73753281028499396</v>
      </c>
      <c r="AQ20">
        <f>(Sheet2!AQ64-Sheet2!AQ$102)/(Sheet2!AQ$103-Sheet2!AQ$102)</f>
        <v>0.751937987847485</v>
      </c>
      <c r="AR20">
        <f>(Sheet2!AR64-Sheet2!AR$102)/(Sheet2!AR$103-Sheet2!AR$102)</f>
        <v>0.68408854320515866</v>
      </c>
      <c r="AS20">
        <f>(Sheet2!AS64-Sheet2!AS$102)/(Sheet2!AS$103-Sheet2!AS$102)</f>
        <v>0.70997881229914062</v>
      </c>
      <c r="AT20">
        <f>(Sheet2!AT64-Sheet2!AT$102)/(Sheet2!AT$103-Sheet2!AT$102)</f>
        <v>0.2398394074373463</v>
      </c>
      <c r="AU20">
        <f>(Sheet2!AU64-Sheet2!AU$102)/(Sheet2!AU$103-Sheet2!AU$102)</f>
        <v>0.76202530505002408</v>
      </c>
      <c r="AV20">
        <f>(Sheet2!AV64-Sheet2!AV$102)/(Sheet2!AV$103-Sheet2!AV$102)</f>
        <v>0.72098768557091897</v>
      </c>
      <c r="AW20">
        <f>(Sheet2!AW64-Sheet2!AW$102)/(Sheet2!AW$103-Sheet2!AW$102)</f>
        <v>0.6572515159506328</v>
      </c>
      <c r="AX20">
        <f>(Sheet2!AX64-Sheet2!AX$102)/(Sheet2!AX$103-Sheet2!AX$102)</f>
        <v>0.68486378136059556</v>
      </c>
      <c r="AY20">
        <f>(Sheet2!AY64-Sheet2!AY$102)/(Sheet2!AY$103-Sheet2!AY$102)</f>
        <v>0.26114646738609948</v>
      </c>
      <c r="AZ20">
        <f>(Sheet2!AZ64-Sheet2!AZ$102)/(Sheet2!AZ$103-Sheet2!AZ$102)</f>
        <v>0.74074074352263364</v>
      </c>
      <c r="BA20">
        <f>(Sheet2!BA64-Sheet2!BA$102)/(Sheet2!BA$103-Sheet2!BA$102)</f>
        <v>0.72098768557091897</v>
      </c>
      <c r="BB20">
        <f>(Sheet2!BB64-Sheet2!BB$102)/(Sheet2!BB$103-Sheet2!BB$102)</f>
        <v>0.6572515159506328</v>
      </c>
      <c r="BC20">
        <f>(Sheet2!BC64-Sheet2!BC$102)/(Sheet2!BC$103-Sheet2!BC$102)</f>
        <v>0.68486378136059556</v>
      </c>
      <c r="BD20">
        <f>(Sheet2!BD64-Sheet2!BD$102)/(Sheet2!BD$103-Sheet2!BD$102)</f>
        <v>0.26114646738609948</v>
      </c>
      <c r="BE20">
        <f>(Sheet2!BE64-Sheet2!BE$102)/(Sheet2!BE$103-Sheet2!BE$102)</f>
        <v>0.74074074352263364</v>
      </c>
      <c r="BF20">
        <f>(Sheet2!BF64-Sheet2!BF$102)/(Sheet2!BF$103-Sheet2!BF$102)</f>
        <v>0.71352784246958745</v>
      </c>
      <c r="BG20">
        <f>(Sheet2!BG64-Sheet2!BG$102)/(Sheet2!BG$103-Sheet2!BG$102)</f>
        <v>0.66214405219934647</v>
      </c>
      <c r="BH20">
        <f>(Sheet2!BH64-Sheet2!BH$102)/(Sheet2!BH$103-Sheet2!BH$102)</f>
        <v>0.68862562643826331</v>
      </c>
      <c r="BI20">
        <f>(Sheet2!BI64-Sheet2!BI$102)/(Sheet2!BI$103-Sheet2!BI$102)</f>
        <v>0.263896113090342</v>
      </c>
      <c r="BJ20">
        <f>(Sheet2!BJ64-Sheet2!BJ$102)/(Sheet2!BJ$103-Sheet2!BJ$102)</f>
        <v>0.73753281028499396</v>
      </c>
      <c r="BK20">
        <f>(Sheet2!BK64-Sheet2!BK$102)/(Sheet2!BK$103-Sheet2!BK$102)</f>
        <v>0.37359828926094013</v>
      </c>
      <c r="BL20">
        <f>(Sheet2!BL64-Sheet2!BL$102)/(Sheet2!BL$103-Sheet2!BL$102)</f>
        <v>0.10868878012622768</v>
      </c>
      <c r="BM20">
        <f>(Sheet2!BM64-Sheet2!BM$102)/(Sheet2!BM$103-Sheet2!BM$102)</f>
        <v>0.64111263180214728</v>
      </c>
    </row>
    <row r="21" spans="1:65" x14ac:dyDescent="0.25">
      <c r="A21" t="s">
        <v>1601</v>
      </c>
      <c r="B21">
        <v>0</v>
      </c>
      <c r="C21">
        <f>(Sheet2!C65-Sheet2!C$102)/(Sheet2!C$103-Sheet2!C$102)</f>
        <v>0.41320292698411676</v>
      </c>
      <c r="D21">
        <f>(Sheet2!D65-Sheet2!D$102)/(Sheet2!D$103-Sheet2!D$102)</f>
        <v>0.29536834173131798</v>
      </c>
      <c r="E21">
        <f>(Sheet2!E65-Sheet2!E$102)/(Sheet2!E$103-Sheet2!E$102)</f>
        <v>0.32359734989616706</v>
      </c>
      <c r="F21">
        <f>(Sheet2!F65-Sheet2!F$102)/(Sheet2!F$103-Sheet2!F$102)</f>
        <v>0.59425224995756631</v>
      </c>
      <c r="G21">
        <f>(Sheet2!G65-Sheet2!G$102)/(Sheet2!G$103-Sheet2!G$102)</f>
        <v>0.41031941298220925</v>
      </c>
      <c r="H21">
        <f>(Sheet2!H65-Sheet2!H$102)/(Sheet2!H$103-Sheet2!H$102)</f>
        <v>0.36074270792463164</v>
      </c>
      <c r="I21">
        <f>(Sheet2!I65-Sheet2!I$102)/(Sheet2!I$103-Sheet2!I$102)</f>
        <v>0.26022487223344154</v>
      </c>
      <c r="J21">
        <f>(Sheet2!J65-Sheet2!J$102)/(Sheet2!J$103-Sheet2!J$102)</f>
        <v>0.28541364309999395</v>
      </c>
      <c r="K21">
        <f>(Sheet2!K65-Sheet2!K$102)/(Sheet2!K$103-Sheet2!K$102)</f>
        <v>0.64675323382384853</v>
      </c>
      <c r="L21">
        <f>(Sheet2!L65-Sheet2!L$102)/(Sheet2!L$103-Sheet2!L$102)</f>
        <v>0.35695538120610915</v>
      </c>
      <c r="M21">
        <f>(Sheet2!M65-Sheet2!M$102)/(Sheet2!M$103-Sheet2!M$102)</f>
        <v>0.36074270792463164</v>
      </c>
      <c r="N21">
        <f>(Sheet2!N65-Sheet2!N$102)/(Sheet2!N$103-Sheet2!N$102)</f>
        <v>0.26022487223344154</v>
      </c>
      <c r="O21">
        <f>(Sheet2!O65-Sheet2!O$102)/(Sheet2!O$103-Sheet2!O$102)</f>
        <v>0.28541364309999395</v>
      </c>
      <c r="P21">
        <f>(Sheet2!P65-Sheet2!P$102)/(Sheet2!P$103-Sheet2!P$102)</f>
        <v>0.64675323382384853</v>
      </c>
      <c r="Q21">
        <f>(Sheet2!Q65-Sheet2!Q$102)/(Sheet2!Q$103-Sheet2!Q$102)</f>
        <v>0.35695538120610915</v>
      </c>
      <c r="R21">
        <f>(Sheet2!R65-Sheet2!R$102)/(Sheet2!R$103-Sheet2!R$102)</f>
        <v>0.36074270792463164</v>
      </c>
      <c r="S21">
        <f>(Sheet2!S65-Sheet2!S$102)/(Sheet2!S$103-Sheet2!S$102)</f>
        <v>0.26022487223344154</v>
      </c>
      <c r="T21">
        <f>(Sheet2!T65-Sheet2!T$102)/(Sheet2!T$103-Sheet2!T$102)</f>
        <v>0.28541364309999395</v>
      </c>
      <c r="U21">
        <f>(Sheet2!U65-Sheet2!U$102)/(Sheet2!U$103-Sheet2!U$102)</f>
        <v>0.64675323382384853</v>
      </c>
      <c r="V21">
        <f>(Sheet2!V65-Sheet2!V$102)/(Sheet2!V$103-Sheet2!V$102)</f>
        <v>0.35695538120610915</v>
      </c>
      <c r="W21">
        <f>(Sheet2!W65-Sheet2!W$102)/(Sheet2!W$103-Sheet2!W$102)</f>
        <v>0.34890107536793497</v>
      </c>
      <c r="X21">
        <f>(Sheet2!X65-Sheet2!X$102)/(Sheet2!X$103-Sheet2!X$102)</f>
        <v>0.27532566009530812</v>
      </c>
      <c r="Y21">
        <f>(Sheet2!Y65-Sheet2!Y$102)/(Sheet2!Y$103-Sheet2!Y$102)</f>
        <v>0.30134316542360273</v>
      </c>
      <c r="Z21">
        <f>(Sheet2!Z65-Sheet2!Z$102)/(Sheet2!Z$103-Sheet2!Z$102)</f>
        <v>0.64315574611409876</v>
      </c>
      <c r="AA21">
        <f>(Sheet2!AA65-Sheet2!AA$102)/(Sheet2!AA$103-Sheet2!AA$102)</f>
        <v>0.35714287151360541</v>
      </c>
      <c r="AB21">
        <f>(Sheet2!AB65-Sheet2!AB$102)/(Sheet2!AB$103-Sheet2!AB$102)</f>
        <v>0.36827956175901849</v>
      </c>
      <c r="AC21">
        <f>(Sheet2!AC65-Sheet2!AC$102)/(Sheet2!AC$103-Sheet2!AC$102)</f>
        <v>0.29618365160457721</v>
      </c>
      <c r="AD21">
        <f>(Sheet2!AD65-Sheet2!AD$102)/(Sheet2!AD$103-Sheet2!AD$102)</f>
        <v>0.32433021224293218</v>
      </c>
      <c r="AE21">
        <f>(Sheet2!AE65-Sheet2!AE$102)/(Sheet2!AE$103-Sheet2!AE$102)</f>
        <v>0.6384854342553663</v>
      </c>
      <c r="AF21">
        <f>(Sheet2!AF65-Sheet2!AF$102)/(Sheet2!AF$103-Sheet2!AF$102)</f>
        <v>0.3638743628523064</v>
      </c>
      <c r="AG21">
        <f>(Sheet2!AG65-Sheet2!AG$102)/(Sheet2!AG$103-Sheet2!AG$102)</f>
        <v>0.36827956175901849</v>
      </c>
      <c r="AH21">
        <f>(Sheet2!AH65-Sheet2!AH$102)/(Sheet2!AH$103-Sheet2!AH$102)</f>
        <v>0.29618365160457721</v>
      </c>
      <c r="AI21">
        <f>(Sheet2!AI65-Sheet2!AI$102)/(Sheet2!AI$103-Sheet2!AI$102)</f>
        <v>0.32433021224293218</v>
      </c>
      <c r="AJ21">
        <f>(Sheet2!AJ65-Sheet2!AJ$102)/(Sheet2!AJ$103-Sheet2!AJ$102)</f>
        <v>0.6384854342553663</v>
      </c>
      <c r="AK21">
        <f>(Sheet2!AK65-Sheet2!AK$102)/(Sheet2!AK$103-Sheet2!AK$102)</f>
        <v>0.3638743628523064</v>
      </c>
      <c r="AL21">
        <f>(Sheet2!AL65-Sheet2!AL$102)/(Sheet2!AL$103-Sheet2!AL$102)</f>
        <v>0.36074270792463164</v>
      </c>
      <c r="AM21">
        <f>(Sheet2!AM65-Sheet2!AM$102)/(Sheet2!AM$103-Sheet2!AM$102)</f>
        <v>0.26022487223344154</v>
      </c>
      <c r="AN21">
        <f>(Sheet2!AN65-Sheet2!AN$102)/(Sheet2!AN$103-Sheet2!AN$102)</f>
        <v>0.28541364309999395</v>
      </c>
      <c r="AO21">
        <f>(Sheet2!AO65-Sheet2!AO$102)/(Sheet2!AO$103-Sheet2!AO$102)</f>
        <v>0.64675323382384853</v>
      </c>
      <c r="AP21">
        <f>(Sheet2!AP65-Sheet2!AP$102)/(Sheet2!AP$103-Sheet2!AP$102)</f>
        <v>0.35695538120610915</v>
      </c>
      <c r="AQ21">
        <f>(Sheet2!AQ65-Sheet2!AQ$102)/(Sheet2!AQ$103-Sheet2!AQ$102)</f>
        <v>0.39018087205336227</v>
      </c>
      <c r="AR21">
        <f>(Sheet2!AR65-Sheet2!AR$102)/(Sheet2!AR$103-Sheet2!AR$102)</f>
        <v>0.2690533365924152</v>
      </c>
      <c r="AS21">
        <f>(Sheet2!AS65-Sheet2!AS$102)/(Sheet2!AS$103-Sheet2!AS$102)</f>
        <v>0.29521442746344206</v>
      </c>
      <c r="AT21">
        <f>(Sheet2!AT65-Sheet2!AT$102)/(Sheet2!AT$103-Sheet2!AT$102)</f>
        <v>0.62719520435508203</v>
      </c>
      <c r="AU21">
        <f>(Sheet2!AU65-Sheet2!AU$102)/(Sheet2!AU$103-Sheet2!AU$102)</f>
        <v>0.37721519689229277</v>
      </c>
      <c r="AV21">
        <f>(Sheet2!AV65-Sheet2!AV$102)/(Sheet2!AV$103-Sheet2!AV$102)</f>
        <v>0.40246914257174199</v>
      </c>
      <c r="AW21">
        <f>(Sheet2!AW65-Sheet2!AW$102)/(Sheet2!AW$103-Sheet2!AW$102)</f>
        <v>0.27789822379138468</v>
      </c>
      <c r="AX21">
        <f>(Sheet2!AX65-Sheet2!AX$102)/(Sheet2!AX$103-Sheet2!AX$102)</f>
        <v>0.30501876115146509</v>
      </c>
      <c r="AY21">
        <f>(Sheet2!AY65-Sheet2!AY$102)/(Sheet2!AY$103-Sheet2!AY$102)</f>
        <v>0.61244486561133671</v>
      </c>
      <c r="AZ21">
        <f>(Sheet2!AZ65-Sheet2!AZ$102)/(Sheet2!AZ$103-Sheet2!AZ$102)</f>
        <v>0.39259259481810704</v>
      </c>
      <c r="BA21">
        <f>(Sheet2!BA65-Sheet2!BA$102)/(Sheet2!BA$103-Sheet2!BA$102)</f>
        <v>0.40246914257174199</v>
      </c>
      <c r="BB21">
        <f>(Sheet2!BB65-Sheet2!BB$102)/(Sheet2!BB$103-Sheet2!BB$102)</f>
        <v>0.27789822379138468</v>
      </c>
      <c r="BC21">
        <f>(Sheet2!BC65-Sheet2!BC$102)/(Sheet2!BC$103-Sheet2!BC$102)</f>
        <v>0.30501876115146509</v>
      </c>
      <c r="BD21">
        <f>(Sheet2!BD65-Sheet2!BD$102)/(Sheet2!BD$103-Sheet2!BD$102)</f>
        <v>0.61244486561133671</v>
      </c>
      <c r="BE21">
        <f>(Sheet2!BE65-Sheet2!BE$102)/(Sheet2!BE$103-Sheet2!BE$102)</f>
        <v>0.39259259481810704</v>
      </c>
      <c r="BF21">
        <f>(Sheet2!BF65-Sheet2!BF$102)/(Sheet2!BF$103-Sheet2!BF$102)</f>
        <v>0.36074270792463164</v>
      </c>
      <c r="BG21">
        <f>(Sheet2!BG65-Sheet2!BG$102)/(Sheet2!BG$103-Sheet2!BG$102)</f>
        <v>0.26022487223344154</v>
      </c>
      <c r="BH21">
        <f>(Sheet2!BH65-Sheet2!BH$102)/(Sheet2!BH$103-Sheet2!BH$102)</f>
        <v>0.28541364309999395</v>
      </c>
      <c r="BI21">
        <f>(Sheet2!BI65-Sheet2!BI$102)/(Sheet2!BI$103-Sheet2!BI$102)</f>
        <v>0.64675323382384853</v>
      </c>
      <c r="BJ21">
        <f>(Sheet2!BJ65-Sheet2!BJ$102)/(Sheet2!BJ$103-Sheet2!BJ$102)</f>
        <v>0.35695538120610915</v>
      </c>
      <c r="BK21">
        <f>(Sheet2!BK65-Sheet2!BK$102)/(Sheet2!BK$103-Sheet2!BK$102)</f>
        <v>0.53690085015386235</v>
      </c>
      <c r="BL21">
        <f>(Sheet2!BL65-Sheet2!BL$102)/(Sheet2!BL$103-Sheet2!BL$102)</f>
        <v>0.10798024831314929</v>
      </c>
      <c r="BM21">
        <f>(Sheet2!BM65-Sheet2!BM$102)/(Sheet2!BM$103-Sheet2!BM$102)</f>
        <v>0.63445264760876696</v>
      </c>
    </row>
    <row r="22" spans="1:65" x14ac:dyDescent="0.25">
      <c r="A22" t="s">
        <v>1697</v>
      </c>
      <c r="B22">
        <v>0</v>
      </c>
      <c r="C22">
        <f>(Sheet2!C70-Sheet2!C$102)/(Sheet2!C$103-Sheet2!C$102)</f>
        <v>0.71638143764175244</v>
      </c>
      <c r="D22">
        <f>(Sheet2!D70-Sheet2!D$102)/(Sheet2!D$103-Sheet2!D$102)</f>
        <v>0.70796860579841947</v>
      </c>
      <c r="E22">
        <f>(Sheet2!E70-Sheet2!E$102)/(Sheet2!E$103-Sheet2!E$102)</f>
        <v>0.73319740037667924</v>
      </c>
      <c r="F22">
        <f>(Sheet2!F70-Sheet2!F$102)/(Sheet2!F$103-Sheet2!F$102)</f>
        <v>0.23380414691422591</v>
      </c>
      <c r="G22">
        <f>(Sheet2!G70-Sheet2!G$102)/(Sheet2!G$103-Sheet2!G$102)</f>
        <v>0.76412777266708531</v>
      </c>
      <c r="H22">
        <f>(Sheet2!H70-Sheet2!H$102)/(Sheet2!H$103-Sheet2!H$102)</f>
        <v>0.70557030943473864</v>
      </c>
      <c r="I22">
        <f>(Sheet2!I70-Sheet2!I$102)/(Sheet2!I$103-Sheet2!I$102)</f>
        <v>0.70092394707594896</v>
      </c>
      <c r="J22">
        <f>(Sheet2!J70-Sheet2!J$102)/(Sheet2!J$103-Sheet2!J$102)</f>
        <v>0.72551855110274066</v>
      </c>
      <c r="K22">
        <f>(Sheet2!K70-Sheet2!K$102)/(Sheet2!K$103-Sheet2!K$102)</f>
        <v>0.24675321802125089</v>
      </c>
      <c r="L22">
        <f>(Sheet2!L70-Sheet2!L$102)/(Sheet2!L$103-Sheet2!L$102)</f>
        <v>0.75065616577861849</v>
      </c>
      <c r="M22">
        <f>(Sheet2!M70-Sheet2!M$102)/(Sheet2!M$103-Sheet2!M$102)</f>
        <v>0.70557030943473864</v>
      </c>
      <c r="N22">
        <f>(Sheet2!N70-Sheet2!N$102)/(Sheet2!N$103-Sheet2!N$102)</f>
        <v>0.70092394707594896</v>
      </c>
      <c r="O22">
        <f>(Sheet2!O70-Sheet2!O$102)/(Sheet2!O$103-Sheet2!O$102)</f>
        <v>0.72551855110274066</v>
      </c>
      <c r="P22">
        <f>(Sheet2!P70-Sheet2!P$102)/(Sheet2!P$103-Sheet2!P$102)</f>
        <v>0.24675321802125089</v>
      </c>
      <c r="Q22">
        <f>(Sheet2!Q70-Sheet2!Q$102)/(Sheet2!Q$103-Sheet2!Q$102)</f>
        <v>0.75065616577861849</v>
      </c>
      <c r="R22">
        <f>(Sheet2!R70-Sheet2!R$102)/(Sheet2!R$103-Sheet2!R$102)</f>
        <v>0.70557030943473864</v>
      </c>
      <c r="S22">
        <f>(Sheet2!S70-Sheet2!S$102)/(Sheet2!S$103-Sheet2!S$102)</f>
        <v>0.70092394707594896</v>
      </c>
      <c r="T22">
        <f>(Sheet2!T70-Sheet2!T$102)/(Sheet2!T$103-Sheet2!T$102)</f>
        <v>0.72551855110274066</v>
      </c>
      <c r="U22">
        <f>(Sheet2!U70-Sheet2!U$102)/(Sheet2!U$103-Sheet2!U$102)</f>
        <v>0.24675321802125089</v>
      </c>
      <c r="V22">
        <f>(Sheet2!V70-Sheet2!V$102)/(Sheet2!V$103-Sheet2!V$102)</f>
        <v>0.75065616577861849</v>
      </c>
      <c r="W22">
        <f>(Sheet2!W70-Sheet2!W$102)/(Sheet2!W$103-Sheet2!W$102)</f>
        <v>0.6978021925215856</v>
      </c>
      <c r="X22">
        <f>(Sheet2!X70-Sheet2!X$102)/(Sheet2!X$103-Sheet2!X$102)</f>
        <v>0.68651130235131863</v>
      </c>
      <c r="Y22">
        <f>(Sheet2!Y70-Sheet2!Y$102)/(Sheet2!Y$103-Sheet2!Y$102)</f>
        <v>0.71185902889143049</v>
      </c>
      <c r="Z22">
        <f>(Sheet2!Z70-Sheet2!Z$102)/(Sheet2!Z$103-Sheet2!Z$102)</f>
        <v>0.26123303039949802</v>
      </c>
      <c r="AA22">
        <f>(Sheet2!AA70-Sheet2!AA$102)/(Sheet2!AA$103-Sheet2!AA$102)</f>
        <v>0.73544973374653577</v>
      </c>
      <c r="AB22">
        <f>(Sheet2!AB70-Sheet2!AB$102)/(Sheet2!AB$103-Sheet2!AB$102)</f>
        <v>0.70967741144120733</v>
      </c>
      <c r="AC22">
        <f>(Sheet2!AC70-Sheet2!AC$102)/(Sheet2!AC$103-Sheet2!AC$102)</f>
        <v>0.69566775063319386</v>
      </c>
      <c r="AD22">
        <f>(Sheet2!AD70-Sheet2!AD$102)/(Sheet2!AD$103-Sheet2!AD$102)</f>
        <v>0.72147766469176888</v>
      </c>
      <c r="AE22">
        <f>(Sheet2!AE70-Sheet2!AE$102)/(Sheet2!AE$103-Sheet2!AE$102)</f>
        <v>0.25933610400421353</v>
      </c>
      <c r="AF22">
        <f>(Sheet2!AF70-Sheet2!AF$102)/(Sheet2!AF$103-Sheet2!AF$102)</f>
        <v>0.73821989487102879</v>
      </c>
      <c r="AG22">
        <f>(Sheet2!AG70-Sheet2!AG$102)/(Sheet2!AG$103-Sheet2!AG$102)</f>
        <v>0.70967741144120733</v>
      </c>
      <c r="AH22">
        <f>(Sheet2!AH70-Sheet2!AH$102)/(Sheet2!AH$103-Sheet2!AH$102)</f>
        <v>0.69566775063319386</v>
      </c>
      <c r="AI22">
        <f>(Sheet2!AI70-Sheet2!AI$102)/(Sheet2!AI$103-Sheet2!AI$102)</f>
        <v>0.72147766469176888</v>
      </c>
      <c r="AJ22">
        <f>(Sheet2!AJ70-Sheet2!AJ$102)/(Sheet2!AJ$103-Sheet2!AJ$102)</f>
        <v>0.25933610400421353</v>
      </c>
      <c r="AK22">
        <f>(Sheet2!AK70-Sheet2!AK$102)/(Sheet2!AK$103-Sheet2!AK$102)</f>
        <v>0.73821989487102879</v>
      </c>
      <c r="AL22">
        <f>(Sheet2!AL70-Sheet2!AL$102)/(Sheet2!AL$103-Sheet2!AL$102)</f>
        <v>0.70557030943473864</v>
      </c>
      <c r="AM22">
        <f>(Sheet2!AM70-Sheet2!AM$102)/(Sheet2!AM$103-Sheet2!AM$102)</f>
        <v>0.70092394707594896</v>
      </c>
      <c r="AN22">
        <f>(Sheet2!AN70-Sheet2!AN$102)/(Sheet2!AN$103-Sheet2!AN$102)</f>
        <v>0.72551855110274066</v>
      </c>
      <c r="AO22">
        <f>(Sheet2!AO70-Sheet2!AO$102)/(Sheet2!AO$103-Sheet2!AO$102)</f>
        <v>0.24675321802125089</v>
      </c>
      <c r="AP22">
        <f>(Sheet2!AP70-Sheet2!AP$102)/(Sheet2!AP$103-Sheet2!AP$102)</f>
        <v>0.75065616577861849</v>
      </c>
      <c r="AQ22">
        <f>(Sheet2!AQ70-Sheet2!AQ$102)/(Sheet2!AQ$103-Sheet2!AQ$102)</f>
        <v>0.72093022159004883</v>
      </c>
      <c r="AR22">
        <f>(Sheet2!AR70-Sheet2!AR$102)/(Sheet2!AR$103-Sheet2!AR$102)</f>
        <v>0.69652813304489047</v>
      </c>
      <c r="AS22">
        <f>(Sheet2!AS70-Sheet2!AS$102)/(Sheet2!AS$103-Sheet2!AS$102)</f>
        <v>0.72177782023529058</v>
      </c>
      <c r="AT22">
        <f>(Sheet2!AT70-Sheet2!AT$102)/(Sheet2!AT$103-Sheet2!AT$102)</f>
        <v>0.24586052193880215</v>
      </c>
      <c r="AU22">
        <f>(Sheet2!AU70-Sheet2!AU$102)/(Sheet2!AU$103-Sheet2!AU$102)</f>
        <v>0.7518987181897776</v>
      </c>
      <c r="AV22">
        <f>(Sheet2!AV70-Sheet2!AV$102)/(Sheet2!AV$103-Sheet2!AV$102)</f>
        <v>0.7037037176131683</v>
      </c>
      <c r="AW22">
        <f>(Sheet2!AW70-Sheet2!AW$102)/(Sheet2!AW$103-Sheet2!AW$102)</f>
        <v>0.6834330670702895</v>
      </c>
      <c r="AX22">
        <f>(Sheet2!AX70-Sheet2!AX$102)/(Sheet2!AX$103-Sheet2!AX$102)</f>
        <v>0.7097869387216803</v>
      </c>
      <c r="AY22">
        <f>(Sheet2!AY70-Sheet2!AY$102)/(Sheet2!AY$103-Sheet2!AY$102)</f>
        <v>0.25477704680514313</v>
      </c>
      <c r="AZ22">
        <f>(Sheet2!AZ70-Sheet2!AZ$102)/(Sheet2!AZ$103-Sheet2!AZ$102)</f>
        <v>0.74320987107215353</v>
      </c>
      <c r="BA22">
        <f>(Sheet2!BA70-Sheet2!BA$102)/(Sheet2!BA$103-Sheet2!BA$102)</f>
        <v>0.7037037176131683</v>
      </c>
      <c r="BB22">
        <f>(Sheet2!BB70-Sheet2!BB$102)/(Sheet2!BB$103-Sheet2!BB$102)</f>
        <v>0.6834330670702895</v>
      </c>
      <c r="BC22">
        <f>(Sheet2!BC70-Sheet2!BC$102)/(Sheet2!BC$103-Sheet2!BC$102)</f>
        <v>0.7097869387216803</v>
      </c>
      <c r="BD22">
        <f>(Sheet2!BD70-Sheet2!BD$102)/(Sheet2!BD$103-Sheet2!BD$102)</f>
        <v>0.25477704680514313</v>
      </c>
      <c r="BE22">
        <f>(Sheet2!BE70-Sheet2!BE$102)/(Sheet2!BE$103-Sheet2!BE$102)</f>
        <v>0.74320987107215353</v>
      </c>
      <c r="BF22">
        <f>(Sheet2!BF70-Sheet2!BF$102)/(Sheet2!BF$103-Sheet2!BF$102)</f>
        <v>0.70557030943473864</v>
      </c>
      <c r="BG22">
        <f>(Sheet2!BG70-Sheet2!BG$102)/(Sheet2!BG$103-Sheet2!BG$102)</f>
        <v>0.70092394707594896</v>
      </c>
      <c r="BH22">
        <f>(Sheet2!BH70-Sheet2!BH$102)/(Sheet2!BH$103-Sheet2!BH$102)</f>
        <v>0.72551855110274066</v>
      </c>
      <c r="BI22">
        <f>(Sheet2!BI70-Sheet2!BI$102)/(Sheet2!BI$103-Sheet2!BI$102)</f>
        <v>0.24675321802125089</v>
      </c>
      <c r="BJ22">
        <f>(Sheet2!BJ70-Sheet2!BJ$102)/(Sheet2!BJ$103-Sheet2!BJ$102)</f>
        <v>0.75065616577861849</v>
      </c>
      <c r="BK22">
        <f>(Sheet2!BK70-Sheet2!BK$102)/(Sheet2!BK$103-Sheet2!BK$102)</f>
        <v>0.58234670282863044</v>
      </c>
      <c r="BL22">
        <f>(Sheet2!BL70-Sheet2!BL$102)/(Sheet2!BL$103-Sheet2!BL$102)</f>
        <v>0.25346908076172625</v>
      </c>
      <c r="BM22">
        <f>(Sheet2!BM70-Sheet2!BM$102)/(Sheet2!BM$103-Sheet2!BM$102)</f>
        <v>0.54066349249185575</v>
      </c>
    </row>
    <row r="23" spans="1:65" x14ac:dyDescent="0.25">
      <c r="A23" t="s">
        <v>1715</v>
      </c>
      <c r="B23">
        <v>0</v>
      </c>
      <c r="C23">
        <f>(Sheet2!C71-Sheet2!C$102)/(Sheet2!C$103-Sheet2!C$102)</f>
        <v>0.80684598004537278</v>
      </c>
      <c r="D23">
        <f>(Sheet2!D71-Sheet2!D$102)/(Sheet2!D$103-Sheet2!D$102)</f>
        <v>0.54110028623040962</v>
      </c>
      <c r="E23">
        <f>(Sheet2!E71-Sheet2!E$102)/(Sheet2!E$103-Sheet2!E$102)</f>
        <v>0.57266163903384459</v>
      </c>
      <c r="F23">
        <f>(Sheet2!F71-Sheet2!F$102)/(Sheet2!F$103-Sheet2!F$102)</f>
        <v>0.28397462411926627</v>
      </c>
      <c r="G23">
        <f>(Sheet2!G71-Sheet2!G$102)/(Sheet2!G$103-Sheet2!G$102)</f>
        <v>0.73710072442948693</v>
      </c>
      <c r="H23">
        <f>(Sheet2!H71-Sheet2!H$102)/(Sheet2!H$103-Sheet2!H$102)</f>
        <v>0.81962864603768371</v>
      </c>
      <c r="I23">
        <f>(Sheet2!I71-Sheet2!I$102)/(Sheet2!I$103-Sheet2!I$102)</f>
        <v>0.52219969788515752</v>
      </c>
      <c r="J23">
        <f>(Sheet2!J71-Sheet2!J$102)/(Sheet2!J$103-Sheet2!J$102)</f>
        <v>0.55273205306261897</v>
      </c>
      <c r="K23">
        <f>(Sheet2!K71-Sheet2!K$102)/(Sheet2!K$103-Sheet2!K$102)</f>
        <v>0.29714280341402477</v>
      </c>
      <c r="L23">
        <f>(Sheet2!L71-Sheet2!L$102)/(Sheet2!L$103-Sheet2!L$102)</f>
        <v>0.72703411790584238</v>
      </c>
      <c r="M23">
        <f>(Sheet2!M71-Sheet2!M$102)/(Sheet2!M$103-Sheet2!M$102)</f>
        <v>0.81962864603768371</v>
      </c>
      <c r="N23">
        <f>(Sheet2!N71-Sheet2!N$102)/(Sheet2!N$103-Sheet2!N$102)</f>
        <v>0.52219969788515752</v>
      </c>
      <c r="O23">
        <f>(Sheet2!O71-Sheet2!O$102)/(Sheet2!O$103-Sheet2!O$102)</f>
        <v>0.55273205306261897</v>
      </c>
      <c r="P23">
        <f>(Sheet2!P71-Sheet2!P$102)/(Sheet2!P$103-Sheet2!P$102)</f>
        <v>0.29714280341402477</v>
      </c>
      <c r="Q23">
        <f>(Sheet2!Q71-Sheet2!Q$102)/(Sheet2!Q$103-Sheet2!Q$102)</f>
        <v>0.72703411790584238</v>
      </c>
      <c r="R23">
        <f>(Sheet2!R71-Sheet2!R$102)/(Sheet2!R$103-Sheet2!R$102)</f>
        <v>0.81962864603768371</v>
      </c>
      <c r="S23">
        <f>(Sheet2!S71-Sheet2!S$102)/(Sheet2!S$103-Sheet2!S$102)</f>
        <v>0.52219969788515752</v>
      </c>
      <c r="T23">
        <f>(Sheet2!T71-Sheet2!T$102)/(Sheet2!T$103-Sheet2!T$102)</f>
        <v>0.55273205306261897</v>
      </c>
      <c r="U23">
        <f>(Sheet2!U71-Sheet2!U$102)/(Sheet2!U$103-Sheet2!U$102)</f>
        <v>0.29714280341402477</v>
      </c>
      <c r="V23">
        <f>(Sheet2!V71-Sheet2!V$102)/(Sheet2!V$103-Sheet2!V$102)</f>
        <v>0.72703411790584238</v>
      </c>
      <c r="W23">
        <f>(Sheet2!W71-Sheet2!W$102)/(Sheet2!W$103-Sheet2!W$102)</f>
        <v>0.82417581958398745</v>
      </c>
      <c r="X23">
        <f>(Sheet2!X71-Sheet2!X$102)/(Sheet2!X$103-Sheet2!X$102)</f>
        <v>0.51701319777669497</v>
      </c>
      <c r="Y23">
        <f>(Sheet2!Y71-Sheet2!Y$102)/(Sheet2!Y$103-Sheet2!Y$102)</f>
        <v>0.54762732911988066</v>
      </c>
      <c r="Z23">
        <f>(Sheet2!Z71-Sheet2!Z$102)/(Sheet2!Z$103-Sheet2!Z$102)</f>
        <v>0.30407524706714734</v>
      </c>
      <c r="AA23">
        <f>(Sheet2!AA71-Sheet2!AA$102)/(Sheet2!AA$103-Sheet2!AA$102)</f>
        <v>0.71957673064751826</v>
      </c>
      <c r="AB23">
        <f>(Sheet2!AB71-Sheet2!AB$102)/(Sheet2!AB$103-Sheet2!AB$102)</f>
        <v>0.83333331970430136</v>
      </c>
      <c r="AC23">
        <f>(Sheet2!AC71-Sheet2!AC$102)/(Sheet2!AC$103-Sheet2!AC$102)</f>
        <v>0.52049227147741783</v>
      </c>
      <c r="AD23">
        <f>(Sheet2!AD71-Sheet2!AD$102)/(Sheet2!AD$103-Sheet2!AD$102)</f>
        <v>0.55225186079639188</v>
      </c>
      <c r="AE23">
        <f>(Sheet2!AE71-Sheet2!AE$102)/(Sheet2!AE$103-Sheet2!AE$102)</f>
        <v>0.30809125463646597</v>
      </c>
      <c r="AF23">
        <f>(Sheet2!AF71-Sheet2!AF$102)/(Sheet2!AF$103-Sheet2!AF$102)</f>
        <v>0.71727747690469024</v>
      </c>
      <c r="AG23">
        <f>(Sheet2!AG71-Sheet2!AG$102)/(Sheet2!AG$103-Sheet2!AG$102)</f>
        <v>0.83333331970430136</v>
      </c>
      <c r="AH23">
        <f>(Sheet2!AH71-Sheet2!AH$102)/(Sheet2!AH$103-Sheet2!AH$102)</f>
        <v>0.52049227147741783</v>
      </c>
      <c r="AI23">
        <f>(Sheet2!AI71-Sheet2!AI$102)/(Sheet2!AI$103-Sheet2!AI$102)</f>
        <v>0.55225186079639188</v>
      </c>
      <c r="AJ23">
        <f>(Sheet2!AJ71-Sheet2!AJ$102)/(Sheet2!AJ$103-Sheet2!AJ$102)</f>
        <v>0.30809125463646597</v>
      </c>
      <c r="AK23">
        <f>(Sheet2!AK71-Sheet2!AK$102)/(Sheet2!AK$103-Sheet2!AK$102)</f>
        <v>0.71727747690469024</v>
      </c>
      <c r="AL23">
        <f>(Sheet2!AL71-Sheet2!AL$102)/(Sheet2!AL$103-Sheet2!AL$102)</f>
        <v>0.81962864603768371</v>
      </c>
      <c r="AM23">
        <f>(Sheet2!AM71-Sheet2!AM$102)/(Sheet2!AM$103-Sheet2!AM$102)</f>
        <v>0.52219969788515752</v>
      </c>
      <c r="AN23">
        <f>(Sheet2!AN71-Sheet2!AN$102)/(Sheet2!AN$103-Sheet2!AN$102)</f>
        <v>0.55273205306261897</v>
      </c>
      <c r="AO23">
        <f>(Sheet2!AO71-Sheet2!AO$102)/(Sheet2!AO$103-Sheet2!AO$102)</f>
        <v>0.29714280341402477</v>
      </c>
      <c r="AP23">
        <f>(Sheet2!AP71-Sheet2!AP$102)/(Sheet2!AP$103-Sheet2!AP$102)</f>
        <v>0.72703411790584238</v>
      </c>
      <c r="AQ23">
        <f>(Sheet2!AQ71-Sheet2!AQ$102)/(Sheet2!AQ$103-Sheet2!AQ$102)</f>
        <v>0.85788114009915273</v>
      </c>
      <c r="AR23">
        <f>(Sheet2!AR71-Sheet2!AR$102)/(Sheet2!AR$103-Sheet2!AR$102)</f>
        <v>0.52568035932144841</v>
      </c>
      <c r="AS23">
        <f>(Sheet2!AS71-Sheet2!AS$102)/(Sheet2!AS$103-Sheet2!AS$102)</f>
        <v>0.55671008448043735</v>
      </c>
      <c r="AT23">
        <f>(Sheet2!AT71-Sheet2!AT$102)/(Sheet2!AT$103-Sheet2!AT$102)</f>
        <v>0.28148519501539365</v>
      </c>
      <c r="AU23">
        <f>(Sheet2!AU71-Sheet2!AU$102)/(Sheet2!AU$103-Sheet2!AU$102)</f>
        <v>0.74430380692433873</v>
      </c>
      <c r="AV23">
        <f>(Sheet2!AV71-Sheet2!AV$102)/(Sheet2!AV$103-Sheet2!AV$102)</f>
        <v>0.84938273125706409</v>
      </c>
      <c r="AW23">
        <f>(Sheet2!AW71-Sheet2!AW$102)/(Sheet2!AW$103-Sheet2!AW$102)</f>
        <v>0.53199030328121577</v>
      </c>
      <c r="AX23">
        <f>(Sheet2!AX71-Sheet2!AX$102)/(Sheet2!AX$103-Sheet2!AX$102)</f>
        <v>0.56345955447257356</v>
      </c>
      <c r="AY23">
        <f>(Sheet2!AY71-Sheet2!AY$102)/(Sheet2!AY$103-Sheet2!AY$102)</f>
        <v>0.27486520220916899</v>
      </c>
      <c r="AZ23">
        <f>(Sheet2!AZ71-Sheet2!AZ$102)/(Sheet2!AZ$103-Sheet2!AZ$102)</f>
        <v>0.75061729127626886</v>
      </c>
      <c r="BA23">
        <f>(Sheet2!BA71-Sheet2!BA$102)/(Sheet2!BA$103-Sheet2!BA$102)</f>
        <v>0.84938273125706409</v>
      </c>
      <c r="BB23">
        <f>(Sheet2!BB71-Sheet2!BB$102)/(Sheet2!BB$103-Sheet2!BB$102)</f>
        <v>0.53199030328121577</v>
      </c>
      <c r="BC23">
        <f>(Sheet2!BC71-Sheet2!BC$102)/(Sheet2!BC$103-Sheet2!BC$102)</f>
        <v>0.56345955447257356</v>
      </c>
      <c r="BD23">
        <f>(Sheet2!BD71-Sheet2!BD$102)/(Sheet2!BD$103-Sheet2!BD$102)</f>
        <v>0.27486520220916899</v>
      </c>
      <c r="BE23">
        <f>(Sheet2!BE71-Sheet2!BE$102)/(Sheet2!BE$103-Sheet2!BE$102)</f>
        <v>0.75061729127626886</v>
      </c>
      <c r="BF23">
        <f>(Sheet2!BF71-Sheet2!BF$102)/(Sheet2!BF$103-Sheet2!BF$102)</f>
        <v>0.81962864603768371</v>
      </c>
      <c r="BG23">
        <f>(Sheet2!BG71-Sheet2!BG$102)/(Sheet2!BG$103-Sheet2!BG$102)</f>
        <v>0.52219969788515752</v>
      </c>
      <c r="BH23">
        <f>(Sheet2!BH71-Sheet2!BH$102)/(Sheet2!BH$103-Sheet2!BH$102)</f>
        <v>0.55273205306261897</v>
      </c>
      <c r="BI23">
        <f>(Sheet2!BI71-Sheet2!BI$102)/(Sheet2!BI$103-Sheet2!BI$102)</f>
        <v>0.29714280341402477</v>
      </c>
      <c r="BJ23">
        <f>(Sheet2!BJ71-Sheet2!BJ$102)/(Sheet2!BJ$103-Sheet2!BJ$102)</f>
        <v>0.72703411790584238</v>
      </c>
      <c r="BK23">
        <f>(Sheet2!BK71-Sheet2!BK$102)/(Sheet2!BK$103-Sheet2!BK$102)</f>
        <v>0.52928597506910757</v>
      </c>
      <c r="BL23">
        <f>(Sheet2!BL71-Sheet2!BL$102)/(Sheet2!BL$103-Sheet2!BL$102)</f>
        <v>7.2706264511276583E-2</v>
      </c>
      <c r="BM23">
        <f>(Sheet2!BM71-Sheet2!BM$102)/(Sheet2!BM$103-Sheet2!BM$102)</f>
        <v>0.75919964531487938</v>
      </c>
    </row>
    <row r="24" spans="1:65" x14ac:dyDescent="0.25">
      <c r="A24" t="s">
        <v>1733</v>
      </c>
      <c r="B24">
        <v>0</v>
      </c>
      <c r="C24">
        <f>(Sheet2!C72-Sheet2!C$102)/(Sheet2!C$103-Sheet2!C$102)</f>
        <v>0.77750611337868625</v>
      </c>
      <c r="D24">
        <f>(Sheet2!D72-Sheet2!D$102)/(Sheet2!D$103-Sheet2!D$102)</f>
        <v>0.70957893200745281</v>
      </c>
      <c r="E24">
        <f>(Sheet2!E72-Sheet2!E$102)/(Sheet2!E$103-Sheet2!E$102)</f>
        <v>0.73471612204208581</v>
      </c>
      <c r="F24">
        <f>(Sheet2!F72-Sheet2!F$102)/(Sheet2!F$103-Sheet2!F$102)</f>
        <v>0.20798826525913763</v>
      </c>
      <c r="G24">
        <f>(Sheet2!G72-Sheet2!G$102)/(Sheet2!G$103-Sheet2!G$102)</f>
        <v>0.79606877191996406</v>
      </c>
      <c r="H24">
        <f>(Sheet2!H72-Sheet2!H$102)/(Sheet2!H$103-Sheet2!H$102)</f>
        <v>0.80371353962315906</v>
      </c>
      <c r="I24">
        <f>(Sheet2!I72-Sheet2!I$102)/(Sheet2!I$103-Sheet2!I$102)</f>
        <v>0.70203941039317819</v>
      </c>
      <c r="J24">
        <f>(Sheet2!J72-Sheet2!J$102)/(Sheet2!J$103-Sheet2!J$102)</f>
        <v>0.72657500139505327</v>
      </c>
      <c r="K24">
        <f>(Sheet2!K72-Sheet2!K$102)/(Sheet2!K$103-Sheet2!K$102)</f>
        <v>0.20675320853969228</v>
      </c>
      <c r="L24">
        <f>(Sheet2!L72-Sheet2!L$102)/(Sheet2!L$103-Sheet2!L$102)</f>
        <v>0.80052492463864278</v>
      </c>
      <c r="M24">
        <f>(Sheet2!M72-Sheet2!M$102)/(Sheet2!M$103-Sheet2!M$102)</f>
        <v>0.80371353962315906</v>
      </c>
      <c r="N24">
        <f>(Sheet2!N72-Sheet2!N$102)/(Sheet2!N$103-Sheet2!N$102)</f>
        <v>0.70203941039317819</v>
      </c>
      <c r="O24">
        <f>(Sheet2!O72-Sheet2!O$102)/(Sheet2!O$103-Sheet2!O$102)</f>
        <v>0.72657500139505327</v>
      </c>
      <c r="P24">
        <f>(Sheet2!P72-Sheet2!P$102)/(Sheet2!P$103-Sheet2!P$102)</f>
        <v>0.20675320853969228</v>
      </c>
      <c r="Q24">
        <f>(Sheet2!Q72-Sheet2!Q$102)/(Sheet2!Q$103-Sheet2!Q$102)</f>
        <v>0.80052492463864278</v>
      </c>
      <c r="R24">
        <f>(Sheet2!R72-Sheet2!R$102)/(Sheet2!R$103-Sheet2!R$102)</f>
        <v>0.80371353962315906</v>
      </c>
      <c r="S24">
        <f>(Sheet2!S72-Sheet2!S$102)/(Sheet2!S$103-Sheet2!S$102)</f>
        <v>0.70203941039317819</v>
      </c>
      <c r="T24">
        <f>(Sheet2!T72-Sheet2!T$102)/(Sheet2!T$103-Sheet2!T$102)</f>
        <v>0.72657500139505327</v>
      </c>
      <c r="U24">
        <f>(Sheet2!U72-Sheet2!U$102)/(Sheet2!U$103-Sheet2!U$102)</f>
        <v>0.20675320853969228</v>
      </c>
      <c r="V24">
        <f>(Sheet2!V72-Sheet2!V$102)/(Sheet2!V$103-Sheet2!V$102)</f>
        <v>0.80052492463864278</v>
      </c>
      <c r="W24">
        <f>(Sheet2!W72-Sheet2!W$102)/(Sheet2!W$103-Sheet2!W$102)</f>
        <v>0.84340660890404318</v>
      </c>
      <c r="X24">
        <f>(Sheet2!X72-Sheet2!X$102)/(Sheet2!X$103-Sheet2!X$102)</f>
        <v>0.72284475371858514</v>
      </c>
      <c r="Y24">
        <f>(Sheet2!Y72-Sheet2!Y$102)/(Sheet2!Y$103-Sheet2!Y$102)</f>
        <v>0.74624579850932848</v>
      </c>
      <c r="Z24">
        <f>(Sheet2!Z72-Sheet2!Z$102)/(Sheet2!Z$103-Sheet2!Z$102)</f>
        <v>0.18547546668238984</v>
      </c>
      <c r="AA24">
        <f>(Sheet2!AA72-Sheet2!AA$102)/(Sheet2!AA$103-Sheet2!AA$102)</f>
        <v>0.82275135138636912</v>
      </c>
      <c r="AB24">
        <f>(Sheet2!AB72-Sheet2!AB$102)/(Sheet2!AB$103-Sheet2!AB$102)</f>
        <v>0.83602148273456511</v>
      </c>
      <c r="AC24">
        <f>(Sheet2!AC72-Sheet2!AC$102)/(Sheet2!AC$103-Sheet2!AC$102)</f>
        <v>0.72538272747161425</v>
      </c>
      <c r="AD24">
        <f>(Sheet2!AD72-Sheet2!AD$102)/(Sheet2!AD$103-Sheet2!AD$102)</f>
        <v>0.74949762254649277</v>
      </c>
      <c r="AE24">
        <f>(Sheet2!AE72-Sheet2!AE$102)/(Sheet2!AE$103-Sheet2!AE$102)</f>
        <v>0.19346473311380352</v>
      </c>
      <c r="AF24">
        <f>(Sheet2!AF72-Sheet2!AF$102)/(Sheet2!AF$103-Sheet2!AF$102)</f>
        <v>0.8141361102280642</v>
      </c>
      <c r="AG24">
        <f>(Sheet2!AG72-Sheet2!AG$102)/(Sheet2!AG$103-Sheet2!AG$102)</f>
        <v>0.83602148273456511</v>
      </c>
      <c r="AH24">
        <f>(Sheet2!AH72-Sheet2!AH$102)/(Sheet2!AH$103-Sheet2!AH$102)</f>
        <v>0.72538272747161425</v>
      </c>
      <c r="AI24">
        <f>(Sheet2!AI72-Sheet2!AI$102)/(Sheet2!AI$103-Sheet2!AI$102)</f>
        <v>0.74949762254649277</v>
      </c>
      <c r="AJ24">
        <f>(Sheet2!AJ72-Sheet2!AJ$102)/(Sheet2!AJ$103-Sheet2!AJ$102)</f>
        <v>0.19346473311380352</v>
      </c>
      <c r="AK24">
        <f>(Sheet2!AK72-Sheet2!AK$102)/(Sheet2!AK$103-Sheet2!AK$102)</f>
        <v>0.8141361102280642</v>
      </c>
      <c r="AL24">
        <f>(Sheet2!AL72-Sheet2!AL$102)/(Sheet2!AL$103-Sheet2!AL$102)</f>
        <v>0.80371353962315906</v>
      </c>
      <c r="AM24">
        <f>(Sheet2!AM72-Sheet2!AM$102)/(Sheet2!AM$103-Sheet2!AM$102)</f>
        <v>0.70203941039317819</v>
      </c>
      <c r="AN24">
        <f>(Sheet2!AN72-Sheet2!AN$102)/(Sheet2!AN$103-Sheet2!AN$102)</f>
        <v>0.72657500139505327</v>
      </c>
      <c r="AO24">
        <f>(Sheet2!AO72-Sheet2!AO$102)/(Sheet2!AO$103-Sheet2!AO$102)</f>
        <v>0.20675320853969228</v>
      </c>
      <c r="AP24">
        <f>(Sheet2!AP72-Sheet2!AP$102)/(Sheet2!AP$103-Sheet2!AP$102)</f>
        <v>0.80052492463864278</v>
      </c>
      <c r="AQ24">
        <f>(Sheet2!AQ72-Sheet2!AQ$102)/(Sheet2!AQ$103-Sheet2!AQ$102)</f>
        <v>0.82428940314584465</v>
      </c>
      <c r="AR24">
        <f>(Sheet2!AR72-Sheet2!AR$102)/(Sheet2!AR$103-Sheet2!AR$102)</f>
        <v>0.74203986499966001</v>
      </c>
      <c r="AS24">
        <f>(Sheet2!AS72-Sheet2!AS$102)/(Sheet2!AS$103-Sheet2!AS$102)</f>
        <v>0.76466633201334533</v>
      </c>
      <c r="AT24">
        <f>(Sheet2!AT72-Sheet2!AT$102)/(Sheet2!AT$103-Sheet2!AT$102)</f>
        <v>0.18163570761450834</v>
      </c>
      <c r="AU24">
        <f>(Sheet2!AU72-Sheet2!AU$102)/(Sheet2!AU$103-Sheet2!AU$102)</f>
        <v>0.8227847877051756</v>
      </c>
      <c r="AV24">
        <f>(Sheet2!AV72-Sheet2!AV$102)/(Sheet2!AV$103-Sheet2!AV$102)</f>
        <v>0.81975308799615909</v>
      </c>
      <c r="AW24">
        <f>(Sheet2!AW72-Sheet2!AW$102)/(Sheet2!AW$103-Sheet2!AW$102)</f>
        <v>0.72471519166790055</v>
      </c>
      <c r="AX24">
        <f>(Sheet2!AX72-Sheet2!AX$102)/(Sheet2!AX$103-Sheet2!AX$102)</f>
        <v>0.74878132455087087</v>
      </c>
      <c r="AY24">
        <f>(Sheet2!AY72-Sheet2!AY$102)/(Sheet2!AY$103-Sheet2!AY$102)</f>
        <v>0.18667320773693458</v>
      </c>
      <c r="AZ24">
        <f>(Sheet2!AZ72-Sheet2!AZ$102)/(Sheet2!AZ$103-Sheet2!AZ$102)</f>
        <v>0.81975308799615931</v>
      </c>
      <c r="BA24">
        <f>(Sheet2!BA72-Sheet2!BA$102)/(Sheet2!BA$103-Sheet2!BA$102)</f>
        <v>0.81975308799615909</v>
      </c>
      <c r="BB24">
        <f>(Sheet2!BB72-Sheet2!BB$102)/(Sheet2!BB$103-Sheet2!BB$102)</f>
        <v>0.72471519166790055</v>
      </c>
      <c r="BC24">
        <f>(Sheet2!BC72-Sheet2!BC$102)/(Sheet2!BC$103-Sheet2!BC$102)</f>
        <v>0.74878132455087087</v>
      </c>
      <c r="BD24">
        <f>(Sheet2!BD72-Sheet2!BD$102)/(Sheet2!BD$103-Sheet2!BD$102)</f>
        <v>0.18667320773693458</v>
      </c>
      <c r="BE24">
        <f>(Sheet2!BE72-Sheet2!BE$102)/(Sheet2!BE$103-Sheet2!BE$102)</f>
        <v>0.81975308799615931</v>
      </c>
      <c r="BF24">
        <f>(Sheet2!BF72-Sheet2!BF$102)/(Sheet2!BF$103-Sheet2!BF$102)</f>
        <v>0.80371353962315906</v>
      </c>
      <c r="BG24">
        <f>(Sheet2!BG72-Sheet2!BG$102)/(Sheet2!BG$103-Sheet2!BG$102)</f>
        <v>0.70203941039317819</v>
      </c>
      <c r="BH24">
        <f>(Sheet2!BH72-Sheet2!BH$102)/(Sheet2!BH$103-Sheet2!BH$102)</f>
        <v>0.72657500139505327</v>
      </c>
      <c r="BI24">
        <f>(Sheet2!BI72-Sheet2!BI$102)/(Sheet2!BI$103-Sheet2!BI$102)</f>
        <v>0.20675320853969228</v>
      </c>
      <c r="BJ24">
        <f>(Sheet2!BJ72-Sheet2!BJ$102)/(Sheet2!BJ$103-Sheet2!BJ$102)</f>
        <v>0.80052492463864278</v>
      </c>
      <c r="BK24">
        <f>(Sheet2!BK72-Sheet2!BK$102)/(Sheet2!BK$103-Sheet2!BK$102)</f>
        <v>0.97312192492915406</v>
      </c>
      <c r="BL24">
        <f>(Sheet2!BL72-Sheet2!BL$102)/(Sheet2!BL$103-Sheet2!BL$102)</f>
        <v>0.19606710341294326</v>
      </c>
      <c r="BM24">
        <f>(Sheet2!BM72-Sheet2!BM$102)/(Sheet2!BM$103-Sheet2!BM$102)</f>
        <v>0.71107619947182765</v>
      </c>
    </row>
    <row r="25" spans="1:65" x14ac:dyDescent="0.25">
      <c r="A25" t="s">
        <v>1755</v>
      </c>
      <c r="B25">
        <v>0</v>
      </c>
      <c r="C25">
        <f>(Sheet2!C73-Sheet2!C$102)/(Sheet2!C$103-Sheet2!C$102)</f>
        <v>0.62102689886621898</v>
      </c>
      <c r="D25">
        <f>(Sheet2!D73-Sheet2!D$102)/(Sheet2!D$103-Sheet2!D$102)</f>
        <v>0.55722090542841685</v>
      </c>
      <c r="E25">
        <f>(Sheet2!E73-Sheet2!E$102)/(Sheet2!E$103-Sheet2!E$102)</f>
        <v>0.58845411210303211</v>
      </c>
      <c r="F25">
        <f>(Sheet2!F73-Sheet2!F$102)/(Sheet2!F$103-Sheet2!F$102)</f>
        <v>0.35216750647647416</v>
      </c>
      <c r="G25">
        <f>(Sheet2!G73-Sheet2!G$102)/(Sheet2!G$103-Sheet2!G$102)</f>
        <v>0.64864863450826793</v>
      </c>
      <c r="H25">
        <f>(Sheet2!H73-Sheet2!H$102)/(Sheet2!H$103-Sheet2!H$102)</f>
        <v>0.60742707924631811</v>
      </c>
      <c r="I25">
        <f>(Sheet2!I73-Sheet2!I$102)/(Sheet2!I$103-Sheet2!I$102)</f>
        <v>0.55019926162009647</v>
      </c>
      <c r="J25">
        <f>(Sheet2!J73-Sheet2!J$102)/(Sheet2!J$103-Sheet2!J$102)</f>
        <v>0.58027908005577999</v>
      </c>
      <c r="K25">
        <f>(Sheet2!K73-Sheet2!K$102)/(Sheet2!K$103-Sheet2!K$102)</f>
        <v>0.36779218825445054</v>
      </c>
      <c r="L25">
        <f>(Sheet2!L73-Sheet2!L$102)/(Sheet2!L$103-Sheet2!L$102)</f>
        <v>0.63254592641473972</v>
      </c>
      <c r="M25">
        <f>(Sheet2!M73-Sheet2!M$102)/(Sheet2!M$103-Sheet2!M$102)</f>
        <v>0.60742707924631811</v>
      </c>
      <c r="N25">
        <f>(Sheet2!N73-Sheet2!N$102)/(Sheet2!N$103-Sheet2!N$102)</f>
        <v>0.55019926162009647</v>
      </c>
      <c r="O25">
        <f>(Sheet2!O73-Sheet2!O$102)/(Sheet2!O$103-Sheet2!O$102)</f>
        <v>0.58027908005577999</v>
      </c>
      <c r="P25">
        <f>(Sheet2!P73-Sheet2!P$102)/(Sheet2!P$103-Sheet2!P$102)</f>
        <v>0.36779218825445054</v>
      </c>
      <c r="Q25">
        <f>(Sheet2!Q73-Sheet2!Q$102)/(Sheet2!Q$103-Sheet2!Q$102)</f>
        <v>0.63254592641473972</v>
      </c>
      <c r="R25">
        <f>(Sheet2!R73-Sheet2!R$102)/(Sheet2!R$103-Sheet2!R$102)</f>
        <v>0.60742707924631811</v>
      </c>
      <c r="S25">
        <f>(Sheet2!S73-Sheet2!S$102)/(Sheet2!S$103-Sheet2!S$102)</f>
        <v>0.55019926162009647</v>
      </c>
      <c r="T25">
        <f>(Sheet2!T73-Sheet2!T$102)/(Sheet2!T$103-Sheet2!T$102)</f>
        <v>0.58027908005577999</v>
      </c>
      <c r="U25">
        <f>(Sheet2!U73-Sheet2!U$102)/(Sheet2!U$103-Sheet2!U$102)</f>
        <v>0.36779218825445054</v>
      </c>
      <c r="V25">
        <f>(Sheet2!V73-Sheet2!V$102)/(Sheet2!V$103-Sheet2!V$102)</f>
        <v>0.63254592641473972</v>
      </c>
      <c r="W25">
        <f>(Sheet2!W73-Sheet2!W$102)/(Sheet2!W$103-Sheet2!W$102)</f>
        <v>0.57692309460164903</v>
      </c>
      <c r="X25">
        <f>(Sheet2!X73-Sheet2!X$102)/(Sheet2!X$103-Sheet2!X$102)</f>
        <v>0.51837424430752987</v>
      </c>
      <c r="Y25">
        <f>(Sheet2!Y73-Sheet2!Y$102)/(Sheet2!Y$103-Sheet2!Y$102)</f>
        <v>0.54897232711524835</v>
      </c>
      <c r="Z25">
        <f>(Sheet2!Z73-Sheet2!Z$102)/(Sheet2!Z$103-Sheet2!Z$102)</f>
        <v>0.40125395885162402</v>
      </c>
      <c r="AA25">
        <f>(Sheet2!AA73-Sheet2!AA$102)/(Sheet2!AA$103-Sheet2!AA$102)</f>
        <v>0.59788361299949611</v>
      </c>
      <c r="AB25">
        <f>(Sheet2!AB73-Sheet2!AB$102)/(Sheet2!AB$103-Sheet2!AB$102)</f>
        <v>0.60752688919441555</v>
      </c>
      <c r="AC25">
        <f>(Sheet2!AC73-Sheet2!AC$102)/(Sheet2!AC$103-Sheet2!AC$102)</f>
        <v>0.53721654031645172</v>
      </c>
      <c r="AD25">
        <f>(Sheet2!AD73-Sheet2!AD$102)/(Sheet2!AD$103-Sheet2!AD$102)</f>
        <v>0.56872023335082866</v>
      </c>
      <c r="AE25">
        <f>(Sheet2!AE73-Sheet2!AE$102)/(Sheet2!AE$103-Sheet2!AE$102)</f>
        <v>0.38900411656129935</v>
      </c>
      <c r="AF25">
        <f>(Sheet2!AF73-Sheet2!AF$102)/(Sheet2!AF$103-Sheet2!AF$102)</f>
        <v>0.6125654268897508</v>
      </c>
      <c r="AG25">
        <f>(Sheet2!AG73-Sheet2!AG$102)/(Sheet2!AG$103-Sheet2!AG$102)</f>
        <v>0.60752688919441555</v>
      </c>
      <c r="AH25">
        <f>(Sheet2!AH73-Sheet2!AH$102)/(Sheet2!AH$103-Sheet2!AH$102)</f>
        <v>0.53721654031645172</v>
      </c>
      <c r="AI25">
        <f>(Sheet2!AI73-Sheet2!AI$102)/(Sheet2!AI$103-Sheet2!AI$102)</f>
        <v>0.56872023335082866</v>
      </c>
      <c r="AJ25">
        <f>(Sheet2!AJ73-Sheet2!AJ$102)/(Sheet2!AJ$103-Sheet2!AJ$102)</f>
        <v>0.38900411656129935</v>
      </c>
      <c r="AK25">
        <f>(Sheet2!AK73-Sheet2!AK$102)/(Sheet2!AK$103-Sheet2!AK$102)</f>
        <v>0.6125654268897508</v>
      </c>
      <c r="AL25">
        <f>(Sheet2!AL73-Sheet2!AL$102)/(Sheet2!AL$103-Sheet2!AL$102)</f>
        <v>0.60742707924631811</v>
      </c>
      <c r="AM25">
        <f>(Sheet2!AM73-Sheet2!AM$102)/(Sheet2!AM$103-Sheet2!AM$102)</f>
        <v>0.55019926162009647</v>
      </c>
      <c r="AN25">
        <f>(Sheet2!AN73-Sheet2!AN$102)/(Sheet2!AN$103-Sheet2!AN$102)</f>
        <v>0.58027908005577999</v>
      </c>
      <c r="AO25">
        <f>(Sheet2!AO73-Sheet2!AO$102)/(Sheet2!AO$103-Sheet2!AO$102)</f>
        <v>0.36779218825445054</v>
      </c>
      <c r="AP25">
        <f>(Sheet2!AP73-Sheet2!AP$102)/(Sheet2!AP$103-Sheet2!AP$102)</f>
        <v>0.63254592641473972</v>
      </c>
      <c r="AQ25">
        <f>(Sheet2!AQ73-Sheet2!AQ$102)/(Sheet2!AQ$103-Sheet2!AQ$102)</f>
        <v>0.62273902072832166</v>
      </c>
      <c r="AR25">
        <f>(Sheet2!AR73-Sheet2!AR$102)/(Sheet2!AR$103-Sheet2!AR$102)</f>
        <v>0.54603041413846543</v>
      </c>
      <c r="AS25">
        <f>(Sheet2!AS73-Sheet2!AS$102)/(Sheet2!AS$103-Sheet2!AS$102)</f>
        <v>0.57672435080560147</v>
      </c>
      <c r="AT25">
        <f>(Sheet2!AT73-Sheet2!AT$102)/(Sheet2!AT$103-Sheet2!AT$102)</f>
        <v>0.36527847883520514</v>
      </c>
      <c r="AU25">
        <f>(Sheet2!AU73-Sheet2!AU$102)/(Sheet2!AU$103-Sheet2!AU$102)</f>
        <v>0.63544302705643319</v>
      </c>
      <c r="AV25">
        <f>(Sheet2!AV73-Sheet2!AV$102)/(Sheet2!AV$103-Sheet2!AV$102)</f>
        <v>0.62222224559012318</v>
      </c>
      <c r="AW25">
        <f>(Sheet2!AW73-Sheet2!AW$102)/(Sheet2!AW$103-Sheet2!AW$102)</f>
        <v>0.52770674832949749</v>
      </c>
      <c r="AX25">
        <f>(Sheet2!AX73-Sheet2!AX$102)/(Sheet2!AX$103-Sheet2!AX$102)</f>
        <v>0.55924219286351373</v>
      </c>
      <c r="AY25">
        <f>(Sheet2!AY73-Sheet2!AY$102)/(Sheet2!AY$103-Sheet2!AY$102)</f>
        <v>0.37089656953753602</v>
      </c>
      <c r="AZ25">
        <f>(Sheet2!AZ73-Sheet2!AZ$102)/(Sheet2!AZ$103-Sheet2!AZ$102)</f>
        <v>0.63209875578820285</v>
      </c>
      <c r="BA25">
        <f>(Sheet2!BA73-Sheet2!BA$102)/(Sheet2!BA$103-Sheet2!BA$102)</f>
        <v>0.62222224559012318</v>
      </c>
      <c r="BB25">
        <f>(Sheet2!BB73-Sheet2!BB$102)/(Sheet2!BB$103-Sheet2!BB$102)</f>
        <v>0.52770674832949749</v>
      </c>
      <c r="BC25">
        <f>(Sheet2!BC73-Sheet2!BC$102)/(Sheet2!BC$103-Sheet2!BC$102)</f>
        <v>0.55924219286351373</v>
      </c>
      <c r="BD25">
        <f>(Sheet2!BD73-Sheet2!BD$102)/(Sheet2!BD$103-Sheet2!BD$102)</f>
        <v>0.37089656953753602</v>
      </c>
      <c r="BE25">
        <f>(Sheet2!BE73-Sheet2!BE$102)/(Sheet2!BE$103-Sheet2!BE$102)</f>
        <v>0.63209875578820285</v>
      </c>
      <c r="BF25">
        <f>(Sheet2!BF73-Sheet2!BF$102)/(Sheet2!BF$103-Sheet2!BF$102)</f>
        <v>0.60742707924631811</v>
      </c>
      <c r="BG25">
        <f>(Sheet2!BG73-Sheet2!BG$102)/(Sheet2!BG$103-Sheet2!BG$102)</f>
        <v>0.55019926162009647</v>
      </c>
      <c r="BH25">
        <f>(Sheet2!BH73-Sheet2!BH$102)/(Sheet2!BH$103-Sheet2!BH$102)</f>
        <v>0.58027908005577999</v>
      </c>
      <c r="BI25">
        <f>(Sheet2!BI73-Sheet2!BI$102)/(Sheet2!BI$103-Sheet2!BI$102)</f>
        <v>0.36779218825445054</v>
      </c>
      <c r="BJ25">
        <f>(Sheet2!BJ73-Sheet2!BJ$102)/(Sheet2!BJ$103-Sheet2!BJ$102)</f>
        <v>0.63254592641473972</v>
      </c>
      <c r="BK25">
        <f>(Sheet2!BK73-Sheet2!BK$102)/(Sheet2!BK$103-Sheet2!BK$102)</f>
        <v>0.73617413376449548</v>
      </c>
      <c r="BL25">
        <f>(Sheet2!BL73-Sheet2!BL$102)/(Sheet2!BL$103-Sheet2!BL$102)</f>
        <v>0.21602589956289039</v>
      </c>
      <c r="BM25">
        <f>(Sheet2!BM73-Sheet2!BM$102)/(Sheet2!BM$103-Sheet2!BM$102)</f>
        <v>0.65915530967480773</v>
      </c>
    </row>
    <row r="26" spans="1:65" x14ac:dyDescent="0.25">
      <c r="A26" t="s">
        <v>1905</v>
      </c>
      <c r="B26">
        <v>0</v>
      </c>
      <c r="C26">
        <f>(Sheet2!C82-Sheet2!C$102)/(Sheet2!C$103-Sheet2!C$102)</f>
        <v>0.7750611337868617</v>
      </c>
      <c r="D26">
        <f>(Sheet2!D82-Sheet2!D$102)/(Sheet2!D$103-Sheet2!D$102)</f>
        <v>0.63821586862985424</v>
      </c>
      <c r="E26">
        <f>(Sheet2!E82-Sheet2!E$102)/(Sheet2!E$103-Sheet2!E$102)</f>
        <v>0.66686707125191524</v>
      </c>
      <c r="F26">
        <f>(Sheet2!F82-Sheet2!F$102)/(Sheet2!F$103-Sheet2!F$102)</f>
        <v>0.24549436166860708</v>
      </c>
      <c r="G26">
        <f>(Sheet2!G82-Sheet2!G$102)/(Sheet2!G$103-Sheet2!G$102)</f>
        <v>0.76412777266708531</v>
      </c>
      <c r="H26">
        <f>(Sheet2!H82-Sheet2!H$102)/(Sheet2!H$103-Sheet2!H$102)</f>
        <v>0.74535809564346467</v>
      </c>
      <c r="I26">
        <f>(Sheet2!I82-Sheet2!I$102)/(Sheet2!I$103-Sheet2!I$102)</f>
        <v>0.61471889811910285</v>
      </c>
      <c r="J26">
        <f>(Sheet2!J82-Sheet2!J$102)/(Sheet2!J$103-Sheet2!J$102)</f>
        <v>0.64306679551387413</v>
      </c>
      <c r="K26">
        <f>(Sheet2!K82-Sheet2!K$102)/(Sheet2!K$103-Sheet2!K$102)</f>
        <v>0.27636365159159415</v>
      </c>
      <c r="L26">
        <f>(Sheet2!L82-Sheet2!L$102)/(Sheet2!L$103-Sheet2!L$102)</f>
        <v>0.73228344413478885</v>
      </c>
      <c r="M26">
        <f>(Sheet2!M82-Sheet2!M$102)/(Sheet2!M$103-Sheet2!M$102)</f>
        <v>0.74535809564346467</v>
      </c>
      <c r="N26">
        <f>(Sheet2!N82-Sheet2!N$102)/(Sheet2!N$103-Sheet2!N$102)</f>
        <v>0.61471889811910285</v>
      </c>
      <c r="O26">
        <f>(Sheet2!O82-Sheet2!O$102)/(Sheet2!O$103-Sheet2!O$102)</f>
        <v>0.64306679551387413</v>
      </c>
      <c r="P26">
        <f>(Sheet2!P82-Sheet2!P$102)/(Sheet2!P$103-Sheet2!P$102)</f>
        <v>0.27636365159159415</v>
      </c>
      <c r="Q26">
        <f>(Sheet2!Q82-Sheet2!Q$102)/(Sheet2!Q$103-Sheet2!Q$102)</f>
        <v>0.73228344413478885</v>
      </c>
      <c r="R26">
        <f>(Sheet2!R82-Sheet2!R$102)/(Sheet2!R$103-Sheet2!R$102)</f>
        <v>0.74535809564346467</v>
      </c>
      <c r="S26">
        <f>(Sheet2!S82-Sheet2!S$102)/(Sheet2!S$103-Sheet2!S$102)</f>
        <v>0.61471889811910285</v>
      </c>
      <c r="T26">
        <f>(Sheet2!T82-Sheet2!T$102)/(Sheet2!T$103-Sheet2!T$102)</f>
        <v>0.64306679551387413</v>
      </c>
      <c r="U26">
        <f>(Sheet2!U82-Sheet2!U$102)/(Sheet2!U$103-Sheet2!U$102)</f>
        <v>0.27636365159159415</v>
      </c>
      <c r="V26">
        <f>(Sheet2!V82-Sheet2!V$102)/(Sheet2!V$103-Sheet2!V$102)</f>
        <v>0.73228344413478885</v>
      </c>
      <c r="W26">
        <f>(Sheet2!W82-Sheet2!W$102)/(Sheet2!W$103-Sheet2!W$102)</f>
        <v>0.73626372937598072</v>
      </c>
      <c r="X26">
        <f>(Sheet2!X82-Sheet2!X$102)/(Sheet2!X$103-Sheet2!X$102)</f>
        <v>0.58660991918632999</v>
      </c>
      <c r="Y26">
        <f>(Sheet2!Y82-Sheet2!Y$102)/(Sheet2!Y$103-Sheet2!Y$102)</f>
        <v>0.61584593272121757</v>
      </c>
      <c r="Z26">
        <f>(Sheet2!Z82-Sheet2!Z$102)/(Sheet2!Z$103-Sheet2!Z$102)</f>
        <v>0.29989551667354536</v>
      </c>
      <c r="AA26">
        <f>(Sheet2!AA82-Sheet2!AA$102)/(Sheet2!AA$103-Sheet2!AA$102)</f>
        <v>0.70899471516880808</v>
      </c>
      <c r="AB26">
        <f>(Sheet2!AB82-Sheet2!AB$102)/(Sheet2!AB$103-Sheet2!AB$102)</f>
        <v>0.7634408355948672</v>
      </c>
      <c r="AC26">
        <f>(Sheet2!AC82-Sheet2!AC$102)/(Sheet2!AC$103-Sheet2!AC$102)</f>
        <v>0.60391512313311047</v>
      </c>
      <c r="AD26">
        <f>(Sheet2!AD82-Sheet2!AD$102)/(Sheet2!AD$103-Sheet2!AD$102)</f>
        <v>0.63372839369274414</v>
      </c>
      <c r="AE26">
        <f>(Sheet2!AE82-Sheet2!AE$102)/(Sheet2!AE$103-Sheet2!AE$102)</f>
        <v>0.28838168201617093</v>
      </c>
      <c r="AF26">
        <f>(Sheet2!AF82-Sheet2!AF$102)/(Sheet2!AF$103-Sheet2!AF$102)</f>
        <v>0.72251310130465152</v>
      </c>
      <c r="AG26">
        <f>(Sheet2!AG82-Sheet2!AG$102)/(Sheet2!AG$103-Sheet2!AG$102)</f>
        <v>0.7634408355948672</v>
      </c>
      <c r="AH26">
        <f>(Sheet2!AH82-Sheet2!AH$102)/(Sheet2!AH$103-Sheet2!AH$102)</f>
        <v>0.60391512313311047</v>
      </c>
      <c r="AI26">
        <f>(Sheet2!AI82-Sheet2!AI$102)/(Sheet2!AI$103-Sheet2!AI$102)</f>
        <v>0.63372839369274414</v>
      </c>
      <c r="AJ26">
        <f>(Sheet2!AJ82-Sheet2!AJ$102)/(Sheet2!AJ$103-Sheet2!AJ$102)</f>
        <v>0.28838168201617093</v>
      </c>
      <c r="AK26">
        <f>(Sheet2!AK82-Sheet2!AK$102)/(Sheet2!AK$103-Sheet2!AK$102)</f>
        <v>0.72251310130465152</v>
      </c>
      <c r="AL26">
        <f>(Sheet2!AL82-Sheet2!AL$102)/(Sheet2!AL$103-Sheet2!AL$102)</f>
        <v>0.74535809564346467</v>
      </c>
      <c r="AM26">
        <f>(Sheet2!AM82-Sheet2!AM$102)/(Sheet2!AM$103-Sheet2!AM$102)</f>
        <v>0.61471889811910285</v>
      </c>
      <c r="AN26">
        <f>(Sheet2!AN82-Sheet2!AN$102)/(Sheet2!AN$103-Sheet2!AN$102)</f>
        <v>0.64306679551387413</v>
      </c>
      <c r="AO26">
        <f>(Sheet2!AO82-Sheet2!AO$102)/(Sheet2!AO$103-Sheet2!AO$102)</f>
        <v>0.27636365159159415</v>
      </c>
      <c r="AP26">
        <f>(Sheet2!AP82-Sheet2!AP$102)/(Sheet2!AP$103-Sheet2!AP$102)</f>
        <v>0.73228344413478885</v>
      </c>
      <c r="AQ26">
        <f>(Sheet2!AQ82-Sheet2!AQ$102)/(Sheet2!AQ$103-Sheet2!AQ$102)</f>
        <v>0.81912146175410128</v>
      </c>
      <c r="AR26">
        <f>(Sheet2!AR82-Sheet2!AR$102)/(Sheet2!AR$103-Sheet2!AR$102)</f>
        <v>0.64193611835063158</v>
      </c>
      <c r="AS26">
        <f>(Sheet2!AS82-Sheet2!AS$102)/(Sheet2!AS$103-Sheet2!AS$102)</f>
        <v>0.66974723460399455</v>
      </c>
      <c r="AT26">
        <f>(Sheet2!AT82-Sheet2!AT$102)/(Sheet2!AT$103-Sheet2!AT$102)</f>
        <v>0.2348218628975377</v>
      </c>
      <c r="AU26">
        <f>(Sheet2!AU82-Sheet2!AU$102)/(Sheet2!AU$103-Sheet2!AU$102)</f>
        <v>0.77721516608722996</v>
      </c>
      <c r="AV26">
        <f>(Sheet2!AV82-Sheet2!AV$102)/(Sheet2!AV$103-Sheet2!AV$102)</f>
        <v>0.78271606208669398</v>
      </c>
      <c r="AW26">
        <f>(Sheet2!AW82-Sheet2!AW$102)/(Sheet2!AW$103-Sheet2!AW$102)</f>
        <v>0.635950630936859</v>
      </c>
      <c r="AX26">
        <f>(Sheet2!AX82-Sheet2!AX$102)/(Sheet2!AX$103-Sheet2!AX$102)</f>
        <v>0.66447416168339601</v>
      </c>
      <c r="AY26">
        <f>(Sheet2!AY82-Sheet2!AY$102)/(Sheet2!AY$103-Sheet2!AY$102)</f>
        <v>0.24693774847130534</v>
      </c>
      <c r="AZ26">
        <f>(Sheet2!AZ82-Sheet2!AZ$102)/(Sheet2!AZ$103-Sheet2!AZ$102)</f>
        <v>0.76296296657942408</v>
      </c>
      <c r="BA26">
        <f>(Sheet2!BA82-Sheet2!BA$102)/(Sheet2!BA$103-Sheet2!BA$102)</f>
        <v>0.78271606208669398</v>
      </c>
      <c r="BB26">
        <f>(Sheet2!BB82-Sheet2!BB$102)/(Sheet2!BB$103-Sheet2!BB$102)</f>
        <v>0.635950630936859</v>
      </c>
      <c r="BC26">
        <f>(Sheet2!BC82-Sheet2!BC$102)/(Sheet2!BC$103-Sheet2!BC$102)</f>
        <v>0.66447416168339601</v>
      </c>
      <c r="BD26">
        <f>(Sheet2!BD82-Sheet2!BD$102)/(Sheet2!BD$103-Sheet2!BD$102)</f>
        <v>0.24693774847130534</v>
      </c>
      <c r="BE26">
        <f>(Sheet2!BE82-Sheet2!BE$102)/(Sheet2!BE$103-Sheet2!BE$102)</f>
        <v>0.76296296657942408</v>
      </c>
      <c r="BF26">
        <f>(Sheet2!BF82-Sheet2!BF$102)/(Sheet2!BF$103-Sheet2!BF$102)</f>
        <v>0.74535809564346467</v>
      </c>
      <c r="BG26">
        <f>(Sheet2!BG82-Sheet2!BG$102)/(Sheet2!BG$103-Sheet2!BG$102)</f>
        <v>0.61471889811910285</v>
      </c>
      <c r="BH26">
        <f>(Sheet2!BH82-Sheet2!BH$102)/(Sheet2!BH$103-Sheet2!BH$102)</f>
        <v>0.64306679551387413</v>
      </c>
      <c r="BI26">
        <f>(Sheet2!BI82-Sheet2!BI$102)/(Sheet2!BI$103-Sheet2!BI$102)</f>
        <v>0.27636365159159415</v>
      </c>
      <c r="BJ26">
        <f>(Sheet2!BJ82-Sheet2!BJ$102)/(Sheet2!BJ$103-Sheet2!BJ$102)</f>
        <v>0.73228344413478885</v>
      </c>
      <c r="BK26">
        <f>(Sheet2!BK82-Sheet2!BK$102)/(Sheet2!BK$103-Sheet2!BK$102)</f>
        <v>0.42346007406248387</v>
      </c>
      <c r="BL26">
        <f>(Sheet2!BL82-Sheet2!BL$102)/(Sheet2!BL$103-Sheet2!BL$102)</f>
        <v>0.27366768767917682</v>
      </c>
      <c r="BM26">
        <f>(Sheet2!BM82-Sheet2!BM$102)/(Sheet2!BM$103-Sheet2!BM$102)</f>
        <v>0.4836825568170865</v>
      </c>
    </row>
    <row r="27" spans="1:65" x14ac:dyDescent="0.25">
      <c r="A27" t="s">
        <v>1927</v>
      </c>
      <c r="B27">
        <v>0</v>
      </c>
      <c r="C27">
        <f>(Sheet2!C83-Sheet2!C$102)/(Sheet2!C$103-Sheet2!C$102)</f>
        <v>0.85819070022674426</v>
      </c>
      <c r="D27">
        <f>(Sheet2!D83-Sheet2!D$102)/(Sheet2!D$103-Sheet2!D$102)</f>
        <v>0.55342325991882735</v>
      </c>
      <c r="E27">
        <f>(Sheet2!E83-Sheet2!E$102)/(Sheet2!E$103-Sheet2!E$102)</f>
        <v>0.58473943544349727</v>
      </c>
      <c r="F27">
        <f>(Sheet2!F83-Sheet2!F$102)/(Sheet2!F$103-Sheet2!F$102)</f>
        <v>0.25621041038179848</v>
      </c>
      <c r="G27">
        <f>(Sheet2!G83-Sheet2!G$102)/(Sheet2!G$103-Sheet2!G$102)</f>
        <v>0.7690417610533723</v>
      </c>
      <c r="H27">
        <f>(Sheet2!H83-Sheet2!H$102)/(Sheet2!H$103-Sheet2!H$102)</f>
        <v>0.83023873042897633</v>
      </c>
      <c r="I27">
        <f>(Sheet2!I83-Sheet2!I$102)/(Sheet2!I$103-Sheet2!I$102)</f>
        <v>0.51084490815706218</v>
      </c>
      <c r="J27">
        <f>(Sheet2!J83-Sheet2!J$102)/(Sheet2!J$103-Sheet2!J$102)</f>
        <v>0.5415079251352789</v>
      </c>
      <c r="K27">
        <f>(Sheet2!K83-Sheet2!K$102)/(Sheet2!K$103-Sheet2!K$102)</f>
        <v>0.29922076600406078</v>
      </c>
      <c r="L27">
        <f>(Sheet2!L83-Sheet2!L$102)/(Sheet2!L$103-Sheet2!L$102)</f>
        <v>0.72703411790584238</v>
      </c>
      <c r="M27">
        <f>(Sheet2!M83-Sheet2!M$102)/(Sheet2!M$103-Sheet2!M$102)</f>
        <v>0.83023873042897633</v>
      </c>
      <c r="N27">
        <f>(Sheet2!N83-Sheet2!N$102)/(Sheet2!N$103-Sheet2!N$102)</f>
        <v>0.51084490815706218</v>
      </c>
      <c r="O27">
        <f>(Sheet2!O83-Sheet2!O$102)/(Sheet2!O$103-Sheet2!O$102)</f>
        <v>0.5415079251352789</v>
      </c>
      <c r="P27">
        <f>(Sheet2!P83-Sheet2!P$102)/(Sheet2!P$103-Sheet2!P$102)</f>
        <v>0.29922076600406078</v>
      </c>
      <c r="Q27">
        <f>(Sheet2!Q83-Sheet2!Q$102)/(Sheet2!Q$103-Sheet2!Q$102)</f>
        <v>0.72703411790584238</v>
      </c>
      <c r="R27">
        <f>(Sheet2!R83-Sheet2!R$102)/(Sheet2!R$103-Sheet2!R$102)</f>
        <v>0.83023873042897633</v>
      </c>
      <c r="S27">
        <f>(Sheet2!S83-Sheet2!S$102)/(Sheet2!S$103-Sheet2!S$102)</f>
        <v>0.51084490815706218</v>
      </c>
      <c r="T27">
        <f>(Sheet2!T83-Sheet2!T$102)/(Sheet2!T$103-Sheet2!T$102)</f>
        <v>0.5415079251352789</v>
      </c>
      <c r="U27">
        <f>(Sheet2!U83-Sheet2!U$102)/(Sheet2!U$103-Sheet2!U$102)</f>
        <v>0.29922076600406078</v>
      </c>
      <c r="V27">
        <f>(Sheet2!V83-Sheet2!V$102)/(Sheet2!V$103-Sheet2!V$102)</f>
        <v>0.72703411790584238</v>
      </c>
      <c r="W27">
        <f>(Sheet2!W83-Sheet2!W$102)/(Sheet2!W$103-Sheet2!W$102)</f>
        <v>0.82967034872645284</v>
      </c>
      <c r="X27">
        <f>(Sheet2!X83-Sheet2!X$102)/(Sheet2!X$103-Sheet2!X$102)</f>
        <v>0.50030121881220024</v>
      </c>
      <c r="Y27">
        <f>(Sheet2!Y83-Sheet2!Y$102)/(Sheet2!Y$103-Sheet2!Y$102)</f>
        <v>0.5310763269796106</v>
      </c>
      <c r="Z27">
        <f>(Sheet2!Z83-Sheet2!Z$102)/(Sheet2!Z$103-Sheet2!Z$102)</f>
        <v>0.31138979512272336</v>
      </c>
      <c r="AA27">
        <f>(Sheet2!AA83-Sheet2!AA$102)/(Sheet2!AA$103-Sheet2!AA$102)</f>
        <v>0.71428574302721082</v>
      </c>
      <c r="AB27">
        <f>(Sheet2!AB83-Sheet2!AB$102)/(Sheet2!AB$103-Sheet2!AB$102)</f>
        <v>0.841397849682189</v>
      </c>
      <c r="AC27">
        <f>(Sheet2!AC83-Sheet2!AC$102)/(Sheet2!AC$103-Sheet2!AC$102)</f>
        <v>0.49633119373378315</v>
      </c>
      <c r="AD27">
        <f>(Sheet2!AD83-Sheet2!AD$102)/(Sheet2!AD$103-Sheet2!AD$102)</f>
        <v>0.52833827531567001</v>
      </c>
      <c r="AE27">
        <f>(Sheet2!AE83-Sheet2!AE$102)/(Sheet2!AE$103-Sheet2!AE$102)</f>
        <v>0.31898336611346012</v>
      </c>
      <c r="AF27">
        <f>(Sheet2!AF83-Sheet2!AF$102)/(Sheet2!AF$103-Sheet2!AF$102)</f>
        <v>0.70942410002987866</v>
      </c>
      <c r="AG27">
        <f>(Sheet2!AG83-Sheet2!AG$102)/(Sheet2!AG$103-Sheet2!AG$102)</f>
        <v>0.841397849682189</v>
      </c>
      <c r="AH27">
        <f>(Sheet2!AH83-Sheet2!AH$102)/(Sheet2!AH$103-Sheet2!AH$102)</f>
        <v>0.49633119373378315</v>
      </c>
      <c r="AI27">
        <f>(Sheet2!AI83-Sheet2!AI$102)/(Sheet2!AI$103-Sheet2!AI$102)</f>
        <v>0.52833827531567001</v>
      </c>
      <c r="AJ27">
        <f>(Sheet2!AJ83-Sheet2!AJ$102)/(Sheet2!AJ$103-Sheet2!AJ$102)</f>
        <v>0.31898336611346012</v>
      </c>
      <c r="AK27">
        <f>(Sheet2!AK83-Sheet2!AK$102)/(Sheet2!AK$103-Sheet2!AK$102)</f>
        <v>0.70942410002987866</v>
      </c>
      <c r="AL27">
        <f>(Sheet2!AL83-Sheet2!AL$102)/(Sheet2!AL$103-Sheet2!AL$102)</f>
        <v>0.83023873042897633</v>
      </c>
      <c r="AM27">
        <f>(Sheet2!AM83-Sheet2!AM$102)/(Sheet2!AM$103-Sheet2!AM$102)</f>
        <v>0.51084490815706218</v>
      </c>
      <c r="AN27">
        <f>(Sheet2!AN83-Sheet2!AN$102)/(Sheet2!AN$103-Sheet2!AN$102)</f>
        <v>0.5415079251352789</v>
      </c>
      <c r="AO27">
        <f>(Sheet2!AO83-Sheet2!AO$102)/(Sheet2!AO$103-Sheet2!AO$102)</f>
        <v>0.29922076600406078</v>
      </c>
      <c r="AP27">
        <f>(Sheet2!AP83-Sheet2!AP$102)/(Sheet2!AP$103-Sheet2!AP$102)</f>
        <v>0.72703411790584238</v>
      </c>
      <c r="AQ27">
        <f>(Sheet2!AQ83-Sheet2!AQ$102)/(Sheet2!AQ$103-Sheet2!AQ$102)</f>
        <v>0.87338500357670801</v>
      </c>
      <c r="AR27">
        <f>(Sheet2!AR83-Sheet2!AR$102)/(Sheet2!AR$103-Sheet2!AR$102)</f>
        <v>0.51983578944852959</v>
      </c>
      <c r="AS27">
        <f>(Sheet2!AS83-Sheet2!AS$102)/(Sheet2!AS$103-Sheet2!AS$102)</f>
        <v>0.55094357817099038</v>
      </c>
      <c r="AT27">
        <f>(Sheet2!AT83-Sheet2!AT$102)/(Sheet2!AT$103-Sheet2!AT$102)</f>
        <v>0.27847463776466574</v>
      </c>
      <c r="AU27">
        <f>(Sheet2!AU83-Sheet2!AU$102)/(Sheet2!AU$103-Sheet2!AU$102)</f>
        <v>0.74936708110129768</v>
      </c>
      <c r="AV27">
        <f>(Sheet2!AV83-Sheet2!AV$102)/(Sheet2!AV$103-Sheet2!AV$102)</f>
        <v>0.81975308799615909</v>
      </c>
      <c r="AW27">
        <f>(Sheet2!AW83-Sheet2!AW$102)/(Sheet2!AW$103-Sheet2!AW$102)</f>
        <v>0.4793156702276789</v>
      </c>
      <c r="AX27">
        <f>(Sheet2!AX83-Sheet2!AX$102)/(Sheet2!AX$103-Sheet2!AX$102)</f>
        <v>0.51128386813410021</v>
      </c>
      <c r="AY27">
        <f>(Sheet2!AY83-Sheet2!AY$102)/(Sheet2!AY$103-Sheet2!AY$102)</f>
        <v>0.31602155572296559</v>
      </c>
      <c r="AZ27">
        <f>(Sheet2!AZ83-Sheet2!AZ$102)/(Sheet2!AZ$103-Sheet2!AZ$102)</f>
        <v>0.71111110026172863</v>
      </c>
      <c r="BA27">
        <f>(Sheet2!BA83-Sheet2!BA$102)/(Sheet2!BA$103-Sheet2!BA$102)</f>
        <v>0.81975308799615909</v>
      </c>
      <c r="BB27">
        <f>(Sheet2!BB83-Sheet2!BB$102)/(Sheet2!BB$103-Sheet2!BB$102)</f>
        <v>0.4793156702276789</v>
      </c>
      <c r="BC27">
        <f>(Sheet2!BC83-Sheet2!BC$102)/(Sheet2!BC$103-Sheet2!BC$102)</f>
        <v>0.51128386813410021</v>
      </c>
      <c r="BD27">
        <f>(Sheet2!BD83-Sheet2!BD$102)/(Sheet2!BD$103-Sheet2!BD$102)</f>
        <v>0.31602155572296559</v>
      </c>
      <c r="BE27">
        <f>(Sheet2!BE83-Sheet2!BE$102)/(Sheet2!BE$103-Sheet2!BE$102)</f>
        <v>0.71111110026172863</v>
      </c>
      <c r="BF27">
        <f>(Sheet2!BF83-Sheet2!BF$102)/(Sheet2!BF$103-Sheet2!BF$102)</f>
        <v>0.83023873042897633</v>
      </c>
      <c r="BG27">
        <f>(Sheet2!BG83-Sheet2!BG$102)/(Sheet2!BG$103-Sheet2!BG$102)</f>
        <v>0.51084490815706218</v>
      </c>
      <c r="BH27">
        <f>(Sheet2!BH83-Sheet2!BH$102)/(Sheet2!BH$103-Sheet2!BH$102)</f>
        <v>0.5415079251352789</v>
      </c>
      <c r="BI27">
        <f>(Sheet2!BI83-Sheet2!BI$102)/(Sheet2!BI$103-Sheet2!BI$102)</f>
        <v>0.29922076600406078</v>
      </c>
      <c r="BJ27">
        <f>(Sheet2!BJ83-Sheet2!BJ$102)/(Sheet2!BJ$103-Sheet2!BJ$102)</f>
        <v>0.72703411790584238</v>
      </c>
      <c r="BK27">
        <f>(Sheet2!BK83-Sheet2!BK$102)/(Sheet2!BK$103-Sheet2!BK$102)</f>
        <v>0</v>
      </c>
      <c r="BL27">
        <f>(Sheet2!BL83-Sheet2!BL$102)/(Sheet2!BL$103-Sheet2!BL$102)</f>
        <v>0.26063070231853414</v>
      </c>
      <c r="BM27">
        <f>(Sheet2!BM83-Sheet2!BM$102)/(Sheet2!BM$103-Sheet2!BM$102)</f>
        <v>0.35416465871195324</v>
      </c>
    </row>
    <row r="28" spans="1:65" x14ac:dyDescent="0.25">
      <c r="A28" t="s">
        <v>1944</v>
      </c>
      <c r="B28">
        <v>0</v>
      </c>
      <c r="C28">
        <f>(Sheet2!C84-Sheet2!C$102)/(Sheet2!C$103-Sheet2!C$102)</f>
        <v>0.95110025941045273</v>
      </c>
      <c r="D28">
        <f>(Sheet2!D84-Sheet2!D$102)/(Sheet2!D$103-Sheet2!D$102)</f>
        <v>1</v>
      </c>
      <c r="E28">
        <f>(Sheet2!E84-Sheet2!E$102)/(Sheet2!E$103-Sheet2!E$102)</f>
        <v>1</v>
      </c>
      <c r="F28">
        <f>(Sheet2!F84-Sheet2!F$102)/(Sheet2!F$103-Sheet2!F$102)</f>
        <v>0</v>
      </c>
      <c r="G28">
        <f>(Sheet2!G84-Sheet2!G$102)/(Sheet2!G$103-Sheet2!G$102)</f>
        <v>1</v>
      </c>
      <c r="H28">
        <f>(Sheet2!H84-Sheet2!H$102)/(Sheet2!H$103-Sheet2!H$102)</f>
        <v>0.95755970277965718</v>
      </c>
      <c r="I28">
        <f>(Sheet2!I84-Sheet2!I$102)/(Sheet2!I$103-Sheet2!I$102)</f>
        <v>1</v>
      </c>
      <c r="J28">
        <f>(Sheet2!J84-Sheet2!J$102)/(Sheet2!J$103-Sheet2!J$102)</f>
        <v>1</v>
      </c>
      <c r="K28">
        <f>(Sheet2!K84-Sheet2!K$102)/(Sheet2!K$103-Sheet2!K$102)</f>
        <v>0</v>
      </c>
      <c r="L28">
        <f>(Sheet2!L84-Sheet2!L$102)/(Sheet2!L$103-Sheet2!L$102)</f>
        <v>1</v>
      </c>
      <c r="M28">
        <f>(Sheet2!M84-Sheet2!M$102)/(Sheet2!M$103-Sheet2!M$102)</f>
        <v>0.95755970277965718</v>
      </c>
      <c r="N28">
        <f>(Sheet2!N84-Sheet2!N$102)/(Sheet2!N$103-Sheet2!N$102)</f>
        <v>1</v>
      </c>
      <c r="O28">
        <f>(Sheet2!O84-Sheet2!O$102)/(Sheet2!O$103-Sheet2!O$102)</f>
        <v>1</v>
      </c>
      <c r="P28">
        <f>(Sheet2!P84-Sheet2!P$102)/(Sheet2!P$103-Sheet2!P$102)</f>
        <v>0</v>
      </c>
      <c r="Q28">
        <f>(Sheet2!Q84-Sheet2!Q$102)/(Sheet2!Q$103-Sheet2!Q$102)</f>
        <v>1</v>
      </c>
      <c r="R28">
        <f>(Sheet2!R84-Sheet2!R$102)/(Sheet2!R$103-Sheet2!R$102)</f>
        <v>0.95755970277965718</v>
      </c>
      <c r="S28">
        <f>(Sheet2!S84-Sheet2!S$102)/(Sheet2!S$103-Sheet2!S$102)</f>
        <v>1</v>
      </c>
      <c r="T28">
        <f>(Sheet2!T84-Sheet2!T$102)/(Sheet2!T$103-Sheet2!T$102)</f>
        <v>1</v>
      </c>
      <c r="U28">
        <f>(Sheet2!U84-Sheet2!U$102)/(Sheet2!U$103-Sheet2!U$102)</f>
        <v>0</v>
      </c>
      <c r="V28">
        <f>(Sheet2!V84-Sheet2!V$102)/(Sheet2!V$103-Sheet2!V$102)</f>
        <v>1</v>
      </c>
      <c r="W28">
        <f>(Sheet2!W84-Sheet2!W$102)/(Sheet2!W$103-Sheet2!W$102)</f>
        <v>0.97252747964481989</v>
      </c>
      <c r="X28">
        <f>(Sheet2!X84-Sheet2!X$102)/(Sheet2!X$103-Sheet2!X$102)</f>
        <v>1</v>
      </c>
      <c r="Y28">
        <f>(Sheet2!Y84-Sheet2!Y$102)/(Sheet2!Y$103-Sheet2!Y$102)</f>
        <v>1</v>
      </c>
      <c r="Z28">
        <f>(Sheet2!Z84-Sheet2!Z$102)/(Sheet2!Z$103-Sheet2!Z$102)</f>
        <v>0</v>
      </c>
      <c r="AA28">
        <f>(Sheet2!AA84-Sheet2!AA$102)/(Sheet2!AA$103-Sheet2!AA$102)</f>
        <v>1</v>
      </c>
      <c r="AB28">
        <f>(Sheet2!AB84-Sheet2!AB$102)/(Sheet2!AB$103-Sheet2!AB$102)</f>
        <v>0.97849461398369775</v>
      </c>
      <c r="AC28">
        <f>(Sheet2!AC84-Sheet2!AC$102)/(Sheet2!AC$103-Sheet2!AC$102)</f>
        <v>1</v>
      </c>
      <c r="AD28">
        <f>(Sheet2!AD84-Sheet2!AD$102)/(Sheet2!AD$103-Sheet2!AD$102)</f>
        <v>1</v>
      </c>
      <c r="AE28">
        <f>(Sheet2!AE84-Sheet2!AE$102)/(Sheet2!AE$103-Sheet2!AE$102)</f>
        <v>0</v>
      </c>
      <c r="AF28">
        <f>(Sheet2!AF84-Sheet2!AF$102)/(Sheet2!AF$103-Sheet2!AF$102)</f>
        <v>1</v>
      </c>
      <c r="AG28">
        <f>(Sheet2!AG84-Sheet2!AG$102)/(Sheet2!AG$103-Sheet2!AG$102)</f>
        <v>0.97849461398369775</v>
      </c>
      <c r="AH28">
        <f>(Sheet2!AH84-Sheet2!AH$102)/(Sheet2!AH$103-Sheet2!AH$102)</f>
        <v>1</v>
      </c>
      <c r="AI28">
        <f>(Sheet2!AI84-Sheet2!AI$102)/(Sheet2!AI$103-Sheet2!AI$102)</f>
        <v>1</v>
      </c>
      <c r="AJ28">
        <f>(Sheet2!AJ84-Sheet2!AJ$102)/(Sheet2!AJ$103-Sheet2!AJ$102)</f>
        <v>0</v>
      </c>
      <c r="AK28">
        <f>(Sheet2!AK84-Sheet2!AK$102)/(Sheet2!AK$103-Sheet2!AK$102)</f>
        <v>1</v>
      </c>
      <c r="AL28">
        <f>(Sheet2!AL84-Sheet2!AL$102)/(Sheet2!AL$103-Sheet2!AL$102)</f>
        <v>0.95755970277965718</v>
      </c>
      <c r="AM28">
        <f>(Sheet2!AM84-Sheet2!AM$102)/(Sheet2!AM$103-Sheet2!AM$102)</f>
        <v>1</v>
      </c>
      <c r="AN28">
        <f>(Sheet2!AN84-Sheet2!AN$102)/(Sheet2!AN$103-Sheet2!AN$102)</f>
        <v>1</v>
      </c>
      <c r="AO28">
        <f>(Sheet2!AO84-Sheet2!AO$102)/(Sheet2!AO$103-Sheet2!AO$102)</f>
        <v>0</v>
      </c>
      <c r="AP28">
        <f>(Sheet2!AP84-Sheet2!AP$102)/(Sheet2!AP$103-Sheet2!AP$102)</f>
        <v>1</v>
      </c>
      <c r="AQ28">
        <f>(Sheet2!AQ84-Sheet2!AQ$102)/(Sheet2!AQ$103-Sheet2!AQ$102)</f>
        <v>0.97416021443663248</v>
      </c>
      <c r="AR28">
        <f>(Sheet2!AR84-Sheet2!AR$102)/(Sheet2!AR$103-Sheet2!AR$102)</f>
        <v>1</v>
      </c>
      <c r="AS28">
        <f>(Sheet2!AS84-Sheet2!AS$102)/(Sheet2!AS$103-Sheet2!AS$102)</f>
        <v>1</v>
      </c>
      <c r="AT28">
        <f>(Sheet2!AT84-Sheet2!AT$102)/(Sheet2!AT$103-Sheet2!AT$102)</f>
        <v>0</v>
      </c>
      <c r="AU28">
        <f>(Sheet2!AU84-Sheet2!AU$102)/(Sheet2!AU$103-Sheet2!AU$102)</f>
        <v>1</v>
      </c>
      <c r="AV28">
        <f>(Sheet2!AV84-Sheet2!AV$102)/(Sheet2!AV$103-Sheet2!AV$102)</f>
        <v>0.96049384654101455</v>
      </c>
      <c r="AW28">
        <f>(Sheet2!AW84-Sheet2!AW$102)/(Sheet2!AW$103-Sheet2!AW$102)</f>
        <v>1</v>
      </c>
      <c r="AX28">
        <f>(Sheet2!AX84-Sheet2!AX$102)/(Sheet2!AX$103-Sheet2!AX$102)</f>
        <v>1</v>
      </c>
      <c r="AY28">
        <f>(Sheet2!AY84-Sheet2!AY$102)/(Sheet2!AY$103-Sheet2!AY$102)</f>
        <v>0</v>
      </c>
      <c r="AZ28">
        <f>(Sheet2!AZ84-Sheet2!AZ$102)/(Sheet2!AZ$103-Sheet2!AZ$102)</f>
        <v>1</v>
      </c>
      <c r="BA28">
        <f>(Sheet2!BA84-Sheet2!BA$102)/(Sheet2!BA$103-Sheet2!BA$102)</f>
        <v>0.96049384654101455</v>
      </c>
      <c r="BB28">
        <f>(Sheet2!BB84-Sheet2!BB$102)/(Sheet2!BB$103-Sheet2!BB$102)</f>
        <v>1</v>
      </c>
      <c r="BC28">
        <f>(Sheet2!BC84-Sheet2!BC$102)/(Sheet2!BC$103-Sheet2!BC$102)</f>
        <v>1</v>
      </c>
      <c r="BD28">
        <f>(Sheet2!BD84-Sheet2!BD$102)/(Sheet2!BD$103-Sheet2!BD$102)</f>
        <v>0</v>
      </c>
      <c r="BE28">
        <f>(Sheet2!BE84-Sheet2!BE$102)/(Sheet2!BE$103-Sheet2!BE$102)</f>
        <v>1</v>
      </c>
      <c r="BF28">
        <f>(Sheet2!BF84-Sheet2!BF$102)/(Sheet2!BF$103-Sheet2!BF$102)</f>
        <v>0.95755970277965718</v>
      </c>
      <c r="BG28">
        <f>(Sheet2!BG84-Sheet2!BG$102)/(Sheet2!BG$103-Sheet2!BG$102)</f>
        <v>1</v>
      </c>
      <c r="BH28">
        <f>(Sheet2!BH84-Sheet2!BH$102)/(Sheet2!BH$103-Sheet2!BH$102)</f>
        <v>1</v>
      </c>
      <c r="BI28">
        <f>(Sheet2!BI84-Sheet2!BI$102)/(Sheet2!BI$103-Sheet2!BI$102)</f>
        <v>0</v>
      </c>
      <c r="BJ28">
        <f>(Sheet2!BJ84-Sheet2!BJ$102)/(Sheet2!BJ$103-Sheet2!BJ$102)</f>
        <v>1</v>
      </c>
      <c r="BK28">
        <f>(Sheet2!BK84-Sheet2!BK$102)/(Sheet2!BK$103-Sheet2!BK$102)</f>
        <v>0.19636989516507594</v>
      </c>
      <c r="BL28">
        <f>(Sheet2!BL84-Sheet2!BL$102)/(Sheet2!BL$103-Sheet2!BL$102)</f>
        <v>0.33196350516138179</v>
      </c>
      <c r="BM28">
        <f>(Sheet2!BM84-Sheet2!BM$102)/(Sheet2!BM$103-Sheet2!BM$102)</f>
        <v>0.50939722805867715</v>
      </c>
    </row>
    <row r="29" spans="1:65" x14ac:dyDescent="0.25">
      <c r="A29" t="s">
        <v>1960</v>
      </c>
      <c r="B29">
        <v>0</v>
      </c>
      <c r="C29">
        <f>(Sheet2!C85-Sheet2!C$102)/(Sheet2!C$103-Sheet2!C$102)</f>
        <v>0.90220048163264188</v>
      </c>
      <c r="D29">
        <f>(Sheet2!D85-Sheet2!D$102)/(Sheet2!D$103-Sheet2!D$102)</f>
        <v>0.93588777496821207</v>
      </c>
      <c r="E29">
        <f>(Sheet2!E85-Sheet2!E$102)/(Sheet2!E$103-Sheet2!E$102)</f>
        <v>0.94283846627303747</v>
      </c>
      <c r="F29">
        <f>(Sheet2!F85-Sheet2!F$102)/(Sheet2!F$103-Sheet2!F$102)</f>
        <v>4.8709191099905083E-2</v>
      </c>
      <c r="G29">
        <f>(Sheet2!G85-Sheet2!G$102)/(Sheet2!G$103-Sheet2!G$102)</f>
        <v>0.95085992928209695</v>
      </c>
      <c r="H29">
        <f>(Sheet2!H85-Sheet2!H$102)/(Sheet2!H$103-Sheet2!H$102)</f>
        <v>0.89124668542028695</v>
      </c>
      <c r="I29">
        <f>(Sheet2!I85-Sheet2!I$102)/(Sheet2!I$103-Sheet2!I$102)</f>
        <v>0.91739952028870753</v>
      </c>
      <c r="J29">
        <f>(Sheet2!J85-Sheet2!J$102)/(Sheet2!J$103-Sheet2!J$102)</f>
        <v>0.92587554773534231</v>
      </c>
      <c r="K29">
        <f>(Sheet2!K85-Sheet2!K$102)/(Sheet2!K$103-Sheet2!K$102)</f>
        <v>6.4935007471072947E-2</v>
      </c>
      <c r="L29">
        <f>(Sheet2!L85-Sheet2!L$102)/(Sheet2!L$103-Sheet2!L$102)</f>
        <v>0.93438318261061903</v>
      </c>
      <c r="M29">
        <f>(Sheet2!M85-Sheet2!M$102)/(Sheet2!M$103-Sheet2!M$102)</f>
        <v>0.89124668542028695</v>
      </c>
      <c r="N29">
        <f>(Sheet2!N85-Sheet2!N$102)/(Sheet2!N$103-Sheet2!N$102)</f>
        <v>0.91739952028870753</v>
      </c>
      <c r="O29">
        <f>(Sheet2!O85-Sheet2!O$102)/(Sheet2!O$103-Sheet2!O$102)</f>
        <v>0.92587554773534231</v>
      </c>
      <c r="P29">
        <f>(Sheet2!P85-Sheet2!P$102)/(Sheet2!P$103-Sheet2!P$102)</f>
        <v>6.4935007471072947E-2</v>
      </c>
      <c r="Q29">
        <f>(Sheet2!Q85-Sheet2!Q$102)/(Sheet2!Q$103-Sheet2!Q$102)</f>
        <v>0.93438318261061903</v>
      </c>
      <c r="R29">
        <f>(Sheet2!R85-Sheet2!R$102)/(Sheet2!R$103-Sheet2!R$102)</f>
        <v>0.89124668542028695</v>
      </c>
      <c r="S29">
        <f>(Sheet2!S85-Sheet2!S$102)/(Sheet2!S$103-Sheet2!S$102)</f>
        <v>0.91739952028870753</v>
      </c>
      <c r="T29">
        <f>(Sheet2!T85-Sheet2!T$102)/(Sheet2!T$103-Sheet2!T$102)</f>
        <v>0.92587554773534231</v>
      </c>
      <c r="U29">
        <f>(Sheet2!U85-Sheet2!U$102)/(Sheet2!U$103-Sheet2!U$102)</f>
        <v>6.4935007471072947E-2</v>
      </c>
      <c r="V29">
        <f>(Sheet2!V85-Sheet2!V$102)/(Sheet2!V$103-Sheet2!V$102)</f>
        <v>0.93438318261061903</v>
      </c>
      <c r="W29">
        <f>(Sheet2!W85-Sheet2!W$102)/(Sheet2!W$103-Sheet2!W$102)</f>
        <v>0.9065934224352441</v>
      </c>
      <c r="X29">
        <f>(Sheet2!X85-Sheet2!X$102)/(Sheet2!X$103-Sheet2!X$102)</f>
        <v>0.92069294005665658</v>
      </c>
      <c r="Y29">
        <f>(Sheet2!Y85-Sheet2!Y$102)/(Sheet2!Y$103-Sheet2!Y$102)</f>
        <v>0.92885896998407413</v>
      </c>
      <c r="Z29">
        <f>(Sheet2!Z85-Sheet2!Z$102)/(Sheet2!Z$103-Sheet2!Z$102)</f>
        <v>6.2695955904030404E-2</v>
      </c>
      <c r="AA29">
        <f>(Sheet2!AA85-Sheet2!AA$102)/(Sheet2!AA$103-Sheet2!AA$102)</f>
        <v>0.9365079473658352</v>
      </c>
      <c r="AB29">
        <f>(Sheet2!AB85-Sheet2!AB$102)/(Sheet2!AB$103-Sheet2!AB$102)</f>
        <v>0.90591396684399983</v>
      </c>
      <c r="AC29">
        <f>(Sheet2!AC85-Sheet2!AC$102)/(Sheet2!AC$103-Sheet2!AC$102)</f>
        <v>0.91357912760632798</v>
      </c>
      <c r="AD29">
        <f>(Sheet2!AD85-Sheet2!AD$102)/(Sheet2!AD$103-Sheet2!AD$102)</f>
        <v>0.92273623177266184</v>
      </c>
      <c r="AE29">
        <f>(Sheet2!AE85-Sheet2!AE$102)/(Sheet2!AE$103-Sheet2!AE$102)</f>
        <v>7.002075044783837E-2</v>
      </c>
      <c r="AF29">
        <f>(Sheet2!AF85-Sheet2!AF$102)/(Sheet2!AF$103-Sheet2!AF$102)</f>
        <v>0.92931936922617275</v>
      </c>
      <c r="AG29">
        <f>(Sheet2!AG85-Sheet2!AG$102)/(Sheet2!AG$103-Sheet2!AG$102)</f>
        <v>0.90591396684399983</v>
      </c>
      <c r="AH29">
        <f>(Sheet2!AH85-Sheet2!AH$102)/(Sheet2!AH$103-Sheet2!AH$102)</f>
        <v>0.91357912760632798</v>
      </c>
      <c r="AI29">
        <f>(Sheet2!AI85-Sheet2!AI$102)/(Sheet2!AI$103-Sheet2!AI$102)</f>
        <v>0.92273623177266184</v>
      </c>
      <c r="AJ29">
        <f>(Sheet2!AJ85-Sheet2!AJ$102)/(Sheet2!AJ$103-Sheet2!AJ$102)</f>
        <v>7.002075044783837E-2</v>
      </c>
      <c r="AK29">
        <f>(Sheet2!AK85-Sheet2!AK$102)/(Sheet2!AK$103-Sheet2!AK$102)</f>
        <v>0.92931936922617275</v>
      </c>
      <c r="AL29">
        <f>(Sheet2!AL85-Sheet2!AL$102)/(Sheet2!AL$103-Sheet2!AL$102)</f>
        <v>0.89124668542028695</v>
      </c>
      <c r="AM29">
        <f>(Sheet2!AM85-Sheet2!AM$102)/(Sheet2!AM$103-Sheet2!AM$102)</f>
        <v>0.91739952028870753</v>
      </c>
      <c r="AN29">
        <f>(Sheet2!AN85-Sheet2!AN$102)/(Sheet2!AN$103-Sheet2!AN$102)</f>
        <v>0.92587554773534231</v>
      </c>
      <c r="AO29">
        <f>(Sheet2!AO85-Sheet2!AO$102)/(Sheet2!AO$103-Sheet2!AO$102)</f>
        <v>6.4935007471072947E-2</v>
      </c>
      <c r="AP29">
        <f>(Sheet2!AP85-Sheet2!AP$102)/(Sheet2!AP$103-Sheet2!AP$102)</f>
        <v>0.93438318261061903</v>
      </c>
      <c r="AQ29">
        <f>(Sheet2!AQ85-Sheet2!AQ$102)/(Sheet2!AQ$103-Sheet2!AQ$102)</f>
        <v>0.9224806040075717</v>
      </c>
      <c r="AR29">
        <f>(Sheet2!AR85-Sheet2!AR$102)/(Sheet2!AR$103-Sheet2!AR$102)</f>
        <v>0.93462378206320618</v>
      </c>
      <c r="AS29">
        <f>(Sheet2!AS85-Sheet2!AS$102)/(Sheet2!AS$103-Sheet2!AS$102)</f>
        <v>0.94154416072011171</v>
      </c>
      <c r="AT29">
        <f>(Sheet2!AT85-Sheet2!AT$102)/(Sheet2!AT$103-Sheet2!AT$102)</f>
        <v>5.0175598032300602E-2</v>
      </c>
      <c r="AU29">
        <f>(Sheet2!AU85-Sheet2!AU$102)/(Sheet2!AU$103-Sheet2!AU$102)</f>
        <v>0.9493670656987665</v>
      </c>
      <c r="AV29">
        <f>(Sheet2!AV85-Sheet2!AV$102)/(Sheet2!AV$103-Sheet2!AV$102)</f>
        <v>0.89382717737064454</v>
      </c>
      <c r="AW29">
        <f>(Sheet2!AW85-Sheet2!AW$102)/(Sheet2!AW$103-Sheet2!AW$102)</f>
        <v>0.91331663227206994</v>
      </c>
      <c r="AX29">
        <f>(Sheet2!AX85-Sheet2!AX$102)/(Sheet2!AX$103-Sheet2!AX$102)</f>
        <v>0.92246698361523316</v>
      </c>
      <c r="AY29">
        <f>(Sheet2!AY85-Sheet2!AY$102)/(Sheet2!AY$103-Sheet2!AY$102)</f>
        <v>6.6144051745896534E-2</v>
      </c>
      <c r="AZ29">
        <f>(Sheet2!AZ85-Sheet2!AZ$102)/(Sheet2!AZ$103-Sheet2!AZ$102)</f>
        <v>0.93333333082962988</v>
      </c>
      <c r="BA29">
        <f>(Sheet2!BA85-Sheet2!BA$102)/(Sheet2!BA$103-Sheet2!BA$102)</f>
        <v>0.89382717737064454</v>
      </c>
      <c r="BB29">
        <f>(Sheet2!BB85-Sheet2!BB$102)/(Sheet2!BB$103-Sheet2!BB$102)</f>
        <v>0.91331663227206994</v>
      </c>
      <c r="BC29">
        <f>(Sheet2!BC85-Sheet2!BC$102)/(Sheet2!BC$103-Sheet2!BC$102)</f>
        <v>0.92246698361523316</v>
      </c>
      <c r="BD29">
        <f>(Sheet2!BD85-Sheet2!BD$102)/(Sheet2!BD$103-Sheet2!BD$102)</f>
        <v>6.6144051745896534E-2</v>
      </c>
      <c r="BE29">
        <f>(Sheet2!BE85-Sheet2!BE$102)/(Sheet2!BE$103-Sheet2!BE$102)</f>
        <v>0.93333333082962988</v>
      </c>
      <c r="BF29">
        <f>(Sheet2!BF85-Sheet2!BF$102)/(Sheet2!BF$103-Sheet2!BF$102)</f>
        <v>0.89124668542028695</v>
      </c>
      <c r="BG29">
        <f>(Sheet2!BG85-Sheet2!BG$102)/(Sheet2!BG$103-Sheet2!BG$102)</f>
        <v>0.91739952028870753</v>
      </c>
      <c r="BH29">
        <f>(Sheet2!BH85-Sheet2!BH$102)/(Sheet2!BH$103-Sheet2!BH$102)</f>
        <v>0.92587554773534231</v>
      </c>
      <c r="BI29">
        <f>(Sheet2!BI85-Sheet2!BI$102)/(Sheet2!BI$103-Sheet2!BI$102)</f>
        <v>6.4935007471072947E-2</v>
      </c>
      <c r="BJ29">
        <f>(Sheet2!BJ85-Sheet2!BJ$102)/(Sheet2!BJ$103-Sheet2!BJ$102)</f>
        <v>0.93438318261061903</v>
      </c>
      <c r="BK29">
        <f>(Sheet2!BK85-Sheet2!BK$102)/(Sheet2!BK$103-Sheet2!BK$102)</f>
        <v>0.48203202420069907</v>
      </c>
      <c r="BL29">
        <f>(Sheet2!BL85-Sheet2!BL$102)/(Sheet2!BL$103-Sheet2!BL$102)</f>
        <v>0.19971876737265506</v>
      </c>
      <c r="BM29">
        <f>(Sheet2!BM85-Sheet2!BM$102)/(Sheet2!BM$103-Sheet2!BM$102)</f>
        <v>0.52779651868843613</v>
      </c>
    </row>
    <row r="30" spans="1:65" x14ac:dyDescent="0.25">
      <c r="A30" t="s">
        <v>1977</v>
      </c>
      <c r="B30">
        <v>0</v>
      </c>
      <c r="C30">
        <f>(Sheet2!C86-Sheet2!C$102)/(Sheet2!C$103-Sheet2!C$102)</f>
        <v>0.74572126712017506</v>
      </c>
      <c r="D30">
        <f>(Sheet2!D86-Sheet2!D$102)/(Sheet2!D$103-Sheet2!D$102)</f>
        <v>0.69578339325727412</v>
      </c>
      <c r="E30">
        <f>(Sheet2!E86-Sheet2!E$102)/(Sheet2!E$103-Sheet2!E$102)</f>
        <v>0.72168746578295295</v>
      </c>
      <c r="F30">
        <f>(Sheet2!F86-Sheet2!F$102)/(Sheet2!F$103-Sheet2!F$102)</f>
        <v>0.22795907658038594</v>
      </c>
      <c r="G30">
        <f>(Sheet2!G86-Sheet2!G$102)/(Sheet2!G$103-Sheet2!G$102)</f>
        <v>0.77395574943965939</v>
      </c>
      <c r="H30">
        <f>(Sheet2!H86-Sheet2!H$102)/(Sheet2!H$103-Sheet2!H$102)</f>
        <v>0.75066315801152417</v>
      </c>
      <c r="I30">
        <f>(Sheet2!I86-Sheet2!I$102)/(Sheet2!I$103-Sheet2!I$102)</f>
        <v>0.70300789822610876</v>
      </c>
      <c r="J30">
        <f>(Sheet2!J86-Sheet2!J$102)/(Sheet2!J$103-Sheet2!J$102)</f>
        <v>0.72749208335833493</v>
      </c>
      <c r="K30">
        <f>(Sheet2!K86-Sheet2!K$102)/(Sheet2!K$103-Sheet2!K$102)</f>
        <v>0.22753243937511111</v>
      </c>
      <c r="L30">
        <f>(Sheet2!L86-Sheet2!L$102)/(Sheet2!L$103-Sheet2!L$102)</f>
        <v>0.77427821365139415</v>
      </c>
      <c r="M30">
        <f>(Sheet2!M86-Sheet2!M$102)/(Sheet2!M$103-Sheet2!M$102)</f>
        <v>0.75066315801152417</v>
      </c>
      <c r="N30">
        <f>(Sheet2!N86-Sheet2!N$102)/(Sheet2!N$103-Sheet2!N$102)</f>
        <v>0.70300789822610876</v>
      </c>
      <c r="O30">
        <f>(Sheet2!O86-Sheet2!O$102)/(Sheet2!O$103-Sheet2!O$102)</f>
        <v>0.72749208335833493</v>
      </c>
      <c r="P30">
        <f>(Sheet2!P86-Sheet2!P$102)/(Sheet2!P$103-Sheet2!P$102)</f>
        <v>0.22753243937511111</v>
      </c>
      <c r="Q30">
        <f>(Sheet2!Q86-Sheet2!Q$102)/(Sheet2!Q$103-Sheet2!Q$102)</f>
        <v>0.77427821365139415</v>
      </c>
      <c r="R30">
        <f>(Sheet2!R86-Sheet2!R$102)/(Sheet2!R$103-Sheet2!R$102)</f>
        <v>0.75066315801152417</v>
      </c>
      <c r="S30">
        <f>(Sheet2!S86-Sheet2!S$102)/(Sheet2!S$103-Sheet2!S$102)</f>
        <v>0.70300789822610876</v>
      </c>
      <c r="T30">
        <f>(Sheet2!T86-Sheet2!T$102)/(Sheet2!T$103-Sheet2!T$102)</f>
        <v>0.72749208335833493</v>
      </c>
      <c r="U30">
        <f>(Sheet2!U86-Sheet2!U$102)/(Sheet2!U$103-Sheet2!U$102)</f>
        <v>0.22753243937511111</v>
      </c>
      <c r="V30">
        <f>(Sheet2!V86-Sheet2!V$102)/(Sheet2!V$103-Sheet2!V$102)</f>
        <v>0.77427821365139415</v>
      </c>
      <c r="W30">
        <f>(Sheet2!W86-Sheet2!W$102)/(Sheet2!W$103-Sheet2!W$102)</f>
        <v>0.76923077887362667</v>
      </c>
      <c r="X30">
        <f>(Sheet2!X86-Sheet2!X$102)/(Sheet2!X$103-Sheet2!X$102)</f>
        <v>0.71501311621972086</v>
      </c>
      <c r="Y30">
        <f>(Sheet2!Y86-Sheet2!Y$102)/(Sheet2!Y$103-Sheet2!Y$102)</f>
        <v>0.73885710679327954</v>
      </c>
      <c r="Z30">
        <f>(Sheet2!Z86-Sheet2!Z$102)/(Sheet2!Z$103-Sheet2!Z$102)</f>
        <v>0.21839081373184865</v>
      </c>
      <c r="AA30">
        <f>(Sheet2!AA86-Sheet2!AA$102)/(Sheet2!AA$103-Sheet2!AA$102)</f>
        <v>0.78306878328168295</v>
      </c>
      <c r="AB30">
        <f>(Sheet2!AB86-Sheet2!AB$102)/(Sheet2!AB$103-Sheet2!AB$102)</f>
        <v>0.77419352860301804</v>
      </c>
      <c r="AC30">
        <f>(Sheet2!AC86-Sheet2!AC$102)/(Sheet2!AC$103-Sheet2!AC$102)</f>
        <v>0.71762452830890056</v>
      </c>
      <c r="AD30">
        <f>(Sheet2!AD86-Sheet2!AD$102)/(Sheet2!AD$103-Sheet2!AD$102)</f>
        <v>0.74220027463668081</v>
      </c>
      <c r="AE30">
        <f>(Sheet2!AE86-Sheet2!AE$102)/(Sheet2!AE$103-Sheet2!AE$102)</f>
        <v>0.22199168798735763</v>
      </c>
      <c r="AF30">
        <f>(Sheet2!AF86-Sheet2!AF$102)/(Sheet2!AF$103-Sheet2!AF$102)</f>
        <v>0.78010469098695234</v>
      </c>
      <c r="AG30">
        <f>(Sheet2!AG86-Sheet2!AG$102)/(Sheet2!AG$103-Sheet2!AG$102)</f>
        <v>0.77419352860301804</v>
      </c>
      <c r="AH30">
        <f>(Sheet2!AH86-Sheet2!AH$102)/(Sheet2!AH$103-Sheet2!AH$102)</f>
        <v>0.71762452830890056</v>
      </c>
      <c r="AI30">
        <f>(Sheet2!AI86-Sheet2!AI$102)/(Sheet2!AI$103-Sheet2!AI$102)</f>
        <v>0.74220027463668081</v>
      </c>
      <c r="AJ30">
        <f>(Sheet2!AJ86-Sheet2!AJ$102)/(Sheet2!AJ$103-Sheet2!AJ$102)</f>
        <v>0.22199168798735763</v>
      </c>
      <c r="AK30">
        <f>(Sheet2!AK86-Sheet2!AK$102)/(Sheet2!AK$103-Sheet2!AK$102)</f>
        <v>0.78010469098695234</v>
      </c>
      <c r="AL30">
        <f>(Sheet2!AL86-Sheet2!AL$102)/(Sheet2!AL$103-Sheet2!AL$102)</f>
        <v>0.75066315801152417</v>
      </c>
      <c r="AM30">
        <f>(Sheet2!AM86-Sheet2!AM$102)/(Sheet2!AM$103-Sheet2!AM$102)</f>
        <v>0.70300789822610876</v>
      </c>
      <c r="AN30">
        <f>(Sheet2!AN86-Sheet2!AN$102)/(Sheet2!AN$103-Sheet2!AN$102)</f>
        <v>0.72749208335833493</v>
      </c>
      <c r="AO30">
        <f>(Sheet2!AO86-Sheet2!AO$102)/(Sheet2!AO$103-Sheet2!AO$102)</f>
        <v>0.22753243937511111</v>
      </c>
      <c r="AP30">
        <f>(Sheet2!AP86-Sheet2!AP$102)/(Sheet2!AP$103-Sheet2!AP$102)</f>
        <v>0.77427821365139415</v>
      </c>
      <c r="AQ30">
        <f>(Sheet2!AQ86-Sheet2!AQ$102)/(Sheet2!AQ$103-Sheet2!AQ$102)</f>
        <v>0.79328163688840803</v>
      </c>
      <c r="AR30">
        <f>(Sheet2!AR86-Sheet2!AR$102)/(Sheet2!AR$103-Sheet2!AR$102)</f>
        <v>0.73059791372116578</v>
      </c>
      <c r="AS30">
        <f>(Sheet2!AS86-Sheet2!AS$102)/(Sheet2!AS$103-Sheet2!AS$102)</f>
        <v>0.75392481655650745</v>
      </c>
      <c r="AT30">
        <f>(Sheet2!AT86-Sheet2!AT$102)/(Sheet2!AT$103-Sheet2!AT$102)</f>
        <v>0.19969897480176979</v>
      </c>
      <c r="AU30">
        <f>(Sheet2!AU86-Sheet2!AU$102)/(Sheet2!AU$103-Sheet2!AU$102)</f>
        <v>0.80253165249101066</v>
      </c>
      <c r="AV30">
        <f>(Sheet2!AV86-Sheet2!AV$102)/(Sheet2!AV$103-Sheet2!AV$102)</f>
        <v>0.78765435474128898</v>
      </c>
      <c r="AW30">
        <f>(Sheet2!AW86-Sheet2!AW$102)/(Sheet2!AW$103-Sheet2!AW$102)</f>
        <v>0.73412167554279639</v>
      </c>
      <c r="AX30">
        <f>(Sheet2!AX86-Sheet2!AX$102)/(Sheet2!AX$103-Sheet2!AX$102)</f>
        <v>0.75761545833434885</v>
      </c>
      <c r="AY30">
        <f>(Sheet2!AY86-Sheet2!AY$102)/(Sheet2!AY$103-Sheet2!AY$102)</f>
        <v>0.19500241564020293</v>
      </c>
      <c r="AZ30">
        <f>(Sheet2!AZ86-Sheet2!AZ$102)/(Sheet2!AZ$103-Sheet2!AZ$102)</f>
        <v>0.8074074126930042</v>
      </c>
      <c r="BA30">
        <f>(Sheet2!BA86-Sheet2!BA$102)/(Sheet2!BA$103-Sheet2!BA$102)</f>
        <v>0.78765435474128898</v>
      </c>
      <c r="BB30">
        <f>(Sheet2!BB86-Sheet2!BB$102)/(Sheet2!BB$103-Sheet2!BB$102)</f>
        <v>0.73412167554279639</v>
      </c>
      <c r="BC30">
        <f>(Sheet2!BC86-Sheet2!BC$102)/(Sheet2!BC$103-Sheet2!BC$102)</f>
        <v>0.75761545833434885</v>
      </c>
      <c r="BD30">
        <f>(Sheet2!BD86-Sheet2!BD$102)/(Sheet2!BD$103-Sheet2!BD$102)</f>
        <v>0.19500241564020293</v>
      </c>
      <c r="BE30">
        <f>(Sheet2!BE86-Sheet2!BE$102)/(Sheet2!BE$103-Sheet2!BE$102)</f>
        <v>0.8074074126930042</v>
      </c>
      <c r="BF30">
        <f>(Sheet2!BF86-Sheet2!BF$102)/(Sheet2!BF$103-Sheet2!BF$102)</f>
        <v>0.75066315801152417</v>
      </c>
      <c r="BG30">
        <f>(Sheet2!BG86-Sheet2!BG$102)/(Sheet2!BG$103-Sheet2!BG$102)</f>
        <v>0.70300789822610876</v>
      </c>
      <c r="BH30">
        <f>(Sheet2!BH86-Sheet2!BH$102)/(Sheet2!BH$103-Sheet2!BH$102)</f>
        <v>0.72749208335833493</v>
      </c>
      <c r="BI30">
        <f>(Sheet2!BI86-Sheet2!BI$102)/(Sheet2!BI$103-Sheet2!BI$102)</f>
        <v>0.22753243937511111</v>
      </c>
      <c r="BJ30">
        <f>(Sheet2!BJ86-Sheet2!BJ$102)/(Sheet2!BJ$103-Sheet2!BJ$102)</f>
        <v>0.77427821365139415</v>
      </c>
      <c r="BK30">
        <f>(Sheet2!BK86-Sheet2!BK$102)/(Sheet2!BK$103-Sheet2!BK$102)</f>
        <v>0.63279959665501861</v>
      </c>
      <c r="BL30">
        <f>(Sheet2!BL86-Sheet2!BL$102)/(Sheet2!BL$103-Sheet2!BL$102)</f>
        <v>0.14444238546310731</v>
      </c>
      <c r="BM30">
        <f>(Sheet2!BM86-Sheet2!BM$102)/(Sheet2!BM$103-Sheet2!BM$102)</f>
        <v>0.7089750756597335</v>
      </c>
    </row>
    <row r="31" spans="1:65" x14ac:dyDescent="0.25">
      <c r="A31" t="s">
        <v>1989</v>
      </c>
      <c r="B31">
        <v>0</v>
      </c>
      <c r="C31">
        <f>(Sheet2!C87-Sheet2!C$102)/(Sheet2!C$103-Sheet2!C$102)</f>
        <v>0.33496331972788335</v>
      </c>
      <c r="D31">
        <f>(Sheet2!D87-Sheet2!D$102)/(Sheet2!D$103-Sheet2!D$102)</f>
        <v>0.25495265269896789</v>
      </c>
      <c r="E31">
        <f>(Sheet2!E87-Sheet2!E$102)/(Sheet2!E$103-Sheet2!E$102)</f>
        <v>0.28100999868305993</v>
      </c>
      <c r="F31">
        <f>(Sheet2!F87-Sheet2!F$102)/(Sheet2!F$103-Sheet2!F$102)</f>
        <v>0.65465172989855469</v>
      </c>
      <c r="G31">
        <f>(Sheet2!G87-Sheet2!G$102)/(Sheet2!G$103-Sheet2!G$102)</f>
        <v>0.3464373397344388</v>
      </c>
      <c r="H31">
        <f>(Sheet2!H87-Sheet2!H$102)/(Sheet2!H$103-Sheet2!H$102)</f>
        <v>0.34217509049849071</v>
      </c>
      <c r="I31">
        <f>(Sheet2!I87-Sheet2!I$102)/(Sheet2!I$103-Sheet2!I$102)</f>
        <v>0.23569186449359961</v>
      </c>
      <c r="J31">
        <f>(Sheet2!J87-Sheet2!J$102)/(Sheet2!J$103-Sheet2!J$102)</f>
        <v>0.25941939482910614</v>
      </c>
      <c r="K31">
        <f>(Sheet2!K87-Sheet2!K$102)/(Sheet2!K$103-Sheet2!K$102)</f>
        <v>0.67116880042559501</v>
      </c>
      <c r="L31">
        <f>(Sheet2!L87-Sheet2!L$102)/(Sheet2!L$103-Sheet2!L$102)</f>
        <v>0.33333333333333348</v>
      </c>
      <c r="M31">
        <f>(Sheet2!M87-Sheet2!M$102)/(Sheet2!M$103-Sheet2!M$102)</f>
        <v>0.34217509049849071</v>
      </c>
      <c r="N31">
        <f>(Sheet2!N87-Sheet2!N$102)/(Sheet2!N$103-Sheet2!N$102)</f>
        <v>0.23569186449359961</v>
      </c>
      <c r="O31">
        <f>(Sheet2!O87-Sheet2!O$102)/(Sheet2!O$103-Sheet2!O$102)</f>
        <v>0.25941939482910614</v>
      </c>
      <c r="P31">
        <f>(Sheet2!P87-Sheet2!P$102)/(Sheet2!P$103-Sheet2!P$102)</f>
        <v>0.67116880042559501</v>
      </c>
      <c r="Q31">
        <f>(Sheet2!Q87-Sheet2!Q$102)/(Sheet2!Q$103-Sheet2!Q$102)</f>
        <v>0.33333333333333348</v>
      </c>
      <c r="R31">
        <f>(Sheet2!R87-Sheet2!R$102)/(Sheet2!R$103-Sheet2!R$102)</f>
        <v>0.34217509049849071</v>
      </c>
      <c r="S31">
        <f>(Sheet2!S87-Sheet2!S$102)/(Sheet2!S$103-Sheet2!S$102)</f>
        <v>0.23569186449359961</v>
      </c>
      <c r="T31">
        <f>(Sheet2!T87-Sheet2!T$102)/(Sheet2!T$103-Sheet2!T$102)</f>
        <v>0.25941939482910614</v>
      </c>
      <c r="U31">
        <f>(Sheet2!U87-Sheet2!U$102)/(Sheet2!U$103-Sheet2!U$102)</f>
        <v>0.67116880042559501</v>
      </c>
      <c r="V31">
        <f>(Sheet2!V87-Sheet2!V$102)/(Sheet2!V$103-Sheet2!V$102)</f>
        <v>0.33333333333333348</v>
      </c>
      <c r="W31">
        <f>(Sheet2!W87-Sheet2!W$102)/(Sheet2!W$103-Sheet2!W$102)</f>
        <v>0.30494505115678966</v>
      </c>
      <c r="X31">
        <f>(Sheet2!X87-Sheet2!X$102)/(Sheet2!X$103-Sheet2!X$102)</f>
        <v>0.24037558019012087</v>
      </c>
      <c r="Y31">
        <f>(Sheet2!Y87-Sheet2!Y$102)/(Sheet2!Y$103-Sheet2!Y$102)</f>
        <v>0.26441117755440485</v>
      </c>
      <c r="Z31">
        <f>(Sheet2!Z87-Sheet2!Z$102)/(Sheet2!Z$103-Sheet2!Z$102)</f>
        <v>0.68495297058303251</v>
      </c>
      <c r="AA31">
        <f>(Sheet2!AA87-Sheet2!AA$102)/(Sheet2!AA$103-Sheet2!AA$102)</f>
        <v>0.31481480959876512</v>
      </c>
      <c r="AB31">
        <f>(Sheet2!AB87-Sheet2!AB$102)/(Sheet2!AB$103-Sheet2!AB$102)</f>
        <v>0.33333331970430119</v>
      </c>
      <c r="AC31">
        <f>(Sheet2!AC87-Sheet2!AC$102)/(Sheet2!AC$103-Sheet2!AC$102)</f>
        <v>0.25064380965363819</v>
      </c>
      <c r="AD31">
        <f>(Sheet2!AD87-Sheet2!AD$102)/(Sheet2!AD$103-Sheet2!AD$102)</f>
        <v>0.27632829171656664</v>
      </c>
      <c r="AE31">
        <f>(Sheet2!AE87-Sheet2!AE$102)/(Sheet2!AE$103-Sheet2!AE$102)</f>
        <v>0.68464731141552304</v>
      </c>
      <c r="AF31">
        <f>(Sheet2!AF87-Sheet2!AF$102)/(Sheet2!AF$103-Sheet2!AF$102)</f>
        <v>0.31937173462802548</v>
      </c>
      <c r="AG31">
        <f>(Sheet2!AG87-Sheet2!AG$102)/(Sheet2!AG$103-Sheet2!AG$102)</f>
        <v>0.33333331970430119</v>
      </c>
      <c r="AH31">
        <f>(Sheet2!AH87-Sheet2!AH$102)/(Sheet2!AH$103-Sheet2!AH$102)</f>
        <v>0.25064380965363819</v>
      </c>
      <c r="AI31">
        <f>(Sheet2!AI87-Sheet2!AI$102)/(Sheet2!AI$103-Sheet2!AI$102)</f>
        <v>0.27632829171656664</v>
      </c>
      <c r="AJ31">
        <f>(Sheet2!AJ87-Sheet2!AJ$102)/(Sheet2!AJ$103-Sheet2!AJ$102)</f>
        <v>0.68464731141552304</v>
      </c>
      <c r="AK31">
        <f>(Sheet2!AK87-Sheet2!AK$102)/(Sheet2!AK$103-Sheet2!AK$102)</f>
        <v>0.31937173462802548</v>
      </c>
      <c r="AL31">
        <f>(Sheet2!AL87-Sheet2!AL$102)/(Sheet2!AL$103-Sheet2!AL$102)</f>
        <v>0.34217509049849071</v>
      </c>
      <c r="AM31">
        <f>(Sheet2!AM87-Sheet2!AM$102)/(Sheet2!AM$103-Sheet2!AM$102)</f>
        <v>0.23569186449359961</v>
      </c>
      <c r="AN31">
        <f>(Sheet2!AN87-Sheet2!AN$102)/(Sheet2!AN$103-Sheet2!AN$102)</f>
        <v>0.25941939482910614</v>
      </c>
      <c r="AO31">
        <f>(Sheet2!AO87-Sheet2!AO$102)/(Sheet2!AO$103-Sheet2!AO$102)</f>
        <v>0.67116880042559501</v>
      </c>
      <c r="AP31">
        <f>(Sheet2!AP87-Sheet2!AP$102)/(Sheet2!AP$103-Sheet2!AP$102)</f>
        <v>0.33333333333333348</v>
      </c>
      <c r="AQ31">
        <f>(Sheet2!AQ87-Sheet2!AQ$102)/(Sheet2!AQ$103-Sheet2!AQ$102)</f>
        <v>0.41085271622498648</v>
      </c>
      <c r="AR31">
        <f>(Sheet2!AR87-Sheet2!AR$102)/(Sheet2!AR$103-Sheet2!AR$102)</f>
        <v>0.25874367291221345</v>
      </c>
      <c r="AS31">
        <f>(Sheet2!AS87-Sheet2!AS$102)/(Sheet2!AS$103-Sheet2!AS$102)</f>
        <v>0.28432930247312999</v>
      </c>
      <c r="AT31">
        <f>(Sheet2!AT87-Sheet2!AT$102)/(Sheet2!AT$103-Sheet2!AT$102)</f>
        <v>0.62518814074889351</v>
      </c>
      <c r="AU31">
        <f>(Sheet2!AU87-Sheet2!AU$102)/(Sheet2!AU$103-Sheet2!AU$102)</f>
        <v>0.38227847106925178</v>
      </c>
      <c r="AV31">
        <f>(Sheet2!AV87-Sheet2!AV$102)/(Sheet2!AV$103-Sheet2!AV$102)</f>
        <v>0.35802469645816193</v>
      </c>
      <c r="AW31">
        <f>(Sheet2!AW87-Sheet2!AW$102)/(Sheet2!AW$103-Sheet2!AW$102)</f>
        <v>0.24008620562375049</v>
      </c>
      <c r="AX31">
        <f>(Sheet2!AX87-Sheet2!AX$102)/(Sheet2!AX$103-Sheet2!AX$102)</f>
        <v>0.26500561523224786</v>
      </c>
      <c r="AY31">
        <f>(Sheet2!AY87-Sheet2!AY$102)/(Sheet2!AY$103-Sheet2!AY$102)</f>
        <v>0.65654090010860133</v>
      </c>
      <c r="AZ31">
        <f>(Sheet2!AZ87-Sheet2!AZ$102)/(Sheet2!AZ$103-Sheet2!AZ$102)</f>
        <v>0.34814814870452654</v>
      </c>
      <c r="BA31">
        <f>(Sheet2!BA87-Sheet2!BA$102)/(Sheet2!BA$103-Sheet2!BA$102)</f>
        <v>0.35802469645816193</v>
      </c>
      <c r="BB31">
        <f>(Sheet2!BB87-Sheet2!BB$102)/(Sheet2!BB$103-Sheet2!BB$102)</f>
        <v>0.24008620562375049</v>
      </c>
      <c r="BC31">
        <f>(Sheet2!BC87-Sheet2!BC$102)/(Sheet2!BC$103-Sheet2!BC$102)</f>
        <v>0.26500561523224786</v>
      </c>
      <c r="BD31">
        <f>(Sheet2!BD87-Sheet2!BD$102)/(Sheet2!BD$103-Sheet2!BD$102)</f>
        <v>0.65654090010860133</v>
      </c>
      <c r="BE31">
        <f>(Sheet2!BE87-Sheet2!BE$102)/(Sheet2!BE$103-Sheet2!BE$102)</f>
        <v>0.34814814870452654</v>
      </c>
      <c r="BF31">
        <f>(Sheet2!BF87-Sheet2!BF$102)/(Sheet2!BF$103-Sheet2!BF$102)</f>
        <v>0.34217509049849071</v>
      </c>
      <c r="BG31">
        <f>(Sheet2!BG87-Sheet2!BG$102)/(Sheet2!BG$103-Sheet2!BG$102)</f>
        <v>0.23569186449359961</v>
      </c>
      <c r="BH31">
        <f>(Sheet2!BH87-Sheet2!BH$102)/(Sheet2!BH$103-Sheet2!BH$102)</f>
        <v>0.25941939482910614</v>
      </c>
      <c r="BI31">
        <f>(Sheet2!BI87-Sheet2!BI$102)/(Sheet2!BI$103-Sheet2!BI$102)</f>
        <v>0.67116880042559501</v>
      </c>
      <c r="BJ31">
        <f>(Sheet2!BJ87-Sheet2!BJ$102)/(Sheet2!BJ$103-Sheet2!BJ$102)</f>
        <v>0.33333333333333348</v>
      </c>
      <c r="BK31">
        <f>(Sheet2!BK87-Sheet2!BK$102)/(Sheet2!BK$103-Sheet2!BK$102)</f>
        <v>0.1662059493384794</v>
      </c>
      <c r="BL31">
        <f>(Sheet2!BL87-Sheet2!BL$102)/(Sheet2!BL$103-Sheet2!BL$102)</f>
        <v>0.25950795190704062</v>
      </c>
      <c r="BM31">
        <f>(Sheet2!BM87-Sheet2!BM$102)/(Sheet2!BM$103-Sheet2!BM$102)</f>
        <v>0.34869980916398396</v>
      </c>
    </row>
    <row r="32" spans="1:65" x14ac:dyDescent="0.25">
      <c r="A32" t="s">
        <v>2014</v>
      </c>
      <c r="B32">
        <v>0</v>
      </c>
      <c r="C32">
        <f>(Sheet2!C88-Sheet2!C$102)/(Sheet2!C$103-Sheet2!C$102)</f>
        <v>0.72616135600905085</v>
      </c>
      <c r="D32">
        <f>(Sheet2!D88-Sheet2!D$102)/(Sheet2!D$103-Sheet2!D$102)</f>
        <v>0.3468884707466745</v>
      </c>
      <c r="E32">
        <f>(Sheet2!E88-Sheet2!E$102)/(Sheet2!E$103-Sheet2!E$102)</f>
        <v>0.37718543638991925</v>
      </c>
      <c r="F32">
        <f>(Sheet2!F88-Sheet2!F$102)/(Sheet2!F$103-Sheet2!F$102)</f>
        <v>0.42864098540054835</v>
      </c>
      <c r="G32">
        <f>(Sheet2!G88-Sheet2!G$102)/(Sheet2!G$103-Sheet2!G$102)</f>
        <v>0.6019655953545151</v>
      </c>
      <c r="H32">
        <f>(Sheet2!H88-Sheet2!H$102)/(Sheet2!H$103-Sheet2!H$102)</f>
        <v>0.71087533145797122</v>
      </c>
      <c r="I32">
        <f>(Sheet2!I88-Sheet2!I$102)/(Sheet2!I$103-Sheet2!I$102)</f>
        <v>0.30233106929622389</v>
      </c>
      <c r="J32">
        <f>(Sheet2!J88-Sheet2!J$102)/(Sheet2!J$103-Sheet2!J$102)</f>
        <v>0.32962171544877827</v>
      </c>
      <c r="K32">
        <f>(Sheet2!K88-Sheet2!K$102)/(Sheet2!K$103-Sheet2!K$102)</f>
        <v>0.47220777381931422</v>
      </c>
      <c r="L32">
        <f>(Sheet2!L88-Sheet2!L$102)/(Sheet2!L$103-Sheet2!L$102)</f>
        <v>0.5616797827964124</v>
      </c>
      <c r="M32">
        <f>(Sheet2!M88-Sheet2!M$102)/(Sheet2!M$103-Sheet2!M$102)</f>
        <v>0.71087533145797122</v>
      </c>
      <c r="N32">
        <f>(Sheet2!N88-Sheet2!N$102)/(Sheet2!N$103-Sheet2!N$102)</f>
        <v>0.30233106929622389</v>
      </c>
      <c r="O32">
        <f>(Sheet2!O88-Sheet2!O$102)/(Sheet2!O$103-Sheet2!O$102)</f>
        <v>0.32962171544877827</v>
      </c>
      <c r="P32">
        <f>(Sheet2!P88-Sheet2!P$102)/(Sheet2!P$103-Sheet2!P$102)</f>
        <v>0.47220777381931422</v>
      </c>
      <c r="Q32">
        <f>(Sheet2!Q88-Sheet2!Q$102)/(Sheet2!Q$103-Sheet2!Q$102)</f>
        <v>0.5616797827964124</v>
      </c>
      <c r="R32">
        <f>(Sheet2!R88-Sheet2!R$102)/(Sheet2!R$103-Sheet2!R$102)</f>
        <v>0.71087533145797122</v>
      </c>
      <c r="S32">
        <f>(Sheet2!S88-Sheet2!S$102)/(Sheet2!S$103-Sheet2!S$102)</f>
        <v>0.30233106929622389</v>
      </c>
      <c r="T32">
        <f>(Sheet2!T88-Sheet2!T$102)/(Sheet2!T$103-Sheet2!T$102)</f>
        <v>0.32962171544877827</v>
      </c>
      <c r="U32">
        <f>(Sheet2!U88-Sheet2!U$102)/(Sheet2!U$103-Sheet2!U$102)</f>
        <v>0.47220777381931422</v>
      </c>
      <c r="V32">
        <f>(Sheet2!V88-Sheet2!V$102)/(Sheet2!V$103-Sheet2!V$102)</f>
        <v>0.5616797827964124</v>
      </c>
      <c r="W32">
        <f>(Sheet2!W88-Sheet2!W$102)/(Sheet2!W$103-Sheet2!W$102)</f>
        <v>0.72527471287676581</v>
      </c>
      <c r="X32">
        <f>(Sheet2!X88-Sheet2!X$102)/(Sheet2!X$103-Sheet2!X$102)</f>
        <v>0.27079847374897803</v>
      </c>
      <c r="Y32">
        <f>(Sheet2!Y88-Sheet2!Y$102)/(Sheet2!Y$103-Sheet2!Y$102)</f>
        <v>0.29657930143552486</v>
      </c>
      <c r="Z32">
        <f>(Sheet2!Z88-Sheet2!Z$102)/(Sheet2!Z$103-Sheet2!Z$102)</f>
        <v>0.49216303531215344</v>
      </c>
      <c r="AA32">
        <f>(Sheet2!AA88-Sheet2!AA$102)/(Sheet2!AA$103-Sheet2!AA$102)</f>
        <v>0.54497353560594608</v>
      </c>
      <c r="AB32">
        <f>(Sheet2!AB88-Sheet2!AB$102)/(Sheet2!AB$103-Sheet2!AB$102)</f>
        <v>0.73118279745750958</v>
      </c>
      <c r="AC32">
        <f>(Sheet2!AC88-Sheet2!AC$102)/(Sheet2!AC$103-Sheet2!AC$102)</f>
        <v>0.30642008850282337</v>
      </c>
      <c r="AD32">
        <f>(Sheet2!AD88-Sheet2!AD$102)/(Sheet2!AD$103-Sheet2!AD$102)</f>
        <v>0.33503502241311922</v>
      </c>
      <c r="AE32">
        <f>(Sheet2!AE88-Sheet2!AE$102)/(Sheet2!AE$103-Sheet2!AE$102)</f>
        <v>0.48132779199157205</v>
      </c>
      <c r="AF32">
        <f>(Sheet2!AF88-Sheet2!AF$102)/(Sheet2!AF$103-Sheet2!AF$102)</f>
        <v>0.55497383720745042</v>
      </c>
      <c r="AG32">
        <f>(Sheet2!AG88-Sheet2!AG$102)/(Sheet2!AG$103-Sheet2!AG$102)</f>
        <v>0.73118279745750958</v>
      </c>
      <c r="AH32">
        <f>(Sheet2!AH88-Sheet2!AH$102)/(Sheet2!AH$103-Sheet2!AH$102)</f>
        <v>0.30642008850282337</v>
      </c>
      <c r="AI32">
        <f>(Sheet2!AI88-Sheet2!AI$102)/(Sheet2!AI$103-Sheet2!AI$102)</f>
        <v>0.33503502241311922</v>
      </c>
      <c r="AJ32">
        <f>(Sheet2!AJ88-Sheet2!AJ$102)/(Sheet2!AJ$103-Sheet2!AJ$102)</f>
        <v>0.48132779199157205</v>
      </c>
      <c r="AK32">
        <f>(Sheet2!AK88-Sheet2!AK$102)/(Sheet2!AK$103-Sheet2!AK$102)</f>
        <v>0.55497383720745042</v>
      </c>
      <c r="AL32">
        <f>(Sheet2!AL88-Sheet2!AL$102)/(Sheet2!AL$103-Sheet2!AL$102)</f>
        <v>0.71087533145797122</v>
      </c>
      <c r="AM32">
        <f>(Sheet2!AM88-Sheet2!AM$102)/(Sheet2!AM$103-Sheet2!AM$102)</f>
        <v>0.30233106929622389</v>
      </c>
      <c r="AN32">
        <f>(Sheet2!AN88-Sheet2!AN$102)/(Sheet2!AN$103-Sheet2!AN$102)</f>
        <v>0.32962171544877827</v>
      </c>
      <c r="AO32">
        <f>(Sheet2!AO88-Sheet2!AO$102)/(Sheet2!AO$103-Sheet2!AO$102)</f>
        <v>0.47220777381931422</v>
      </c>
      <c r="AP32">
        <f>(Sheet2!AP88-Sheet2!AP$102)/(Sheet2!AP$103-Sheet2!AP$102)</f>
        <v>0.5616797827964124</v>
      </c>
      <c r="AQ32">
        <f>(Sheet2!AQ88-Sheet2!AQ$102)/(Sheet2!AQ$103-Sheet2!AQ$102)</f>
        <v>0.73385011437173242</v>
      </c>
      <c r="AR32">
        <f>(Sheet2!AR88-Sheet2!AR$102)/(Sheet2!AR$103-Sheet2!AR$102)</f>
        <v>0.34169554744688418</v>
      </c>
      <c r="AS32">
        <f>(Sheet2!AS88-Sheet2!AS$102)/(Sheet2!AS$103-Sheet2!AS$102)</f>
        <v>0.37103850375718961</v>
      </c>
      <c r="AT32">
        <f>(Sheet2!AT88-Sheet2!AT$102)/(Sheet2!AT$103-Sheet2!AT$102)</f>
        <v>0.43803310361375214</v>
      </c>
      <c r="AU32">
        <f>(Sheet2!AU88-Sheet2!AU$102)/(Sheet2!AU$103-Sheet2!AU$102)</f>
        <v>0.59240504252696702</v>
      </c>
      <c r="AV32">
        <f>(Sheet2!AV88-Sheet2!AV$102)/(Sheet2!AV$103-Sheet2!AV$102)</f>
        <v>0.72839506821947864</v>
      </c>
      <c r="AW32">
        <f>(Sheet2!AW88-Sheet2!AW$102)/(Sheet2!AW$103-Sheet2!AW$102)</f>
        <v>0.29976158596085839</v>
      </c>
      <c r="AX32">
        <f>(Sheet2!AX88-Sheet2!AX$102)/(Sheet2!AX$103-Sheet2!AX$102)</f>
        <v>0.32795937201567088</v>
      </c>
      <c r="AY32">
        <f>(Sheet2!AY88-Sheet2!AY$102)/(Sheet2!AY$103-Sheet2!AY$102)</f>
        <v>0.45957862262379157</v>
      </c>
      <c r="AZ32">
        <f>(Sheet2!AZ88-Sheet2!AZ$102)/(Sheet2!AZ$103-Sheet2!AZ$102)</f>
        <v>0.57530863437146762</v>
      </c>
      <c r="BA32">
        <f>(Sheet2!BA88-Sheet2!BA$102)/(Sheet2!BA$103-Sheet2!BA$102)</f>
        <v>0.72839506821947864</v>
      </c>
      <c r="BB32">
        <f>(Sheet2!BB88-Sheet2!BB$102)/(Sheet2!BB$103-Sheet2!BB$102)</f>
        <v>0.29976158596085839</v>
      </c>
      <c r="BC32">
        <f>(Sheet2!BC88-Sheet2!BC$102)/(Sheet2!BC$103-Sheet2!BC$102)</f>
        <v>0.32795937201567088</v>
      </c>
      <c r="BD32">
        <f>(Sheet2!BD88-Sheet2!BD$102)/(Sheet2!BD$103-Sheet2!BD$102)</f>
        <v>0.45957862262379157</v>
      </c>
      <c r="BE32">
        <f>(Sheet2!BE88-Sheet2!BE$102)/(Sheet2!BE$103-Sheet2!BE$102)</f>
        <v>0.57530863437146762</v>
      </c>
      <c r="BF32">
        <f>(Sheet2!BF88-Sheet2!BF$102)/(Sheet2!BF$103-Sheet2!BF$102)</f>
        <v>0.71087533145797122</v>
      </c>
      <c r="BG32">
        <f>(Sheet2!BG88-Sheet2!BG$102)/(Sheet2!BG$103-Sheet2!BG$102)</f>
        <v>0.30233106929622389</v>
      </c>
      <c r="BH32">
        <f>(Sheet2!BH88-Sheet2!BH$102)/(Sheet2!BH$103-Sheet2!BH$102)</f>
        <v>0.32962171544877827</v>
      </c>
      <c r="BI32">
        <f>(Sheet2!BI88-Sheet2!BI$102)/(Sheet2!BI$103-Sheet2!BI$102)</f>
        <v>0.47220777381931422</v>
      </c>
      <c r="BJ32">
        <f>(Sheet2!BJ88-Sheet2!BJ$102)/(Sheet2!BJ$103-Sheet2!BJ$102)</f>
        <v>0.5616797827964124</v>
      </c>
      <c r="BK32">
        <f>(Sheet2!BK88-Sheet2!BK$102)/(Sheet2!BK$103-Sheet2!BK$102)</f>
        <v>0.62541073384446899</v>
      </c>
      <c r="BL32">
        <f>(Sheet2!BL88-Sheet2!BL$102)/(Sheet2!BL$103-Sheet2!BL$102)</f>
        <v>0.11057456479795945</v>
      </c>
      <c r="BM32">
        <f>(Sheet2!BM88-Sheet2!BM$102)/(Sheet2!BM$103-Sheet2!BM$102)</f>
        <v>0.83294138057327893</v>
      </c>
    </row>
    <row r="33" spans="1:65" x14ac:dyDescent="0.25">
      <c r="A33" t="s">
        <v>2034</v>
      </c>
      <c r="B33">
        <v>0</v>
      </c>
      <c r="C33">
        <f>(Sheet2!C89-Sheet2!C$102)/(Sheet2!C$103-Sheet2!C$102)</f>
        <v>0.59168703219953245</v>
      </c>
      <c r="D33">
        <f>(Sheet2!D89-Sheet2!D$102)/(Sheet2!D$103-Sheet2!D$102)</f>
        <v>0.38377344516922068</v>
      </c>
      <c r="E33">
        <f>(Sheet2!E89-Sheet2!E$102)/(Sheet2!E$103-Sheet2!E$102)</f>
        <v>0.41508580742255963</v>
      </c>
      <c r="F33">
        <f>(Sheet2!F89-Sheet2!F$102)/(Sheet2!F$103-Sheet2!F$102)</f>
        <v>0.46322450959974715</v>
      </c>
      <c r="G33">
        <f>(Sheet2!G89-Sheet2!G$102)/(Sheet2!G$103-Sheet2!G$102)</f>
        <v>0.55036853044346856</v>
      </c>
      <c r="H33">
        <f>(Sheet2!H89-Sheet2!H$102)/(Sheet2!H$103-Sheet2!H$102)</f>
        <v>0.55172414627823996</v>
      </c>
      <c r="I33">
        <f>(Sheet2!I89-Sheet2!I$102)/(Sheet2!I$103-Sheet2!I$102)</f>
        <v>0.35830346458584889</v>
      </c>
      <c r="J33">
        <f>(Sheet2!J89-Sheet2!J$102)/(Sheet2!J$103-Sheet2!J$102)</f>
        <v>0.38761948939133956</v>
      </c>
      <c r="K33">
        <f>(Sheet2!K89-Sheet2!K$102)/(Sheet2!K$103-Sheet2!K$102)</f>
        <v>0.50337658056594925</v>
      </c>
      <c r="L33">
        <f>(Sheet2!L89-Sheet2!L$102)/(Sheet2!L$103-Sheet2!L$102)</f>
        <v>0.50918636082191504</v>
      </c>
      <c r="M33">
        <f>(Sheet2!M89-Sheet2!M$102)/(Sheet2!M$103-Sheet2!M$102)</f>
        <v>0.55172414627823996</v>
      </c>
      <c r="N33">
        <f>(Sheet2!N89-Sheet2!N$102)/(Sheet2!N$103-Sheet2!N$102)</f>
        <v>0.35830346458584889</v>
      </c>
      <c r="O33">
        <f>(Sheet2!O89-Sheet2!O$102)/(Sheet2!O$103-Sheet2!O$102)</f>
        <v>0.38761948939133956</v>
      </c>
      <c r="P33">
        <f>(Sheet2!P89-Sheet2!P$102)/(Sheet2!P$103-Sheet2!P$102)</f>
        <v>0.50337658056594925</v>
      </c>
      <c r="Q33">
        <f>(Sheet2!Q89-Sheet2!Q$102)/(Sheet2!Q$103-Sheet2!Q$102)</f>
        <v>0.50918636082191504</v>
      </c>
      <c r="R33">
        <f>(Sheet2!R89-Sheet2!R$102)/(Sheet2!R$103-Sheet2!R$102)</f>
        <v>0.55172414627823996</v>
      </c>
      <c r="S33">
        <f>(Sheet2!S89-Sheet2!S$102)/(Sheet2!S$103-Sheet2!S$102)</f>
        <v>0.35830346458584889</v>
      </c>
      <c r="T33">
        <f>(Sheet2!T89-Sheet2!T$102)/(Sheet2!T$103-Sheet2!T$102)</f>
        <v>0.38761948939133956</v>
      </c>
      <c r="U33">
        <f>(Sheet2!U89-Sheet2!U$102)/(Sheet2!U$103-Sheet2!U$102)</f>
        <v>0.50337658056594925</v>
      </c>
      <c r="V33">
        <f>(Sheet2!V89-Sheet2!V$102)/(Sheet2!V$103-Sheet2!V$102)</f>
        <v>0.50918636082191504</v>
      </c>
      <c r="W33">
        <f>(Sheet2!W89-Sheet2!W$102)/(Sheet2!W$103-Sheet2!W$102)</f>
        <v>0.56868132178080844</v>
      </c>
      <c r="X33">
        <f>(Sheet2!X89-Sheet2!X$102)/(Sheet2!X$103-Sheet2!X$102)</f>
        <v>0.32323922105863023</v>
      </c>
      <c r="Y33">
        <f>(Sheet2!Y89-Sheet2!Y$102)/(Sheet2!Y$103-Sheet2!Y$102)</f>
        <v>0.35140500443815942</v>
      </c>
      <c r="Z33">
        <f>(Sheet2!Z89-Sheet2!Z$102)/(Sheet2!Z$103-Sheet2!Z$102)</f>
        <v>0.5219435646996391</v>
      </c>
      <c r="AA33">
        <f>(Sheet2!AA89-Sheet2!AA$102)/(Sheet2!AA$103-Sheet2!AA$102)</f>
        <v>0.49470899226064469</v>
      </c>
      <c r="AB33">
        <f>(Sheet2!AB89-Sheet2!AB$102)/(Sheet2!AB$103-Sheet2!AB$102)</f>
        <v>0.52419354904656623</v>
      </c>
      <c r="AC33">
        <f>(Sheet2!AC89-Sheet2!AC$102)/(Sheet2!AC$103-Sheet2!AC$102)</f>
        <v>0.35008345743067276</v>
      </c>
      <c r="AD33">
        <f>(Sheet2!AD89-Sheet2!AD$102)/(Sheet2!AD$103-Sheet2!AD$102)</f>
        <v>0.38035509904906722</v>
      </c>
      <c r="AE33">
        <f>(Sheet2!AE89-Sheet2!AE$102)/(Sheet2!AE$103-Sheet2!AE$102)</f>
        <v>0.53786307860027882</v>
      </c>
      <c r="AF33">
        <f>(Sheet2!AF89-Sheet2!AF$102)/(Sheet2!AF$103-Sheet2!AF$102)</f>
        <v>0.47382199745045372</v>
      </c>
      <c r="AG33">
        <f>(Sheet2!AG89-Sheet2!AG$102)/(Sheet2!AG$103-Sheet2!AG$102)</f>
        <v>0.52419354904656623</v>
      </c>
      <c r="AH33">
        <f>(Sheet2!AH89-Sheet2!AH$102)/(Sheet2!AH$103-Sheet2!AH$102)</f>
        <v>0.35008345743067276</v>
      </c>
      <c r="AI33">
        <f>(Sheet2!AI89-Sheet2!AI$102)/(Sheet2!AI$103-Sheet2!AI$102)</f>
        <v>0.38035509904906722</v>
      </c>
      <c r="AJ33">
        <f>(Sheet2!AJ89-Sheet2!AJ$102)/(Sheet2!AJ$103-Sheet2!AJ$102)</f>
        <v>0.53786307860027882</v>
      </c>
      <c r="AK33">
        <f>(Sheet2!AK89-Sheet2!AK$102)/(Sheet2!AK$103-Sheet2!AK$102)</f>
        <v>0.47382199745045372</v>
      </c>
      <c r="AL33">
        <f>(Sheet2!AL89-Sheet2!AL$102)/(Sheet2!AL$103-Sheet2!AL$102)</f>
        <v>0.55172414627823996</v>
      </c>
      <c r="AM33">
        <f>(Sheet2!AM89-Sheet2!AM$102)/(Sheet2!AM$103-Sheet2!AM$102)</f>
        <v>0.35830346458584889</v>
      </c>
      <c r="AN33">
        <f>(Sheet2!AN89-Sheet2!AN$102)/(Sheet2!AN$103-Sheet2!AN$102)</f>
        <v>0.38761948939133956</v>
      </c>
      <c r="AO33">
        <f>(Sheet2!AO89-Sheet2!AO$102)/(Sheet2!AO$103-Sheet2!AO$102)</f>
        <v>0.50337658056594925</v>
      </c>
      <c r="AP33">
        <f>(Sheet2!AP89-Sheet2!AP$102)/(Sheet2!AP$103-Sheet2!AP$102)</f>
        <v>0.50918636082191504</v>
      </c>
      <c r="AQ33">
        <f>(Sheet2!AQ89-Sheet2!AQ$102)/(Sheet2!AQ$103-Sheet2!AQ$102)</f>
        <v>0.56072352751577437</v>
      </c>
      <c r="AR33">
        <f>(Sheet2!AR89-Sheet2!AR$102)/(Sheet2!AR$103-Sheet2!AR$102)</f>
        <v>0.38082855572644669</v>
      </c>
      <c r="AS33">
        <f>(Sheet2!AS89-Sheet2!AS$102)/(Sheet2!AS$103-Sheet2!AS$102)</f>
        <v>0.41127278511471627</v>
      </c>
      <c r="AT33">
        <f>(Sheet2!AT89-Sheet2!AT$102)/(Sheet2!AT$103-Sheet2!AT$102)</f>
        <v>0.48569992937614848</v>
      </c>
      <c r="AU33">
        <f>(Sheet2!AU89-Sheet2!AU$102)/(Sheet2!AU$103-Sheet2!AU$102)</f>
        <v>0.52405064860637707</v>
      </c>
      <c r="AV33">
        <f>(Sheet2!AV89-Sheet2!AV$102)/(Sheet2!AV$103-Sheet2!AV$102)</f>
        <v>0.60246915008285307</v>
      </c>
      <c r="AW33">
        <f>(Sheet2!AW89-Sheet2!AW$102)/(Sheet2!AW$103-Sheet2!AW$102)</f>
        <v>0.35519455173170744</v>
      </c>
      <c r="AX33">
        <f>(Sheet2!AX89-Sheet2!AX$102)/(Sheet2!AX$103-Sheet2!AX$102)</f>
        <v>0.38550178124905615</v>
      </c>
      <c r="AY33">
        <f>(Sheet2!AY89-Sheet2!AY$102)/(Sheet2!AY$103-Sheet2!AY$102)</f>
        <v>0.47868688436666057</v>
      </c>
      <c r="AZ33">
        <f>(Sheet2!AZ89-Sheet2!AZ$102)/(Sheet2!AZ$103-Sheet2!AZ$102)</f>
        <v>0.53827160846200295</v>
      </c>
      <c r="BA33">
        <f>(Sheet2!BA89-Sheet2!BA$102)/(Sheet2!BA$103-Sheet2!BA$102)</f>
        <v>0.60246915008285307</v>
      </c>
      <c r="BB33">
        <f>(Sheet2!BB89-Sheet2!BB$102)/(Sheet2!BB$103-Sheet2!BB$102)</f>
        <v>0.35519455173170744</v>
      </c>
      <c r="BC33">
        <f>(Sheet2!BC89-Sheet2!BC$102)/(Sheet2!BC$103-Sheet2!BC$102)</f>
        <v>0.38550178124905615</v>
      </c>
      <c r="BD33">
        <f>(Sheet2!BD89-Sheet2!BD$102)/(Sheet2!BD$103-Sheet2!BD$102)</f>
        <v>0.47868688436666057</v>
      </c>
      <c r="BE33">
        <f>(Sheet2!BE89-Sheet2!BE$102)/(Sheet2!BE$103-Sheet2!BE$102)</f>
        <v>0.53827160846200295</v>
      </c>
      <c r="BF33">
        <f>(Sheet2!BF89-Sheet2!BF$102)/(Sheet2!BF$103-Sheet2!BF$102)</f>
        <v>0.55172414627823996</v>
      </c>
      <c r="BG33">
        <f>(Sheet2!BG89-Sheet2!BG$102)/(Sheet2!BG$103-Sheet2!BG$102)</f>
        <v>0.35830346458584889</v>
      </c>
      <c r="BH33">
        <f>(Sheet2!BH89-Sheet2!BH$102)/(Sheet2!BH$103-Sheet2!BH$102)</f>
        <v>0.38761948939133956</v>
      </c>
      <c r="BI33">
        <f>(Sheet2!BI89-Sheet2!BI$102)/(Sheet2!BI$103-Sheet2!BI$102)</f>
        <v>0.50337658056594925</v>
      </c>
      <c r="BJ33">
        <f>(Sheet2!BJ89-Sheet2!BJ$102)/(Sheet2!BJ$103-Sheet2!BJ$102)</f>
        <v>0.50918636082191504</v>
      </c>
      <c r="BK33">
        <f>(Sheet2!BK89-Sheet2!BK$102)/(Sheet2!BK$103-Sheet2!BK$102)</f>
        <v>0.70270693162259468</v>
      </c>
      <c r="BL33">
        <f>(Sheet2!BL89-Sheet2!BL$102)/(Sheet2!BL$103-Sheet2!BL$102)</f>
        <v>9.3471696879189922E-2</v>
      </c>
      <c r="BM33">
        <f>(Sheet2!BM89-Sheet2!BM$102)/(Sheet2!BM$103-Sheet2!BM$102)</f>
        <v>0.89072228540586385</v>
      </c>
    </row>
    <row r="34" spans="1:65" x14ac:dyDescent="0.25">
      <c r="A34" t="s">
        <v>428</v>
      </c>
      <c r="B34">
        <v>0</v>
      </c>
      <c r="C34">
        <f>(Sheet2!C14-Sheet2!C$102)/(Sheet2!C$103-Sheet2!C$102)</f>
        <v>0.61369192290248165</v>
      </c>
      <c r="D34">
        <f>(Sheet2!D14-Sheet2!D$102)/(Sheet2!D$103-Sheet2!D$102)</f>
        <v>0.4862022947241863</v>
      </c>
      <c r="E34">
        <f>(Sheet2!E14-Sheet2!E$102)/(Sheet2!E$103-Sheet2!E$102)</f>
        <v>0.51840093311609026</v>
      </c>
      <c r="F34">
        <f>(Sheet2!F14-Sheet2!F$102)/(Sheet2!F$103-Sheet2!F$102)</f>
        <v>0.39454450717859374</v>
      </c>
      <c r="G34">
        <f>(Sheet2!G14-Sheet2!G$102)/(Sheet2!G$103-Sheet2!G$102)</f>
        <v>0.61179360949809547</v>
      </c>
      <c r="H34">
        <f>(Sheet2!H14-Sheet2!H$102)/(Sheet2!H$103-Sheet2!H$102)</f>
        <v>0.5596817196579158</v>
      </c>
      <c r="I34">
        <f>(Sheet2!I14-Sheet2!I$102)/(Sheet2!I$103-Sheet2!I$102)</f>
        <v>0.44845818029825452</v>
      </c>
      <c r="J34">
        <f>(Sheet2!J14-Sheet2!J$102)/(Sheet2!J$103-Sheet2!J$102)</f>
        <v>0.4792809708437985</v>
      </c>
      <c r="K34">
        <f>(Sheet2!K14-Sheet2!K$102)/(Sheet2!K$103-Sheet2!K$102)</f>
        <v>0.44571424462753173</v>
      </c>
      <c r="L34">
        <f>(Sheet2!L14-Sheet2!L$102)/(Sheet2!L$103-Sheet2!L$102)</f>
        <v>0.55905511968193933</v>
      </c>
      <c r="M34">
        <f>(Sheet2!M14-Sheet2!M$102)/(Sheet2!M$103-Sheet2!M$102)</f>
        <v>0.5596817196579158</v>
      </c>
      <c r="N34">
        <f>(Sheet2!N14-Sheet2!N$102)/(Sheet2!N$103-Sheet2!N$102)</f>
        <v>0.44845818029825452</v>
      </c>
      <c r="O34">
        <f>(Sheet2!O14-Sheet2!O$102)/(Sheet2!O$103-Sheet2!O$102)</f>
        <v>0.4792809708437985</v>
      </c>
      <c r="P34">
        <f>(Sheet2!P14-Sheet2!P$102)/(Sheet2!P$103-Sheet2!P$102)</f>
        <v>0.44571424462753173</v>
      </c>
      <c r="Q34">
        <f>(Sheet2!Q14-Sheet2!Q$102)/(Sheet2!Q$103-Sheet2!Q$102)</f>
        <v>0.55905511968193933</v>
      </c>
      <c r="R34">
        <f>(Sheet2!R14-Sheet2!R$102)/(Sheet2!R$103-Sheet2!R$102)</f>
        <v>0.5596817196579158</v>
      </c>
      <c r="S34">
        <f>(Sheet2!S14-Sheet2!S$102)/(Sheet2!S$103-Sheet2!S$102)</f>
        <v>0.44845818029825452</v>
      </c>
      <c r="T34">
        <f>(Sheet2!T14-Sheet2!T$102)/(Sheet2!T$103-Sheet2!T$102)</f>
        <v>0.4792809708437985</v>
      </c>
      <c r="U34">
        <f>(Sheet2!U14-Sheet2!U$102)/(Sheet2!U$103-Sheet2!U$102)</f>
        <v>0.44571424462753173</v>
      </c>
      <c r="V34">
        <f>(Sheet2!V14-Sheet2!V$102)/(Sheet2!V$103-Sheet2!V$102)</f>
        <v>0.55905511968193933</v>
      </c>
      <c r="W34">
        <f>(Sheet2!W14-Sheet2!W$102)/(Sheet2!W$103-Sheet2!W$102)</f>
        <v>0.61813187513441958</v>
      </c>
      <c r="X34">
        <f>(Sheet2!X14-Sheet2!X$102)/(Sheet2!X$103-Sheet2!X$102)</f>
        <v>0.44954059679057834</v>
      </c>
      <c r="Y34">
        <f>(Sheet2!Y14-Sheet2!Y$102)/(Sheet2!Y$103-Sheet2!Y$102)</f>
        <v>0.48038752906122922</v>
      </c>
      <c r="Z34">
        <f>(Sheet2!Z14-Sheet2!Z$102)/(Sheet2!Z$103-Sheet2!Z$102)</f>
        <v>0.4247649323822501</v>
      </c>
      <c r="AA34">
        <f>(Sheet2!AA14-Sheet2!AA$102)/(Sheet2!AA$103-Sheet2!AA$102)</f>
        <v>0.58465610371063215</v>
      </c>
      <c r="AB34">
        <f>(Sheet2!AB14-Sheet2!AB$102)/(Sheet2!AB$103-Sheet2!AB$102)</f>
        <v>0.57258064713969814</v>
      </c>
      <c r="AC34">
        <f>(Sheet2!AC14-Sheet2!AC$102)/(Sheet2!AC$103-Sheet2!AC$102)</f>
        <v>0.47272657370765703</v>
      </c>
      <c r="AD34">
        <f>(Sheet2!AD14-Sheet2!AD$102)/(Sheet2!AD$103-Sheet2!AD$102)</f>
        <v>0.50483381977471364</v>
      </c>
      <c r="AE34">
        <f>(Sheet2!AE14-Sheet2!AE$102)/(Sheet2!AE$103-Sheet2!AE$102)</f>
        <v>0.44139002361257867</v>
      </c>
      <c r="AF34">
        <f>(Sheet2!AF14-Sheet2!AF$102)/(Sheet2!AF$103-Sheet2!AF$102)</f>
        <v>0.56282721408226211</v>
      </c>
      <c r="AG34">
        <f>(Sheet2!AG14-Sheet2!AG$102)/(Sheet2!AG$103-Sheet2!AG$102)</f>
        <v>0.57258064713969814</v>
      </c>
      <c r="AH34">
        <f>(Sheet2!AH14-Sheet2!AH$102)/(Sheet2!AH$103-Sheet2!AH$102)</f>
        <v>0.47272657370765703</v>
      </c>
      <c r="AI34">
        <f>(Sheet2!AI14-Sheet2!AI$102)/(Sheet2!AI$103-Sheet2!AI$102)</f>
        <v>0.50483381977471364</v>
      </c>
      <c r="AJ34">
        <f>(Sheet2!AJ14-Sheet2!AJ$102)/(Sheet2!AJ$103-Sheet2!AJ$102)</f>
        <v>0.44139002361257867</v>
      </c>
      <c r="AK34">
        <f>(Sheet2!AK14-Sheet2!AK$102)/(Sheet2!AK$103-Sheet2!AK$102)</f>
        <v>0.56282721408226211</v>
      </c>
      <c r="AL34">
        <f>(Sheet2!AL14-Sheet2!AL$102)/(Sheet2!AL$103-Sheet2!AL$102)</f>
        <v>0.5596817196579158</v>
      </c>
      <c r="AM34">
        <f>(Sheet2!AM14-Sheet2!AM$102)/(Sheet2!AM$103-Sheet2!AM$102)</f>
        <v>0.44845818029825452</v>
      </c>
      <c r="AN34">
        <f>(Sheet2!AN14-Sheet2!AN$102)/(Sheet2!AN$103-Sheet2!AN$102)</f>
        <v>0.4792809708437985</v>
      </c>
      <c r="AO34">
        <f>(Sheet2!AO14-Sheet2!AO$102)/(Sheet2!AO$103-Sheet2!AO$102)</f>
        <v>0.44571424462753173</v>
      </c>
      <c r="AP34">
        <f>(Sheet2!AP14-Sheet2!AP$102)/(Sheet2!AP$103-Sheet2!AP$102)</f>
        <v>0.55905511968193933</v>
      </c>
      <c r="AQ34">
        <f>(Sheet2!AQ14-Sheet2!AQ$102)/(Sheet2!AQ$103-Sheet2!AQ$102)</f>
        <v>0.60723515725076604</v>
      </c>
      <c r="AR34">
        <f>(Sheet2!AR14-Sheet2!AR$102)/(Sheet2!AR$103-Sheet2!AR$102)</f>
        <v>0.46613546081194751</v>
      </c>
      <c r="AS34">
        <f>(Sheet2!AS14-Sheet2!AS$102)/(Sheet2!AS$103-Sheet2!AS$102)</f>
        <v>0.4975688217259101</v>
      </c>
      <c r="AT34">
        <f>(Sheet2!AT14-Sheet2!AT$102)/(Sheet2!AT$103-Sheet2!AT$102)</f>
        <v>0.4164575705120469</v>
      </c>
      <c r="AU34">
        <f>(Sheet2!AU14-Sheet2!AU$102)/(Sheet2!AU$103-Sheet2!AU$102)</f>
        <v>0.58987340543848754</v>
      </c>
      <c r="AV34">
        <f>(Sheet2!AV14-Sheet2!AV$102)/(Sheet2!AV$103-Sheet2!AV$102)</f>
        <v>0.59506172987873773</v>
      </c>
      <c r="AW34">
        <f>(Sheet2!AW14-Sheet2!AW$102)/(Sheet2!AW$103-Sheet2!AW$102)</f>
        <v>0.4579498714913493</v>
      </c>
      <c r="AX34">
        <f>(Sheet2!AX14-Sheet2!AX$102)/(Sheet2!AX$103-Sheet2!AX$102)</f>
        <v>0.48992135136723697</v>
      </c>
      <c r="AY34">
        <f>(Sheet2!AY14-Sheet2!AY$102)/(Sheet2!AY$103-Sheet2!AY$102)</f>
        <v>0.42136202461575784</v>
      </c>
      <c r="AZ34">
        <f>(Sheet2!AZ14-Sheet2!AZ$102)/(Sheet2!AZ$103-Sheet2!AZ$102)</f>
        <v>0.58518518212510295</v>
      </c>
      <c r="BA34">
        <f>(Sheet2!BA14-Sheet2!BA$102)/(Sheet2!BA$103-Sheet2!BA$102)</f>
        <v>0.59506172987873773</v>
      </c>
      <c r="BB34">
        <f>(Sheet2!BB14-Sheet2!BB$102)/(Sheet2!BB$103-Sheet2!BB$102)</f>
        <v>0.4579498714913493</v>
      </c>
      <c r="BC34">
        <f>(Sheet2!BC14-Sheet2!BC$102)/(Sheet2!BC$103-Sheet2!BC$102)</f>
        <v>0.48992135136723697</v>
      </c>
      <c r="BD34">
        <f>(Sheet2!BD14-Sheet2!BD$102)/(Sheet2!BD$103-Sheet2!BD$102)</f>
        <v>0.42136202461575784</v>
      </c>
      <c r="BE34">
        <f>(Sheet2!BE14-Sheet2!BE$102)/(Sheet2!BE$103-Sheet2!BE$102)</f>
        <v>0.58518518212510295</v>
      </c>
      <c r="BF34">
        <f>(Sheet2!BF14-Sheet2!BF$102)/(Sheet2!BF$103-Sheet2!BF$102)</f>
        <v>0.5596817196579158</v>
      </c>
      <c r="BG34">
        <f>(Sheet2!BG14-Sheet2!BG$102)/(Sheet2!BG$103-Sheet2!BG$102)</f>
        <v>0.44845818029825452</v>
      </c>
      <c r="BH34">
        <f>(Sheet2!BH14-Sheet2!BH$102)/(Sheet2!BH$103-Sheet2!BH$102)</f>
        <v>0.4792809708437985</v>
      </c>
      <c r="BI34">
        <f>(Sheet2!BI14-Sheet2!BI$102)/(Sheet2!BI$103-Sheet2!BI$102)</f>
        <v>0.44571424462753173</v>
      </c>
      <c r="BJ34">
        <f>(Sheet2!BJ14-Sheet2!BJ$102)/(Sheet2!BJ$103-Sheet2!BJ$102)</f>
        <v>0.55905511968193933</v>
      </c>
      <c r="BK34">
        <f>(Sheet2!BK14-Sheet2!BK$102)/(Sheet2!BK$103-Sheet2!BK$102)</f>
        <v>0.56348337071228638</v>
      </c>
      <c r="BL34">
        <f>(Sheet2!BL14-Sheet2!BL$102)/(Sheet2!BL$103-Sheet2!BL$102)</f>
        <v>0.19930454877424</v>
      </c>
      <c r="BM34">
        <f>(Sheet2!BM14-Sheet2!BM$102)/(Sheet2!BM$103-Sheet2!BM$102)</f>
        <v>0.5247412147965379</v>
      </c>
    </row>
    <row r="35" spans="1:65" x14ac:dyDescent="0.25">
      <c r="A35" t="s">
        <v>452</v>
      </c>
      <c r="B35">
        <v>0</v>
      </c>
      <c r="C35">
        <f>(Sheet2!C15-Sheet2!C$102)/(Sheet2!C$103-Sheet2!C$102)</f>
        <v>0.80684598004537278</v>
      </c>
      <c r="D35">
        <f>(Sheet2!D15-Sheet2!D$102)/(Sheet2!D$103-Sheet2!D$102)</f>
        <v>0.79169769944860691</v>
      </c>
      <c r="E35">
        <f>(Sheet2!E15-Sheet2!E$102)/(Sheet2!E$103-Sheet2!E$102)</f>
        <v>0.81143134002249928</v>
      </c>
      <c r="F35">
        <f>(Sheet2!F15-Sheet2!F$102)/(Sheet2!F$103-Sheet2!F$102)</f>
        <v>0.15538233590777217</v>
      </c>
      <c r="G35">
        <f>(Sheet2!G15-Sheet2!G$102)/(Sheet2!G$103-Sheet2!G$102)</f>
        <v>0.845208842637867</v>
      </c>
      <c r="H35">
        <f>(Sheet2!H15-Sheet2!H$102)/(Sheet2!H$103-Sheet2!H$102)</f>
        <v>0.80901856164639163</v>
      </c>
      <c r="I35">
        <f>(Sheet2!I15-Sheet2!I$102)/(Sheet2!I$103-Sheet2!I$102)</f>
        <v>0.80628965965530686</v>
      </c>
      <c r="J35">
        <f>(Sheet2!J15-Sheet2!J$102)/(Sheet2!J$103-Sheet2!J$102)</f>
        <v>0.8241857113122969</v>
      </c>
      <c r="K35">
        <f>(Sheet2!K15-Sheet2!K$102)/(Sheet2!K$103-Sheet2!K$102)</f>
        <v>0.15168826657907772</v>
      </c>
      <c r="L35">
        <f>(Sheet2!L15-Sheet2!L$102)/(Sheet2!L$103-Sheet2!L$102)</f>
        <v>0.84776902038419455</v>
      </c>
      <c r="M35">
        <f>(Sheet2!M15-Sheet2!M$102)/(Sheet2!M$103-Sheet2!M$102)</f>
        <v>0.80901856164639163</v>
      </c>
      <c r="N35">
        <f>(Sheet2!N15-Sheet2!N$102)/(Sheet2!N$103-Sheet2!N$102)</f>
        <v>0.80628965965530686</v>
      </c>
      <c r="O35">
        <f>(Sheet2!O15-Sheet2!O$102)/(Sheet2!O$103-Sheet2!O$102)</f>
        <v>0.8241857113122969</v>
      </c>
      <c r="P35">
        <f>(Sheet2!P15-Sheet2!P$102)/(Sheet2!P$103-Sheet2!P$102)</f>
        <v>0.15168826657907772</v>
      </c>
      <c r="Q35">
        <f>(Sheet2!Q15-Sheet2!Q$102)/(Sheet2!Q$103-Sheet2!Q$102)</f>
        <v>0.84776902038419455</v>
      </c>
      <c r="R35">
        <f>(Sheet2!R15-Sheet2!R$102)/(Sheet2!R$103-Sheet2!R$102)</f>
        <v>0.80901856164639163</v>
      </c>
      <c r="S35">
        <f>(Sheet2!S15-Sheet2!S$102)/(Sheet2!S$103-Sheet2!S$102)</f>
        <v>0.80628965965530686</v>
      </c>
      <c r="T35">
        <f>(Sheet2!T15-Sheet2!T$102)/(Sheet2!T$103-Sheet2!T$102)</f>
        <v>0.8241857113122969</v>
      </c>
      <c r="U35">
        <f>(Sheet2!U15-Sheet2!U$102)/(Sheet2!U$103-Sheet2!U$102)</f>
        <v>0.15168826657907772</v>
      </c>
      <c r="V35">
        <f>(Sheet2!V15-Sheet2!V$102)/(Sheet2!V$103-Sheet2!V$102)</f>
        <v>0.84776902038419455</v>
      </c>
      <c r="W35">
        <f>(Sheet2!W15-Sheet2!W$102)/(Sheet2!W$103-Sheet2!W$102)</f>
        <v>0.81318684487048809</v>
      </c>
      <c r="X35">
        <f>(Sheet2!X15-Sheet2!X$102)/(Sheet2!X$103-Sheet2!X$102)</f>
        <v>0.81274126411245373</v>
      </c>
      <c r="Y35">
        <f>(Sheet2!Y15-Sheet2!Y$102)/(Sheet2!Y$103-Sheet2!Y$102)</f>
        <v>0.83016465223157643</v>
      </c>
      <c r="Z35">
        <f>(Sheet2!Z15-Sheet2!Z$102)/(Sheet2!Z$103-Sheet2!Z$102)</f>
        <v>0.15151512743421541</v>
      </c>
      <c r="AA35">
        <f>(Sheet2!AA15-Sheet2!AA$102)/(Sheet2!AA$103-Sheet2!AA$102)</f>
        <v>0.84656087615394315</v>
      </c>
      <c r="AB35">
        <f>(Sheet2!AB15-Sheet2!AB$102)/(Sheet2!AB$103-Sheet2!AB$102)</f>
        <v>0.80913977065773546</v>
      </c>
      <c r="AC35">
        <f>(Sheet2!AC15-Sheet2!AC$102)/(Sheet2!AC$103-Sheet2!AC$102)</f>
        <v>0.80324304775264965</v>
      </c>
      <c r="AD35">
        <f>(Sheet2!AD15-Sheet2!AD$102)/(Sheet2!AD$103-Sheet2!AD$102)</f>
        <v>0.8220332801621606</v>
      </c>
      <c r="AE35">
        <f>(Sheet2!AE15-Sheet2!AE$102)/(Sheet2!AE$103-Sheet2!AE$102)</f>
        <v>0.16338167215491492</v>
      </c>
      <c r="AF35">
        <f>(Sheet2!AF15-Sheet2!AF$102)/(Sheet2!AF$103-Sheet2!AF$102)</f>
        <v>0.83507852819440276</v>
      </c>
      <c r="AG35">
        <f>(Sheet2!AG15-Sheet2!AG$102)/(Sheet2!AG$103-Sheet2!AG$102)</f>
        <v>0.80913977065773546</v>
      </c>
      <c r="AH35">
        <f>(Sheet2!AH15-Sheet2!AH$102)/(Sheet2!AH$103-Sheet2!AH$102)</f>
        <v>0.80324304775264965</v>
      </c>
      <c r="AI35">
        <f>(Sheet2!AI15-Sheet2!AI$102)/(Sheet2!AI$103-Sheet2!AI$102)</f>
        <v>0.8220332801621606</v>
      </c>
      <c r="AJ35">
        <f>(Sheet2!AJ15-Sheet2!AJ$102)/(Sheet2!AJ$103-Sheet2!AJ$102)</f>
        <v>0.16338167215491492</v>
      </c>
      <c r="AK35">
        <f>(Sheet2!AK15-Sheet2!AK$102)/(Sheet2!AK$103-Sheet2!AK$102)</f>
        <v>0.83507852819440276</v>
      </c>
      <c r="AL35">
        <f>(Sheet2!AL15-Sheet2!AL$102)/(Sheet2!AL$103-Sheet2!AL$102)</f>
        <v>0.80901856164639163</v>
      </c>
      <c r="AM35">
        <f>(Sheet2!AM15-Sheet2!AM$102)/(Sheet2!AM$103-Sheet2!AM$102)</f>
        <v>0.80628965965530686</v>
      </c>
      <c r="AN35">
        <f>(Sheet2!AN15-Sheet2!AN$102)/(Sheet2!AN$103-Sheet2!AN$102)</f>
        <v>0.8241857113122969</v>
      </c>
      <c r="AO35">
        <f>(Sheet2!AO15-Sheet2!AO$102)/(Sheet2!AO$103-Sheet2!AO$102)</f>
        <v>0.15168826657907772</v>
      </c>
      <c r="AP35">
        <f>(Sheet2!AP15-Sheet2!AP$102)/(Sheet2!AP$103-Sheet2!AP$102)</f>
        <v>0.84776902038419455</v>
      </c>
      <c r="AQ35">
        <f>(Sheet2!AQ15-Sheet2!AQ$102)/(Sheet2!AQ$103-Sheet2!AQ$102)</f>
        <v>0.82428940314584465</v>
      </c>
      <c r="AR35">
        <f>(Sheet2!AR15-Sheet2!AR$102)/(Sheet2!AR$103-Sheet2!AR$102)</f>
        <v>0.8152735716619588</v>
      </c>
      <c r="AS35">
        <f>(Sheet2!AS15-Sheet2!AS$102)/(Sheet2!AS$103-Sheet2!AS$102)</f>
        <v>0.83278307795740125</v>
      </c>
      <c r="AT35">
        <f>(Sheet2!AT15-Sheet2!AT$102)/(Sheet2!AT$103-Sheet2!AT$102)</f>
        <v>0.14550924955709321</v>
      </c>
      <c r="AU35">
        <f>(Sheet2!AU15-Sheet2!AU$102)/(Sheet2!AU$103-Sheet2!AU$102)</f>
        <v>0.85316454828591581</v>
      </c>
      <c r="AV35">
        <f>(Sheet2!AV15-Sheet2!AV$102)/(Sheet2!AV$103-Sheet2!AV$102)</f>
        <v>0.81481483289711931</v>
      </c>
      <c r="AW35">
        <f>(Sheet2!AW15-Sheet2!AW$102)/(Sheet2!AW$103-Sheet2!AW$102)</f>
        <v>0.80250047459088203</v>
      </c>
      <c r="AX35">
        <f>(Sheet2!AX15-Sheet2!AX$102)/(Sheet2!AX$103-Sheet2!AX$102)</f>
        <v>0.82127914075116004</v>
      </c>
      <c r="AY35">
        <f>(Sheet2!AY15-Sheet2!AY$102)/(Sheet2!AY$103-Sheet2!AY$102)</f>
        <v>0.15041639705121204</v>
      </c>
      <c r="AZ35">
        <f>(Sheet2!AZ15-Sheet2!AZ$102)/(Sheet2!AZ$103-Sheet2!AZ$102)</f>
        <v>0.84938273125706476</v>
      </c>
      <c r="BA35">
        <f>(Sheet2!BA15-Sheet2!BA$102)/(Sheet2!BA$103-Sheet2!BA$102)</f>
        <v>0.81481483289711931</v>
      </c>
      <c r="BB35">
        <f>(Sheet2!BB15-Sheet2!BB$102)/(Sheet2!BB$103-Sheet2!BB$102)</f>
        <v>0.80250047459088203</v>
      </c>
      <c r="BC35">
        <f>(Sheet2!BC15-Sheet2!BC$102)/(Sheet2!BC$103-Sheet2!BC$102)</f>
        <v>0.82127914075116004</v>
      </c>
      <c r="BD35">
        <f>(Sheet2!BD15-Sheet2!BD$102)/(Sheet2!BD$103-Sheet2!BD$102)</f>
        <v>0.15041639705121204</v>
      </c>
      <c r="BE35">
        <f>(Sheet2!BE15-Sheet2!BE$102)/(Sheet2!BE$103-Sheet2!BE$102)</f>
        <v>0.84938273125706476</v>
      </c>
      <c r="BF35">
        <f>(Sheet2!BF15-Sheet2!BF$102)/(Sheet2!BF$103-Sheet2!BF$102)</f>
        <v>0.80901856164639163</v>
      </c>
      <c r="BG35">
        <f>(Sheet2!BG15-Sheet2!BG$102)/(Sheet2!BG$103-Sheet2!BG$102)</f>
        <v>0.80628965965530686</v>
      </c>
      <c r="BH35">
        <f>(Sheet2!BH15-Sheet2!BH$102)/(Sheet2!BH$103-Sheet2!BH$102)</f>
        <v>0.8241857113122969</v>
      </c>
      <c r="BI35">
        <f>(Sheet2!BI15-Sheet2!BI$102)/(Sheet2!BI$103-Sheet2!BI$102)</f>
        <v>0.15168826657907772</v>
      </c>
      <c r="BJ35">
        <f>(Sheet2!BJ15-Sheet2!BJ$102)/(Sheet2!BJ$103-Sheet2!BJ$102)</f>
        <v>0.84776902038419455</v>
      </c>
      <c r="BK35">
        <f>(Sheet2!BK15-Sheet2!BK$102)/(Sheet2!BK$103-Sheet2!BK$102)</f>
        <v>0.62210747752916418</v>
      </c>
      <c r="BL35">
        <f>(Sheet2!BL15-Sheet2!BL$102)/(Sheet2!BL$103-Sheet2!BL$102)</f>
        <v>0.12604235930193267</v>
      </c>
      <c r="BM35">
        <f>(Sheet2!BM15-Sheet2!BM$102)/(Sheet2!BM$103-Sheet2!BM$102)</f>
        <v>0.56879734757214184</v>
      </c>
    </row>
    <row r="36" spans="1:65" x14ac:dyDescent="0.25">
      <c r="A36" t="s">
        <v>476</v>
      </c>
      <c r="B36">
        <v>0</v>
      </c>
      <c r="C36">
        <f>(Sheet2!C16-Sheet2!C$102)/(Sheet2!C$103-Sheet2!C$102)</f>
        <v>0.54034231201816096</v>
      </c>
      <c r="D36">
        <f>(Sheet2!D16-Sheet2!D$102)/(Sheet2!D$103-Sheet2!D$102)</f>
        <v>0.26153395991578937</v>
      </c>
      <c r="E36">
        <f>(Sheet2!E16-Sheet2!E$102)/(Sheet2!E$103-Sheet2!E$102)</f>
        <v>0.287978664601512</v>
      </c>
      <c r="F36">
        <f>(Sheet2!F16-Sheet2!F$102)/(Sheet2!F$103-Sheet2!F$102)</f>
        <v>0.56113001186350364</v>
      </c>
      <c r="G36">
        <f>(Sheet2!G16-Sheet2!G$102)/(Sheet2!G$103-Sheet2!G$102)</f>
        <v>0.45945944632910596</v>
      </c>
      <c r="H36">
        <f>(Sheet2!H16-Sheet2!H$102)/(Sheet2!H$103-Sheet2!H$102)</f>
        <v>0.49867376466660512</v>
      </c>
      <c r="I36">
        <f>(Sheet2!I16-Sheet2!I$102)/(Sheet2!I$103-Sheet2!I$102)</f>
        <v>0.19783144845279779</v>
      </c>
      <c r="J36">
        <f>(Sheet2!J16-Sheet2!J$102)/(Sheet2!J$103-Sheet2!J$102)</f>
        <v>0.2189519830441897</v>
      </c>
      <c r="K36">
        <f>(Sheet2!K16-Sheet2!K$102)/(Sheet2!K$103-Sheet2!K$102)</f>
        <v>0.63012984915551262</v>
      </c>
      <c r="L36">
        <f>(Sheet2!L16-Sheet2!L$102)/(Sheet2!L$103-Sheet2!L$102)</f>
        <v>0.39370078457250934</v>
      </c>
      <c r="M36">
        <f>(Sheet2!M16-Sheet2!M$102)/(Sheet2!M$103-Sheet2!M$102)</f>
        <v>0.49867376466660512</v>
      </c>
      <c r="N36">
        <f>(Sheet2!N16-Sheet2!N$102)/(Sheet2!N$103-Sheet2!N$102)</f>
        <v>0.19783144845279779</v>
      </c>
      <c r="O36">
        <f>(Sheet2!O16-Sheet2!O$102)/(Sheet2!O$103-Sheet2!O$102)</f>
        <v>0.2189519830441897</v>
      </c>
      <c r="P36">
        <f>(Sheet2!P16-Sheet2!P$102)/(Sheet2!P$103-Sheet2!P$102)</f>
        <v>0.63012984915551262</v>
      </c>
      <c r="Q36">
        <f>(Sheet2!Q16-Sheet2!Q$102)/(Sheet2!Q$103-Sheet2!Q$102)</f>
        <v>0.39370078457250934</v>
      </c>
      <c r="R36">
        <f>(Sheet2!R16-Sheet2!R$102)/(Sheet2!R$103-Sheet2!R$102)</f>
        <v>0.49867376466660512</v>
      </c>
      <c r="S36">
        <f>(Sheet2!S16-Sheet2!S$102)/(Sheet2!S$103-Sheet2!S$102)</f>
        <v>0.19783144845279779</v>
      </c>
      <c r="T36">
        <f>(Sheet2!T16-Sheet2!T$102)/(Sheet2!T$103-Sheet2!T$102)</f>
        <v>0.2189519830441897</v>
      </c>
      <c r="U36">
        <f>(Sheet2!U16-Sheet2!U$102)/(Sheet2!U$103-Sheet2!U$102)</f>
        <v>0.63012984915551262</v>
      </c>
      <c r="V36">
        <f>(Sheet2!V16-Sheet2!V$102)/(Sheet2!V$103-Sheet2!V$102)</f>
        <v>0.39370078457250934</v>
      </c>
      <c r="W36">
        <f>(Sheet2!W16-Sheet2!W$102)/(Sheet2!W$103-Sheet2!W$102)</f>
        <v>0.56318683442405881</v>
      </c>
      <c r="X36">
        <f>(Sheet2!X16-Sheet2!X$102)/(Sheet2!X$103-Sheet2!X$102)</f>
        <v>0.23226280341259184</v>
      </c>
      <c r="Y36">
        <f>(Sheet2!Y16-Sheet2!Y$102)/(Sheet2!Y$103-Sheet2!Y$102)</f>
        <v>0.25578707654853333</v>
      </c>
      <c r="Z36">
        <f>(Sheet2!Z16-Sheet2!Z$102)/(Sheet2!Z$103-Sheet2!Z$102)</f>
        <v>0.58359460787204154</v>
      </c>
      <c r="AA36">
        <f>(Sheet2!AA16-Sheet2!AA$102)/(Sheet2!AA$103-Sheet2!AA$102)</f>
        <v>0.44179895510519013</v>
      </c>
      <c r="AB36">
        <f>(Sheet2!AB16-Sheet2!AB$102)/(Sheet2!AB$103-Sheet2!AB$102)</f>
        <v>0.56182795413154729</v>
      </c>
      <c r="AC36">
        <f>(Sheet2!AC16-Sheet2!AC$102)/(Sheet2!AC$103-Sheet2!AC$102)</f>
        <v>0.22388803324256035</v>
      </c>
      <c r="AD36">
        <f>(Sheet2!AD16-Sheet2!AD$102)/(Sheet2!AD$103-Sheet2!AD$102)</f>
        <v>0.24783080257913601</v>
      </c>
      <c r="AE36">
        <f>(Sheet2!AE16-Sheet2!AE$102)/(Sheet2!AE$103-Sheet2!AE$102)</f>
        <v>0.60736512701967382</v>
      </c>
      <c r="AF36">
        <f>(Sheet2!AF16-Sheet2!AF$102)/(Sheet2!AF$103-Sheet2!AF$102)</f>
        <v>0.42146595253460717</v>
      </c>
      <c r="AG36">
        <f>(Sheet2!AG16-Sheet2!AG$102)/(Sheet2!AG$103-Sheet2!AG$102)</f>
        <v>0.56182795413154729</v>
      </c>
      <c r="AH36">
        <f>(Sheet2!AH16-Sheet2!AH$102)/(Sheet2!AH$103-Sheet2!AH$102)</f>
        <v>0.22388803324256035</v>
      </c>
      <c r="AI36">
        <f>(Sheet2!AI16-Sheet2!AI$102)/(Sheet2!AI$103-Sheet2!AI$102)</f>
        <v>0.24783080257913601</v>
      </c>
      <c r="AJ36">
        <f>(Sheet2!AJ16-Sheet2!AJ$102)/(Sheet2!AJ$103-Sheet2!AJ$102)</f>
        <v>0.60736512701967382</v>
      </c>
      <c r="AK36">
        <f>(Sheet2!AK16-Sheet2!AK$102)/(Sheet2!AK$103-Sheet2!AK$102)</f>
        <v>0.42146595253460717</v>
      </c>
      <c r="AL36">
        <f>(Sheet2!AL16-Sheet2!AL$102)/(Sheet2!AL$103-Sheet2!AL$102)</f>
        <v>0.49867376466660512</v>
      </c>
      <c r="AM36">
        <f>(Sheet2!AM16-Sheet2!AM$102)/(Sheet2!AM$103-Sheet2!AM$102)</f>
        <v>0.19783144845279779</v>
      </c>
      <c r="AN36">
        <f>(Sheet2!AN16-Sheet2!AN$102)/(Sheet2!AN$103-Sheet2!AN$102)</f>
        <v>0.2189519830441897</v>
      </c>
      <c r="AO36">
        <f>(Sheet2!AO16-Sheet2!AO$102)/(Sheet2!AO$103-Sheet2!AO$102)</f>
        <v>0.63012984915551262</v>
      </c>
      <c r="AP36">
        <f>(Sheet2!AP16-Sheet2!AP$102)/(Sheet2!AP$103-Sheet2!AP$102)</f>
        <v>0.39370078457250934</v>
      </c>
      <c r="AQ36">
        <f>(Sheet2!AQ16-Sheet2!AQ$102)/(Sheet2!AQ$103-Sheet2!AQ$102)</f>
        <v>0.56072352751577437</v>
      </c>
      <c r="AR36">
        <f>(Sheet2!AR16-Sheet2!AR$102)/(Sheet2!AR$103-Sheet2!AR$102)</f>
        <v>0.22819871501824901</v>
      </c>
      <c r="AS36">
        <f>(Sheet2!AS16-Sheet2!AS$102)/(Sheet2!AS$103-Sheet2!AS$102)</f>
        <v>0.25189287909402047</v>
      </c>
      <c r="AT36">
        <f>(Sheet2!AT16-Sheet2!AT$102)/(Sheet2!AT$103-Sheet2!AT$102)</f>
        <v>0.58203715086258911</v>
      </c>
      <c r="AU36">
        <f>(Sheet2!AU16-Sheet2!AU$102)/(Sheet2!AU$103-Sheet2!AU$102)</f>
        <v>0.4430379537244033</v>
      </c>
      <c r="AV36">
        <f>(Sheet2!AV16-Sheet2!AV$102)/(Sheet2!AV$103-Sheet2!AV$102)</f>
        <v>0.51604938540521239</v>
      </c>
      <c r="AW36">
        <f>(Sheet2!AW16-Sheet2!AW$102)/(Sheet2!AW$103-Sheet2!AW$102)</f>
        <v>0.19618636134161088</v>
      </c>
      <c r="AX36">
        <f>(Sheet2!AX16-Sheet2!AX$102)/(Sheet2!AX$103-Sheet2!AX$102)</f>
        <v>0.21799643789992781</v>
      </c>
      <c r="AY36">
        <f>(Sheet2!AY16-Sheet2!AY$102)/(Sheet2!AY$103-Sheet2!AY$102)</f>
        <v>0.61734440843941163</v>
      </c>
      <c r="AZ36">
        <f>(Sheet2!AZ16-Sheet2!AZ$102)/(Sheet2!AZ$103-Sheet2!AZ$102)</f>
        <v>0.40740739767078171</v>
      </c>
      <c r="BA36">
        <f>(Sheet2!BA16-Sheet2!BA$102)/(Sheet2!BA$103-Sheet2!BA$102)</f>
        <v>0.51604938540521239</v>
      </c>
      <c r="BB36">
        <f>(Sheet2!BB16-Sheet2!BB$102)/(Sheet2!BB$103-Sheet2!BB$102)</f>
        <v>0.19618636134161088</v>
      </c>
      <c r="BC36">
        <f>(Sheet2!BC16-Sheet2!BC$102)/(Sheet2!BC$103-Sheet2!BC$102)</f>
        <v>0.21799643789992781</v>
      </c>
      <c r="BD36">
        <f>(Sheet2!BD16-Sheet2!BD$102)/(Sheet2!BD$103-Sheet2!BD$102)</f>
        <v>0.61734440843941163</v>
      </c>
      <c r="BE36">
        <f>(Sheet2!BE16-Sheet2!BE$102)/(Sheet2!BE$103-Sheet2!BE$102)</f>
        <v>0.40740739767078171</v>
      </c>
      <c r="BF36">
        <f>(Sheet2!BF16-Sheet2!BF$102)/(Sheet2!BF$103-Sheet2!BF$102)</f>
        <v>0.49867376466660512</v>
      </c>
      <c r="BG36">
        <f>(Sheet2!BG16-Sheet2!BG$102)/(Sheet2!BG$103-Sheet2!BG$102)</f>
        <v>0.19783144845279779</v>
      </c>
      <c r="BH36">
        <f>(Sheet2!BH16-Sheet2!BH$102)/(Sheet2!BH$103-Sheet2!BH$102)</f>
        <v>0.2189519830441897</v>
      </c>
      <c r="BI36">
        <f>(Sheet2!BI16-Sheet2!BI$102)/(Sheet2!BI$103-Sheet2!BI$102)</f>
        <v>0.63012984915551262</v>
      </c>
      <c r="BJ36">
        <f>(Sheet2!BJ16-Sheet2!BJ$102)/(Sheet2!BJ$103-Sheet2!BJ$102)</f>
        <v>0.39370078457250934</v>
      </c>
      <c r="BK36">
        <f>(Sheet2!BK16-Sheet2!BK$102)/(Sheet2!BK$103-Sheet2!BK$102)</f>
        <v>0.51478641840087669</v>
      </c>
      <c r="BL36">
        <f>(Sheet2!BL16-Sheet2!BL$102)/(Sheet2!BL$103-Sheet2!BL$102)</f>
        <v>3.5132277439257051E-2</v>
      </c>
      <c r="BM36">
        <f>(Sheet2!BM16-Sheet2!BM$102)/(Sheet2!BM$103-Sheet2!BM$102)</f>
        <v>0.6816797424677602</v>
      </c>
    </row>
    <row r="37" spans="1:65" x14ac:dyDescent="0.25">
      <c r="A37" t="s">
        <v>506</v>
      </c>
      <c r="B37">
        <v>0</v>
      </c>
      <c r="C37">
        <f>(Sheet2!C17-Sheet2!C$102)/(Sheet2!C$103-Sheet2!C$102)</f>
        <v>0.86308069659865738</v>
      </c>
      <c r="D37">
        <f>(Sheet2!D17-Sheet2!D$102)/(Sheet2!D$103-Sheet2!D$102)</f>
        <v>0.83642554647496314</v>
      </c>
      <c r="E37">
        <f>(Sheet2!E17-Sheet2!E$102)/(Sheet2!E$103-Sheet2!E$102)</f>
        <v>0.85263074081249624</v>
      </c>
      <c r="F37">
        <f>(Sheet2!F17-Sheet2!F$102)/(Sheet2!F$103-Sheet2!F$102)</f>
        <v>0.1110569290365709</v>
      </c>
      <c r="G37">
        <f>(Sheet2!G17-Sheet2!G$102)/(Sheet2!G$103-Sheet2!G$102)</f>
        <v>0.89189188179161982</v>
      </c>
      <c r="H37">
        <f>(Sheet2!H17-Sheet2!H$102)/(Sheet2!H$103-Sheet2!H$102)</f>
        <v>0.87267906799414563</v>
      </c>
      <c r="I37">
        <f>(Sheet2!I17-Sheet2!I$102)/(Sheet2!I$103-Sheet2!I$102)</f>
        <v>0.84341978240571847</v>
      </c>
      <c r="J37">
        <f>(Sheet2!J17-Sheet2!J$102)/(Sheet2!J$103-Sheet2!J$102)</f>
        <v>0.85842894813534554</v>
      </c>
      <c r="K37">
        <f>(Sheet2!K17-Sheet2!K$102)/(Sheet2!K$103-Sheet2!K$102)</f>
        <v>0.10805192133119142</v>
      </c>
      <c r="L37">
        <f>(Sheet2!L17-Sheet2!L$102)/(Sheet2!L$103-Sheet2!L$102)</f>
        <v>0.89501311612974588</v>
      </c>
      <c r="M37">
        <f>(Sheet2!M17-Sheet2!M$102)/(Sheet2!M$103-Sheet2!M$102)</f>
        <v>0.87267906799414563</v>
      </c>
      <c r="N37">
        <f>(Sheet2!N17-Sheet2!N$102)/(Sheet2!N$103-Sheet2!N$102)</f>
        <v>0.84341978240571847</v>
      </c>
      <c r="O37">
        <f>(Sheet2!O17-Sheet2!O$102)/(Sheet2!O$103-Sheet2!O$102)</f>
        <v>0.85842894813534554</v>
      </c>
      <c r="P37">
        <f>(Sheet2!P17-Sheet2!P$102)/(Sheet2!P$103-Sheet2!P$102)</f>
        <v>0.10805192133119142</v>
      </c>
      <c r="Q37">
        <f>(Sheet2!Q17-Sheet2!Q$102)/(Sheet2!Q$103-Sheet2!Q$102)</f>
        <v>0.89501311612974588</v>
      </c>
      <c r="R37">
        <f>(Sheet2!R17-Sheet2!R$102)/(Sheet2!R$103-Sheet2!R$102)</f>
        <v>0.87267906799414563</v>
      </c>
      <c r="S37">
        <f>(Sheet2!S17-Sheet2!S$102)/(Sheet2!S$103-Sheet2!S$102)</f>
        <v>0.84341978240571847</v>
      </c>
      <c r="T37">
        <f>(Sheet2!T17-Sheet2!T$102)/(Sheet2!T$103-Sheet2!T$102)</f>
        <v>0.85842894813534554</v>
      </c>
      <c r="U37">
        <f>(Sheet2!U17-Sheet2!U$102)/(Sheet2!U$103-Sheet2!U$102)</f>
        <v>0.10805192133119142</v>
      </c>
      <c r="V37">
        <f>(Sheet2!V17-Sheet2!V$102)/(Sheet2!V$103-Sheet2!V$102)</f>
        <v>0.89501311612974588</v>
      </c>
      <c r="W37">
        <f>(Sheet2!W17-Sheet2!W$102)/(Sheet2!W$103-Sheet2!W$102)</f>
        <v>0.9065934224352441</v>
      </c>
      <c r="X37">
        <f>(Sheet2!X17-Sheet2!X$102)/(Sheet2!X$103-Sheet2!X$102)</f>
        <v>0.86885684995994428</v>
      </c>
      <c r="Y37">
        <f>(Sheet2!Y17-Sheet2!Y$102)/(Sheet2!Y$103-Sheet2!Y$102)</f>
        <v>0.88174263590633262</v>
      </c>
      <c r="Z37">
        <f>(Sheet2!Z17-Sheet2!Z$102)/(Sheet2!Z$103-Sheet2!Z$102)</f>
        <v>8.7774258798556229E-2</v>
      </c>
      <c r="AA37">
        <f>(Sheet2!AA17-Sheet2!AA$102)/(Sheet2!AA$103-Sheet2!AA$102)</f>
        <v>0.91534391640841528</v>
      </c>
      <c r="AB37">
        <f>(Sheet2!AB17-Sheet2!AB$102)/(Sheet2!AB$103-Sheet2!AB$102)</f>
        <v>0.88978494777532102</v>
      </c>
      <c r="AC37">
        <f>(Sheet2!AC17-Sheet2!AC$102)/(Sheet2!AC$103-Sheet2!AC$102)</f>
        <v>0.84505584049702354</v>
      </c>
      <c r="AD37">
        <f>(Sheet2!AD17-Sheet2!AD$102)/(Sheet2!AD$103-Sheet2!AD$102)</f>
        <v>0.86047606893956263</v>
      </c>
      <c r="AE37">
        <f>(Sheet2!AE17-Sheet2!AE$102)/(Sheet2!AE$103-Sheet2!AE$102)</f>
        <v>0.11047714196523413</v>
      </c>
      <c r="AF37">
        <f>(Sheet2!AF17-Sheet2!AF$102)/(Sheet2!AF$103-Sheet2!AF$102)</f>
        <v>0.89267015769345703</v>
      </c>
      <c r="AG37">
        <f>(Sheet2!AG17-Sheet2!AG$102)/(Sheet2!AG$103-Sheet2!AG$102)</f>
        <v>0.88978494777532102</v>
      </c>
      <c r="AH37">
        <f>(Sheet2!AH17-Sheet2!AH$102)/(Sheet2!AH$103-Sheet2!AH$102)</f>
        <v>0.84505584049702354</v>
      </c>
      <c r="AI37">
        <f>(Sheet2!AI17-Sheet2!AI$102)/(Sheet2!AI$103-Sheet2!AI$102)</f>
        <v>0.86047606893956263</v>
      </c>
      <c r="AJ37">
        <f>(Sheet2!AJ17-Sheet2!AJ$102)/(Sheet2!AJ$103-Sheet2!AJ$102)</f>
        <v>0.11047714196523413</v>
      </c>
      <c r="AK37">
        <f>(Sheet2!AK17-Sheet2!AK$102)/(Sheet2!AK$103-Sheet2!AK$102)</f>
        <v>0.89267015769345703</v>
      </c>
      <c r="AL37">
        <f>(Sheet2!AL17-Sheet2!AL$102)/(Sheet2!AL$103-Sheet2!AL$102)</f>
        <v>0.87267906799414563</v>
      </c>
      <c r="AM37">
        <f>(Sheet2!AM17-Sheet2!AM$102)/(Sheet2!AM$103-Sheet2!AM$102)</f>
        <v>0.84341978240571847</v>
      </c>
      <c r="AN37">
        <f>(Sheet2!AN17-Sheet2!AN$102)/(Sheet2!AN$103-Sheet2!AN$102)</f>
        <v>0.85842894813534554</v>
      </c>
      <c r="AO37">
        <f>(Sheet2!AO17-Sheet2!AO$102)/(Sheet2!AO$103-Sheet2!AO$102)</f>
        <v>0.10805192133119142</v>
      </c>
      <c r="AP37">
        <f>(Sheet2!AP17-Sheet2!AP$102)/(Sheet2!AP$103-Sheet2!AP$102)</f>
        <v>0.89501311612974588</v>
      </c>
      <c r="AQ37">
        <f>(Sheet2!AQ17-Sheet2!AQ$102)/(Sheet2!AQ$103-Sheet2!AQ$102)</f>
        <v>0.89664081844420429</v>
      </c>
      <c r="AR37">
        <f>(Sheet2!AR17-Sheet2!AR$102)/(Sheet2!AR$103-Sheet2!AR$102)</f>
        <v>0.87709182793701468</v>
      </c>
      <c r="AS37">
        <f>(Sheet2!AS17-Sheet2!AS$102)/(Sheet2!AS$103-Sheet2!AS$102)</f>
        <v>0.8894548605541065</v>
      </c>
      <c r="AT37">
        <f>(Sheet2!AT17-Sheet2!AT$102)/(Sheet2!AT$103-Sheet2!AT$102)</f>
        <v>8.7305549734256097E-2</v>
      </c>
      <c r="AU37">
        <f>(Sheet2!AU17-Sheet2!AU$102)/(Sheet2!AU$103-Sheet2!AU$102)</f>
        <v>0.91392403094106722</v>
      </c>
      <c r="AV37">
        <f>(Sheet2!AV17-Sheet2!AV$102)/(Sheet2!AV$103-Sheet2!AV$102)</f>
        <v>0.87407408186337443</v>
      </c>
      <c r="AW37">
        <f>(Sheet2!AW17-Sheet2!AW$102)/(Sheet2!AW$103-Sheet2!AW$102)</f>
        <v>0.85082230972033679</v>
      </c>
      <c r="AX37">
        <f>(Sheet2!AX17-Sheet2!AX$102)/(Sheet2!AX$103-Sheet2!AX$102)</f>
        <v>0.86569708067629048</v>
      </c>
      <c r="AY37">
        <f>(Sheet2!AY17-Sheet2!AY$102)/(Sheet2!AY$103-Sheet2!AY$102)</f>
        <v>0.10338068157047939</v>
      </c>
      <c r="AZ37">
        <f>(Sheet2!AZ17-Sheet2!AZ$102)/(Sheet2!AZ$103-Sheet2!AZ$102)</f>
        <v>0.89876543246968466</v>
      </c>
      <c r="BA37">
        <f>(Sheet2!BA17-Sheet2!BA$102)/(Sheet2!BA$103-Sheet2!BA$102)</f>
        <v>0.87407408186337443</v>
      </c>
      <c r="BB37">
        <f>(Sheet2!BB17-Sheet2!BB$102)/(Sheet2!BB$103-Sheet2!BB$102)</f>
        <v>0.85082230972033679</v>
      </c>
      <c r="BC37">
        <f>(Sheet2!BC17-Sheet2!BC$102)/(Sheet2!BC$103-Sheet2!BC$102)</f>
        <v>0.86569708067629048</v>
      </c>
      <c r="BD37">
        <f>(Sheet2!BD17-Sheet2!BD$102)/(Sheet2!BD$103-Sheet2!BD$102)</f>
        <v>0.10338068157047939</v>
      </c>
      <c r="BE37">
        <f>(Sheet2!BE17-Sheet2!BE$102)/(Sheet2!BE$103-Sheet2!BE$102)</f>
        <v>0.89876543246968466</v>
      </c>
      <c r="BF37">
        <f>(Sheet2!BF17-Sheet2!BF$102)/(Sheet2!BF$103-Sheet2!BF$102)</f>
        <v>0.87267906799414563</v>
      </c>
      <c r="BG37">
        <f>(Sheet2!BG17-Sheet2!BG$102)/(Sheet2!BG$103-Sheet2!BG$102)</f>
        <v>0.84341978240571847</v>
      </c>
      <c r="BH37">
        <f>(Sheet2!BH17-Sheet2!BH$102)/(Sheet2!BH$103-Sheet2!BH$102)</f>
        <v>0.85842894813534554</v>
      </c>
      <c r="BI37">
        <f>(Sheet2!BI17-Sheet2!BI$102)/(Sheet2!BI$103-Sheet2!BI$102)</f>
        <v>0.10805192133119142</v>
      </c>
      <c r="BJ37">
        <f>(Sheet2!BJ17-Sheet2!BJ$102)/(Sheet2!BJ$103-Sheet2!BJ$102)</f>
        <v>0.89501311612974588</v>
      </c>
      <c r="BK37">
        <f>(Sheet2!BK17-Sheet2!BK$102)/(Sheet2!BK$103-Sheet2!BK$102)</f>
        <v>0.72146595038161299</v>
      </c>
      <c r="BL37">
        <f>(Sheet2!BL17-Sheet2!BL$102)/(Sheet2!BL$103-Sheet2!BL$102)</f>
        <v>0.179727269754412</v>
      </c>
      <c r="BM37">
        <f>(Sheet2!BM17-Sheet2!BM$102)/(Sheet2!BM$103-Sheet2!BM$102)</f>
        <v>0.58124987952271712</v>
      </c>
    </row>
    <row r="38" spans="1:65" x14ac:dyDescent="0.25">
      <c r="A38" t="s">
        <v>634</v>
      </c>
      <c r="B38">
        <v>0</v>
      </c>
      <c r="C38">
        <f>(Sheet2!C22-Sheet2!C$102)/(Sheet2!C$103-Sheet2!C$102)</f>
        <v>0.80684598004537278</v>
      </c>
      <c r="D38">
        <f>(Sheet2!D22-Sheet2!D$102)/(Sheet2!D$103-Sheet2!D$102)</f>
        <v>0.37586383361481557</v>
      </c>
      <c r="E38">
        <f>(Sheet2!E22-Sheet2!E$102)/(Sheet2!E$103-Sheet2!E$102)</f>
        <v>0.40699042597194224</v>
      </c>
      <c r="F38">
        <f>(Sheet2!F22-Sheet2!F$102)/(Sheet2!F$103-Sheet2!F$102)</f>
        <v>0.37749634215431815</v>
      </c>
      <c r="G38">
        <f>(Sheet2!G22-Sheet2!G$102)/(Sheet2!G$103-Sheet2!G$102)</f>
        <v>0.65847664865184863</v>
      </c>
      <c r="H38">
        <f>(Sheet2!H22-Sheet2!H$102)/(Sheet2!H$103-Sheet2!H$102)</f>
        <v>0.7692307754376656</v>
      </c>
      <c r="I38">
        <f>(Sheet2!I22-Sheet2!I$102)/(Sheet2!I$103-Sheet2!I$102)</f>
        <v>0.32517420663949581</v>
      </c>
      <c r="J38">
        <f>(Sheet2!J22-Sheet2!J$102)/(Sheet2!J$103-Sheet2!J$102)</f>
        <v>0.35339556868990929</v>
      </c>
      <c r="K38">
        <f>(Sheet2!K22-Sheet2!K$102)/(Sheet2!K$103-Sheet2!K$102)</f>
        <v>0.43376621652703562</v>
      </c>
      <c r="L38">
        <f>(Sheet2!L22-Sheet2!L$102)/(Sheet2!L$103-Sheet2!L$102)</f>
        <v>0.6036745523130177</v>
      </c>
      <c r="M38">
        <f>(Sheet2!M22-Sheet2!M$102)/(Sheet2!M$103-Sheet2!M$102)</f>
        <v>0.7692307754376656</v>
      </c>
      <c r="N38">
        <f>(Sheet2!N22-Sheet2!N$102)/(Sheet2!N$103-Sheet2!N$102)</f>
        <v>0.32517420663949581</v>
      </c>
      <c r="O38">
        <f>(Sheet2!O22-Sheet2!O$102)/(Sheet2!O$103-Sheet2!O$102)</f>
        <v>0.35339556868990929</v>
      </c>
      <c r="P38">
        <f>(Sheet2!P22-Sheet2!P$102)/(Sheet2!P$103-Sheet2!P$102)</f>
        <v>0.43376621652703562</v>
      </c>
      <c r="Q38">
        <f>(Sheet2!Q22-Sheet2!Q$102)/(Sheet2!Q$103-Sheet2!Q$102)</f>
        <v>0.6036745523130177</v>
      </c>
      <c r="R38">
        <f>(Sheet2!R22-Sheet2!R$102)/(Sheet2!R$103-Sheet2!R$102)</f>
        <v>0.7692307754376656</v>
      </c>
      <c r="S38">
        <f>(Sheet2!S22-Sheet2!S$102)/(Sheet2!S$103-Sheet2!S$102)</f>
        <v>0.32517420663949581</v>
      </c>
      <c r="T38">
        <f>(Sheet2!T22-Sheet2!T$102)/(Sheet2!T$103-Sheet2!T$102)</f>
        <v>0.35339556868990929</v>
      </c>
      <c r="U38">
        <f>(Sheet2!U22-Sheet2!U$102)/(Sheet2!U$103-Sheet2!U$102)</f>
        <v>0.43376621652703562</v>
      </c>
      <c r="V38">
        <f>(Sheet2!V22-Sheet2!V$102)/(Sheet2!V$103-Sheet2!V$102)</f>
        <v>0.6036745523130177</v>
      </c>
      <c r="W38">
        <f>(Sheet2!W22-Sheet2!W$102)/(Sheet2!W$103-Sheet2!W$102)</f>
        <v>0.81043955940639723</v>
      </c>
      <c r="X38">
        <f>(Sheet2!X22-Sheet2!X$102)/(Sheet2!X$103-Sheet2!X$102)</f>
        <v>0.31455079657419432</v>
      </c>
      <c r="Y38">
        <f>(Sheet2!Y22-Sheet2!Y$102)/(Sheet2!Y$103-Sheet2!Y$102)</f>
        <v>0.34237485854122596</v>
      </c>
      <c r="Z38">
        <f>(Sheet2!Z22-Sheet2!Z$102)/(Sheet2!Z$103-Sheet2!Z$102)</f>
        <v>0.42998957550748085</v>
      </c>
      <c r="AA38">
        <f>(Sheet2!AA22-Sheet2!AA$102)/(Sheet2!AA$103-Sheet2!AA$102)</f>
        <v>0.61111112228835951</v>
      </c>
      <c r="AB38">
        <f>(Sheet2!AB22-Sheet2!AB$102)/(Sheet2!AB$103-Sheet2!AB$102)</f>
        <v>0.7956989146193203</v>
      </c>
      <c r="AC38">
        <f>(Sheet2!AC22-Sheet2!AC$102)/(Sheet2!AC$103-Sheet2!AC$102)</f>
        <v>0.32333845889504154</v>
      </c>
      <c r="AD38">
        <f>(Sheet2!AD22-Sheet2!AD$102)/(Sheet2!AD$103-Sheet2!AD$102)</f>
        <v>0.35266040015755218</v>
      </c>
      <c r="AE38">
        <f>(Sheet2!AE22-Sheet2!AE$102)/(Sheet2!AE$103-Sheet2!AE$102)</f>
        <v>0.44398337597471615</v>
      </c>
      <c r="AF38">
        <f>(Sheet2!AF22-Sheet2!AF$102)/(Sheet2!AF$103-Sheet2!AF$102)</f>
        <v>0.59685863332337397</v>
      </c>
      <c r="AG38">
        <f>(Sheet2!AG22-Sheet2!AG$102)/(Sheet2!AG$103-Sheet2!AG$102)</f>
        <v>0.7956989146193203</v>
      </c>
      <c r="AH38">
        <f>(Sheet2!AH22-Sheet2!AH$102)/(Sheet2!AH$103-Sheet2!AH$102)</f>
        <v>0.32333845889504154</v>
      </c>
      <c r="AI38">
        <f>(Sheet2!AI22-Sheet2!AI$102)/(Sheet2!AI$103-Sheet2!AI$102)</f>
        <v>0.35266040015755218</v>
      </c>
      <c r="AJ38">
        <f>(Sheet2!AJ22-Sheet2!AJ$102)/(Sheet2!AJ$103-Sheet2!AJ$102)</f>
        <v>0.44398337597471615</v>
      </c>
      <c r="AK38">
        <f>(Sheet2!AK22-Sheet2!AK$102)/(Sheet2!AK$103-Sheet2!AK$102)</f>
        <v>0.59685863332337397</v>
      </c>
      <c r="AL38">
        <f>(Sheet2!AL22-Sheet2!AL$102)/(Sheet2!AL$103-Sheet2!AL$102)</f>
        <v>0.7692307754376656</v>
      </c>
      <c r="AM38">
        <f>(Sheet2!AM22-Sheet2!AM$102)/(Sheet2!AM$103-Sheet2!AM$102)</f>
        <v>0.32517420663949581</v>
      </c>
      <c r="AN38">
        <f>(Sheet2!AN22-Sheet2!AN$102)/(Sheet2!AN$103-Sheet2!AN$102)</f>
        <v>0.35339556868990929</v>
      </c>
      <c r="AO38">
        <f>(Sheet2!AO22-Sheet2!AO$102)/(Sheet2!AO$103-Sheet2!AO$102)</f>
        <v>0.43376621652703562</v>
      </c>
      <c r="AP38">
        <f>(Sheet2!AP22-Sheet2!AP$102)/(Sheet2!AP$103-Sheet2!AP$102)</f>
        <v>0.6036745523130177</v>
      </c>
      <c r="AQ38">
        <f>(Sheet2!AQ22-Sheet2!AQ$102)/(Sheet2!AQ$103-Sheet2!AQ$102)</f>
        <v>0.84237727662159712</v>
      </c>
      <c r="AR38">
        <f>(Sheet2!AR22-Sheet2!AR$102)/(Sheet2!AR$103-Sheet2!AR$102)</f>
        <v>0.32314211519084707</v>
      </c>
      <c r="AS38">
        <f>(Sheet2!AS22-Sheet2!AS$102)/(Sheet2!AS$103-Sheet2!AS$102)</f>
        <v>0.3518151938616047</v>
      </c>
      <c r="AT38">
        <f>(Sheet2!AT22-Sheet2!AT$102)/(Sheet2!AT$103-Sheet2!AT$102)</f>
        <v>0.40491720280706489</v>
      </c>
      <c r="AU38">
        <f>(Sheet2!AU22-Sheet2!AU$102)/(Sheet2!AU$103-Sheet2!AU$102)</f>
        <v>0.63797466414491266</v>
      </c>
      <c r="AV38">
        <f>(Sheet2!AV22-Sheet2!AV$102)/(Sheet2!AV$103-Sheet2!AV$102)</f>
        <v>0.76543213168449897</v>
      </c>
      <c r="AW38">
        <f>(Sheet2!AW22-Sheet2!AW$102)/(Sheet2!AW$103-Sheet2!AW$102)</f>
        <v>0.31504173571986938</v>
      </c>
      <c r="AX38">
        <f>(Sheet2!AX22-Sheet2!AX$102)/(Sheet2!AX$103-Sheet2!AX$102)</f>
        <v>0.34390908175418156</v>
      </c>
      <c r="AY38">
        <f>(Sheet2!AY22-Sheet2!AY$102)/(Sheet2!AY$103-Sheet2!AY$102)</f>
        <v>0.43459084986939595</v>
      </c>
      <c r="AZ38">
        <f>(Sheet2!AZ22-Sheet2!AZ$102)/(Sheet2!AZ$103-Sheet2!AZ$102)</f>
        <v>0.60246915008285318</v>
      </c>
      <c r="BA38">
        <f>(Sheet2!BA22-Sheet2!BA$102)/(Sheet2!BA$103-Sheet2!BA$102)</f>
        <v>0.76543213168449897</v>
      </c>
      <c r="BB38">
        <f>(Sheet2!BB22-Sheet2!BB$102)/(Sheet2!BB$103-Sheet2!BB$102)</f>
        <v>0.31504173571986938</v>
      </c>
      <c r="BC38">
        <f>(Sheet2!BC22-Sheet2!BC$102)/(Sheet2!BC$103-Sheet2!BC$102)</f>
        <v>0.34390908175418156</v>
      </c>
      <c r="BD38">
        <f>(Sheet2!BD22-Sheet2!BD$102)/(Sheet2!BD$103-Sheet2!BD$102)</f>
        <v>0.43459084986939595</v>
      </c>
      <c r="BE38">
        <f>(Sheet2!BE22-Sheet2!BE$102)/(Sheet2!BE$103-Sheet2!BE$102)</f>
        <v>0.60246915008285318</v>
      </c>
      <c r="BF38">
        <f>(Sheet2!BF22-Sheet2!BF$102)/(Sheet2!BF$103-Sheet2!BF$102)</f>
        <v>0.7692307754376656</v>
      </c>
      <c r="BG38">
        <f>(Sheet2!BG22-Sheet2!BG$102)/(Sheet2!BG$103-Sheet2!BG$102)</f>
        <v>0.32517420663949581</v>
      </c>
      <c r="BH38">
        <f>(Sheet2!BH22-Sheet2!BH$102)/(Sheet2!BH$103-Sheet2!BH$102)</f>
        <v>0.35339556868990929</v>
      </c>
      <c r="BI38">
        <f>(Sheet2!BI22-Sheet2!BI$102)/(Sheet2!BI$103-Sheet2!BI$102)</f>
        <v>0.43376621652703562</v>
      </c>
      <c r="BJ38">
        <f>(Sheet2!BJ22-Sheet2!BJ$102)/(Sheet2!BJ$103-Sheet2!BJ$102)</f>
        <v>0.6036745523130177</v>
      </c>
      <c r="BK38">
        <f>(Sheet2!BK22-Sheet2!BK$102)/(Sheet2!BK$103-Sheet2!BK$102)</f>
        <v>0.45826596429006067</v>
      </c>
      <c r="BL38">
        <f>(Sheet2!BL22-Sheet2!BL$102)/(Sheet2!BL$103-Sheet2!BL$102)</f>
        <v>0.36555881359073022</v>
      </c>
      <c r="BM38">
        <f>(Sheet2!BM22-Sheet2!BM$102)/(Sheet2!BM$103-Sheet2!BM$102)</f>
        <v>0.57964030302446157</v>
      </c>
    </row>
    <row r="39" spans="1:65" x14ac:dyDescent="0.25">
      <c r="A39" t="s">
        <v>662</v>
      </c>
      <c r="B39">
        <v>0</v>
      </c>
      <c r="C39">
        <f>(Sheet2!C23-Sheet2!C$102)/(Sheet2!C$103-Sheet2!C$102)</f>
        <v>0.54767725079363472</v>
      </c>
      <c r="D39">
        <f>(Sheet2!D23-Sheet2!D$102)/(Sheet2!D$103-Sheet2!D$102)</f>
        <v>0.3614095216560424</v>
      </c>
      <c r="E39">
        <f>(Sheet2!E23-Sheet2!E$102)/(Sheet2!E$103-Sheet2!E$102)</f>
        <v>0.39215171292091477</v>
      </c>
      <c r="F39">
        <f>(Sheet2!F23-Sheet2!F$102)/(Sheet2!F$103-Sheet2!F$102)</f>
        <v>0.49537258165262088</v>
      </c>
      <c r="G39">
        <f>(Sheet2!G23-Sheet2!G$102)/(Sheet2!G$103-Sheet2!G$102)</f>
        <v>0.51597049962643959</v>
      </c>
      <c r="H39">
        <f>(Sheet2!H23-Sheet2!H$102)/(Sheet2!H$103-Sheet2!H$102)</f>
        <v>0.57824933708405724</v>
      </c>
      <c r="I39">
        <f>(Sheet2!I23-Sheet2!I$102)/(Sheet2!I$103-Sheet2!I$102)</f>
        <v>0.36229765922161733</v>
      </c>
      <c r="J39">
        <f>(Sheet2!J23-Sheet2!J$102)/(Sheet2!J$103-Sheet2!J$102)</f>
        <v>0.39172560366989861</v>
      </c>
      <c r="K39">
        <f>(Sheet2!K23-Sheet2!K$102)/(Sheet2!K$103-Sheet2!K$102)</f>
        <v>0.48987010027617406</v>
      </c>
      <c r="L39">
        <f>(Sheet2!L23-Sheet2!L$102)/(Sheet2!L$103-Sheet2!L$102)</f>
        <v>0.5249343794300122</v>
      </c>
      <c r="M39">
        <f>(Sheet2!M23-Sheet2!M$102)/(Sheet2!M$103-Sheet2!M$102)</f>
        <v>0.57824933708405724</v>
      </c>
      <c r="N39">
        <f>(Sheet2!N23-Sheet2!N$102)/(Sheet2!N$103-Sheet2!N$102)</f>
        <v>0.36229765922161733</v>
      </c>
      <c r="O39">
        <f>(Sheet2!O23-Sheet2!O$102)/(Sheet2!O$103-Sheet2!O$102)</f>
        <v>0.39172560366989861</v>
      </c>
      <c r="P39">
        <f>(Sheet2!P23-Sheet2!P$102)/(Sheet2!P$103-Sheet2!P$102)</f>
        <v>0.48987010027617406</v>
      </c>
      <c r="Q39">
        <f>(Sheet2!Q23-Sheet2!Q$102)/(Sheet2!Q$103-Sheet2!Q$102)</f>
        <v>0.5249343794300122</v>
      </c>
      <c r="R39">
        <f>(Sheet2!R23-Sheet2!R$102)/(Sheet2!R$103-Sheet2!R$102)</f>
        <v>0.57824933708405724</v>
      </c>
      <c r="S39">
        <f>(Sheet2!S23-Sheet2!S$102)/(Sheet2!S$103-Sheet2!S$102)</f>
        <v>0.36229765922161733</v>
      </c>
      <c r="T39">
        <f>(Sheet2!T23-Sheet2!T$102)/(Sheet2!T$103-Sheet2!T$102)</f>
        <v>0.39172560366989861</v>
      </c>
      <c r="U39">
        <f>(Sheet2!U23-Sheet2!U$102)/(Sheet2!U$103-Sheet2!U$102)</f>
        <v>0.48987010027617406</v>
      </c>
      <c r="V39">
        <f>(Sheet2!V23-Sheet2!V$102)/(Sheet2!V$103-Sheet2!V$102)</f>
        <v>0.5249343794300122</v>
      </c>
      <c r="W39">
        <f>(Sheet2!W23-Sheet2!W$102)/(Sheet2!W$103-Sheet2!W$102)</f>
        <v>0.55219781792484379</v>
      </c>
      <c r="X39">
        <f>(Sheet2!X23-Sheet2!X$102)/(Sheet2!X$103-Sheet2!X$102)</f>
        <v>0.38929722148809487</v>
      </c>
      <c r="Y39">
        <f>(Sheet2!Y23-Sheet2!Y$102)/(Sheet2!Y$103-Sheet2!Y$102)</f>
        <v>0.4193886184131782</v>
      </c>
      <c r="Z39">
        <f>(Sheet2!Z23-Sheet2!Z$102)/(Sheet2!Z$103-Sheet2!Z$102)</f>
        <v>0.48746080881919368</v>
      </c>
      <c r="AA39">
        <f>(Sheet2!AA23-Sheet2!AA$102)/(Sheet2!AA$103-Sheet2!AA$102)</f>
        <v>0.52116401083837238</v>
      </c>
      <c r="AB39">
        <f>(Sheet2!AB23-Sheet2!AB$102)/(Sheet2!AB$103-Sheet2!AB$102)</f>
        <v>0.57258064713969814</v>
      </c>
      <c r="AC39">
        <f>(Sheet2!AC23-Sheet2!AC$102)/(Sheet2!AC$103-Sheet2!AC$102)</f>
        <v>0.36261695398228883</v>
      </c>
      <c r="AD39">
        <f>(Sheet2!AD23-Sheet2!AD$102)/(Sheet2!AD$103-Sheet2!AD$102)</f>
        <v>0.39326391331575383</v>
      </c>
      <c r="AE39">
        <f>(Sheet2!AE23-Sheet2!AE$102)/(Sheet2!AE$103-Sheet2!AE$102)</f>
        <v>0.50985474686512611</v>
      </c>
      <c r="AF39">
        <f>(Sheet2!AF23-Sheet2!AF$102)/(Sheet2!AF$103-Sheet2!AF$102)</f>
        <v>0.50523558458320772</v>
      </c>
      <c r="AG39">
        <f>(Sheet2!AG23-Sheet2!AG$102)/(Sheet2!AG$103-Sheet2!AG$102)</f>
        <v>0.57258064713969814</v>
      </c>
      <c r="AH39">
        <f>(Sheet2!AH23-Sheet2!AH$102)/(Sheet2!AH$103-Sheet2!AH$102)</f>
        <v>0.36261695398228883</v>
      </c>
      <c r="AI39">
        <f>(Sheet2!AI23-Sheet2!AI$102)/(Sheet2!AI$103-Sheet2!AI$102)</f>
        <v>0.39326391331575383</v>
      </c>
      <c r="AJ39">
        <f>(Sheet2!AJ23-Sheet2!AJ$102)/(Sheet2!AJ$103-Sheet2!AJ$102)</f>
        <v>0.50985474686512611</v>
      </c>
      <c r="AK39">
        <f>(Sheet2!AK23-Sheet2!AK$102)/(Sheet2!AK$103-Sheet2!AK$102)</f>
        <v>0.50523558458320772</v>
      </c>
      <c r="AL39">
        <f>(Sheet2!AL23-Sheet2!AL$102)/(Sheet2!AL$103-Sheet2!AL$102)</f>
        <v>0.57824933708405724</v>
      </c>
      <c r="AM39">
        <f>(Sheet2!AM23-Sheet2!AM$102)/(Sheet2!AM$103-Sheet2!AM$102)</f>
        <v>0.36229765922161733</v>
      </c>
      <c r="AN39">
        <f>(Sheet2!AN23-Sheet2!AN$102)/(Sheet2!AN$103-Sheet2!AN$102)</f>
        <v>0.39172560366989861</v>
      </c>
      <c r="AO39">
        <f>(Sheet2!AO23-Sheet2!AO$102)/(Sheet2!AO$103-Sheet2!AO$102)</f>
        <v>0.48987010027617406</v>
      </c>
      <c r="AP39">
        <f>(Sheet2!AP23-Sheet2!AP$102)/(Sheet2!AP$103-Sheet2!AP$102)</f>
        <v>0.5249343794300122</v>
      </c>
      <c r="AQ39">
        <f>(Sheet2!AQ23-Sheet2!AQ$102)/(Sheet2!AQ$103-Sheet2!AQ$102)</f>
        <v>0.60465114725256874</v>
      </c>
      <c r="AR39">
        <f>(Sheet2!AR23-Sheet2!AR$102)/(Sheet2!AR$103-Sheet2!AR$102)</f>
        <v>0.38151719593814359</v>
      </c>
      <c r="AS39">
        <f>(Sheet2!AS23-Sheet2!AS$102)/(Sheet2!AS$103-Sheet2!AS$102)</f>
        <v>0.41197708916498271</v>
      </c>
      <c r="AT39">
        <f>(Sheet2!AT23-Sheet2!AT$102)/(Sheet2!AT$103-Sheet2!AT$102)</f>
        <v>0.46713495352517115</v>
      </c>
      <c r="AU39">
        <f>(Sheet2!AU23-Sheet2!AU$102)/(Sheet2!AU$103-Sheet2!AU$102)</f>
        <v>0.54683542090902137</v>
      </c>
      <c r="AV39">
        <f>(Sheet2!AV23-Sheet2!AV$102)/(Sheet2!AV$103-Sheet2!AV$102)</f>
        <v>0.55308644887023317</v>
      </c>
      <c r="AW39">
        <f>(Sheet2!AW23-Sheet2!AW$102)/(Sheet2!AW$103-Sheet2!AW$102)</f>
        <v>0.32851543717890669</v>
      </c>
      <c r="AX39">
        <f>(Sheet2!AX23-Sheet2!AX$102)/(Sheet2!AX$103-Sheet2!AX$102)</f>
        <v>0.35791715461523083</v>
      </c>
      <c r="AY39">
        <f>(Sheet2!AY23-Sheet2!AY$102)/(Sheet2!AY$103-Sheet2!AY$102)</f>
        <v>0.51592351419124338</v>
      </c>
      <c r="AZ39">
        <f>(Sheet2!AZ23-Sheet2!AZ$102)/(Sheet2!AZ$103-Sheet2!AZ$102)</f>
        <v>0.49876541744746222</v>
      </c>
      <c r="BA39">
        <f>(Sheet2!BA23-Sheet2!BA$102)/(Sheet2!BA$103-Sheet2!BA$102)</f>
        <v>0.55308644887023317</v>
      </c>
      <c r="BB39">
        <f>(Sheet2!BB23-Sheet2!BB$102)/(Sheet2!BB$103-Sheet2!BB$102)</f>
        <v>0.32851543717890669</v>
      </c>
      <c r="BC39">
        <f>(Sheet2!BC23-Sheet2!BC$102)/(Sheet2!BC$103-Sheet2!BC$102)</f>
        <v>0.35791715461523083</v>
      </c>
      <c r="BD39">
        <f>(Sheet2!BD23-Sheet2!BD$102)/(Sheet2!BD$103-Sheet2!BD$102)</f>
        <v>0.51592351419124338</v>
      </c>
      <c r="BE39">
        <f>(Sheet2!BE23-Sheet2!BE$102)/(Sheet2!BE$103-Sheet2!BE$102)</f>
        <v>0.49876541744746222</v>
      </c>
      <c r="BF39">
        <f>(Sheet2!BF23-Sheet2!BF$102)/(Sheet2!BF$103-Sheet2!BF$102)</f>
        <v>0.57824933708405724</v>
      </c>
      <c r="BG39">
        <f>(Sheet2!BG23-Sheet2!BG$102)/(Sheet2!BG$103-Sheet2!BG$102)</f>
        <v>0.36229765922161733</v>
      </c>
      <c r="BH39">
        <f>(Sheet2!BH23-Sheet2!BH$102)/(Sheet2!BH$103-Sheet2!BH$102)</f>
        <v>0.39172560366989861</v>
      </c>
      <c r="BI39">
        <f>(Sheet2!BI23-Sheet2!BI$102)/(Sheet2!BI$103-Sheet2!BI$102)</f>
        <v>0.48987010027617406</v>
      </c>
      <c r="BJ39">
        <f>(Sheet2!BJ23-Sheet2!BJ$102)/(Sheet2!BJ$103-Sheet2!BJ$102)</f>
        <v>0.5249343794300122</v>
      </c>
      <c r="BK39">
        <f>(Sheet2!BK23-Sheet2!BK$102)/(Sheet2!BK$103-Sheet2!BK$102)</f>
        <v>0.69384029624993493</v>
      </c>
      <c r="BL39">
        <f>(Sheet2!BL23-Sheet2!BL$102)/(Sheet2!BL$103-Sheet2!BL$102)</f>
        <v>0.32676397170232946</v>
      </c>
      <c r="BM39">
        <f>(Sheet2!BM23-Sheet2!BM$102)/(Sheet2!BM$103-Sheet2!BM$102)</f>
        <v>0.69473947992366547</v>
      </c>
    </row>
    <row r="40" spans="1:65" x14ac:dyDescent="0.25">
      <c r="A40" t="s">
        <v>679</v>
      </c>
      <c r="B40">
        <v>0</v>
      </c>
      <c r="C40">
        <f>(Sheet2!C24-Sheet2!C$102)/(Sheet2!C$103-Sheet2!C$102)</f>
        <v>0.79462104489798591</v>
      </c>
      <c r="D40">
        <f>(Sheet2!D24-Sheet2!D$102)/(Sheet2!D$103-Sheet2!D$102)</f>
        <v>0.32518977021380874</v>
      </c>
      <c r="E40">
        <f>(Sheet2!E24-Sheet2!E$102)/(Sheet2!E$103-Sheet2!E$102)</f>
        <v>0.35470961248165817</v>
      </c>
      <c r="F40">
        <f>(Sheet2!F24-Sheet2!F$102)/(Sheet2!F$103-Sheet2!F$102)</f>
        <v>0.41305403239470678</v>
      </c>
      <c r="G40">
        <f>(Sheet2!G24-Sheet2!G$102)/(Sheet2!G$103-Sheet2!G$102)</f>
        <v>0.62653561202796326</v>
      </c>
      <c r="H40">
        <f>(Sheet2!H24-Sheet2!H$102)/(Sheet2!H$103-Sheet2!H$102)</f>
        <v>0.75596818003475674</v>
      </c>
      <c r="I40">
        <f>(Sheet2!I24-Sheet2!I$102)/(Sheet2!I$103-Sheet2!I$102)</f>
        <v>0.30320604600536111</v>
      </c>
      <c r="J40">
        <f>(Sheet2!J24-Sheet2!J$102)/(Sheet2!J$103-Sheet2!J$102)</f>
        <v>0.33053500725108059</v>
      </c>
      <c r="K40">
        <f>(Sheet2!K24-Sheet2!K$102)/(Sheet2!K$103-Sheet2!K$102)</f>
        <v>0.45298699517317537</v>
      </c>
      <c r="L40">
        <f>(Sheet2!L24-Sheet2!L$102)/(Sheet2!L$103-Sheet2!L$102)</f>
        <v>0.58530183066918806</v>
      </c>
      <c r="M40">
        <f>(Sheet2!M24-Sheet2!M$102)/(Sheet2!M$103-Sheet2!M$102)</f>
        <v>0.75596818003475674</v>
      </c>
      <c r="N40">
        <f>(Sheet2!N24-Sheet2!N$102)/(Sheet2!N$103-Sheet2!N$102)</f>
        <v>0.30320604600536111</v>
      </c>
      <c r="O40">
        <f>(Sheet2!O24-Sheet2!O$102)/(Sheet2!O$103-Sheet2!O$102)</f>
        <v>0.33053500725108059</v>
      </c>
      <c r="P40">
        <f>(Sheet2!P24-Sheet2!P$102)/(Sheet2!P$103-Sheet2!P$102)</f>
        <v>0.45298699517317537</v>
      </c>
      <c r="Q40">
        <f>(Sheet2!Q24-Sheet2!Q$102)/(Sheet2!Q$103-Sheet2!Q$102)</f>
        <v>0.58530183066918806</v>
      </c>
      <c r="R40">
        <f>(Sheet2!R24-Sheet2!R$102)/(Sheet2!R$103-Sheet2!R$102)</f>
        <v>0.75596818003475674</v>
      </c>
      <c r="S40">
        <f>(Sheet2!S24-Sheet2!S$102)/(Sheet2!S$103-Sheet2!S$102)</f>
        <v>0.30320604600536111</v>
      </c>
      <c r="T40">
        <f>(Sheet2!T24-Sheet2!T$102)/(Sheet2!T$103-Sheet2!T$102)</f>
        <v>0.33053500725108059</v>
      </c>
      <c r="U40">
        <f>(Sheet2!U24-Sheet2!U$102)/(Sheet2!U$103-Sheet2!U$102)</f>
        <v>0.45298699517317537</v>
      </c>
      <c r="V40">
        <f>(Sheet2!V24-Sheet2!V$102)/(Sheet2!V$103-Sheet2!V$102)</f>
        <v>0.58530183066918806</v>
      </c>
      <c r="W40">
        <f>(Sheet2!W24-Sheet2!W$102)/(Sheet2!W$103-Sheet2!W$102)</f>
        <v>0.79945054290718176</v>
      </c>
      <c r="X40">
        <f>(Sheet2!X24-Sheet2!X$102)/(Sheet2!X$103-Sheet2!X$102)</f>
        <v>0.28524572393686881</v>
      </c>
      <c r="Y40">
        <f>(Sheet2!Y24-Sheet2!Y$102)/(Sheet2!Y$103-Sheet2!Y$102)</f>
        <v>0.31176135875736449</v>
      </c>
      <c r="Z40">
        <f>(Sheet2!Z24-Sheet2!Z$102)/(Sheet2!Z$103-Sheet2!Z$102)</f>
        <v>0.45297805293874827</v>
      </c>
      <c r="AA40">
        <f>(Sheet2!AA24-Sheet2!AA$102)/(Sheet2!AA$103-Sheet2!AA$102)</f>
        <v>0.58994709133093959</v>
      </c>
      <c r="AB40">
        <f>(Sheet2!AB24-Sheet2!AB$102)/(Sheet2!AB$103-Sheet2!AB$102)</f>
        <v>0.7715053655727544</v>
      </c>
      <c r="AC40">
        <f>(Sheet2!AC24-Sheet2!AC$102)/(Sheet2!AC$103-Sheet2!AC$102)</f>
        <v>0.29322013503729877</v>
      </c>
      <c r="AD40">
        <f>(Sheet2!AD24-Sheet2!AD$102)/(Sheet2!AD$103-Sheet2!AD$102)</f>
        <v>0.32122535540822156</v>
      </c>
      <c r="AE40">
        <f>(Sheet2!AE24-Sheet2!AE$102)/(Sheet2!AE$103-Sheet2!AE$102)</f>
        <v>0.47354765601511689</v>
      </c>
      <c r="AF40">
        <f>(Sheet2!AF24-Sheet2!AF$102)/(Sheet2!AF$103-Sheet2!AF$102)</f>
        <v>0.56806283848222372</v>
      </c>
      <c r="AG40">
        <f>(Sheet2!AG24-Sheet2!AG$102)/(Sheet2!AG$103-Sheet2!AG$102)</f>
        <v>0.7715053655727544</v>
      </c>
      <c r="AH40">
        <f>(Sheet2!AH24-Sheet2!AH$102)/(Sheet2!AH$103-Sheet2!AH$102)</f>
        <v>0.29322013503729877</v>
      </c>
      <c r="AI40">
        <f>(Sheet2!AI24-Sheet2!AI$102)/(Sheet2!AI$103-Sheet2!AI$102)</f>
        <v>0.32122535540822156</v>
      </c>
      <c r="AJ40">
        <f>(Sheet2!AJ24-Sheet2!AJ$102)/(Sheet2!AJ$103-Sheet2!AJ$102)</f>
        <v>0.47354765601511689</v>
      </c>
      <c r="AK40">
        <f>(Sheet2!AK24-Sheet2!AK$102)/(Sheet2!AK$103-Sheet2!AK$102)</f>
        <v>0.56806283848222372</v>
      </c>
      <c r="AL40">
        <f>(Sheet2!AL24-Sheet2!AL$102)/(Sheet2!AL$103-Sheet2!AL$102)</f>
        <v>0.75596818003475674</v>
      </c>
      <c r="AM40">
        <f>(Sheet2!AM24-Sheet2!AM$102)/(Sheet2!AM$103-Sheet2!AM$102)</f>
        <v>0.30320604600536111</v>
      </c>
      <c r="AN40">
        <f>(Sheet2!AN24-Sheet2!AN$102)/(Sheet2!AN$103-Sheet2!AN$102)</f>
        <v>0.33053500725108059</v>
      </c>
      <c r="AO40">
        <f>(Sheet2!AO24-Sheet2!AO$102)/(Sheet2!AO$103-Sheet2!AO$102)</f>
        <v>0.45298699517317537</v>
      </c>
      <c r="AP40">
        <f>(Sheet2!AP24-Sheet2!AP$102)/(Sheet2!AP$103-Sheet2!AP$102)</f>
        <v>0.58530183066918806</v>
      </c>
      <c r="AQ40">
        <f>(Sheet2!AQ24-Sheet2!AQ$102)/(Sheet2!AQ$103-Sheet2!AQ$102)</f>
        <v>0.79069766619253645</v>
      </c>
      <c r="AR40">
        <f>(Sheet2!AR24-Sheet2!AR$102)/(Sheet2!AR$103-Sheet2!AR$102)</f>
        <v>0.29567174576586974</v>
      </c>
      <c r="AS40">
        <f>(Sheet2!AS24-Sheet2!AS$102)/(Sheet2!AS$103-Sheet2!AS$102)</f>
        <v>0.32317439703822815</v>
      </c>
      <c r="AT40">
        <f>(Sheet2!AT24-Sheet2!AT$102)/(Sheet2!AT$103-Sheet2!AT$102)</f>
        <v>0.44305064815356077</v>
      </c>
      <c r="AU40">
        <f>(Sheet2!AU24-Sheet2!AU$102)/(Sheet2!AU$103-Sheet2!AU$102)</f>
        <v>0.59746835521025488</v>
      </c>
      <c r="AV40">
        <f>(Sheet2!AV24-Sheet2!AV$102)/(Sheet2!AV$103-Sheet2!AV$102)</f>
        <v>0.76790125923401886</v>
      </c>
      <c r="AW40">
        <f>(Sheet2!AW24-Sheet2!AW$102)/(Sheet2!AW$103-Sheet2!AW$102)</f>
        <v>0.31735010172736056</v>
      </c>
      <c r="AX40">
        <f>(Sheet2!AX24-Sheet2!AX$102)/(Sheet2!AX$103-Sheet2!AX$102)</f>
        <v>0.3463127098580554</v>
      </c>
      <c r="AY40">
        <f>(Sheet2!AY24-Sheet2!AY$102)/(Sheet2!AY$103-Sheet2!AY$102)</f>
        <v>0.43214107845535848</v>
      </c>
      <c r="AZ40">
        <f>(Sheet2!AZ24-Sheet2!AZ$102)/(Sheet2!AZ$103-Sheet2!AZ$102)</f>
        <v>0.60493827763237307</v>
      </c>
      <c r="BA40">
        <f>(Sheet2!BA24-Sheet2!BA$102)/(Sheet2!BA$103-Sheet2!BA$102)</f>
        <v>0.76790125923401886</v>
      </c>
      <c r="BB40">
        <f>(Sheet2!BB24-Sheet2!BB$102)/(Sheet2!BB$103-Sheet2!BB$102)</f>
        <v>0.31735010172736056</v>
      </c>
      <c r="BC40">
        <f>(Sheet2!BC24-Sheet2!BC$102)/(Sheet2!BC$103-Sheet2!BC$102)</f>
        <v>0.3463127098580554</v>
      </c>
      <c r="BD40">
        <f>(Sheet2!BD24-Sheet2!BD$102)/(Sheet2!BD$103-Sheet2!BD$102)</f>
        <v>0.43214107845535848</v>
      </c>
      <c r="BE40">
        <f>(Sheet2!BE24-Sheet2!BE$102)/(Sheet2!BE$103-Sheet2!BE$102)</f>
        <v>0.60493827763237307</v>
      </c>
      <c r="BF40">
        <f>(Sheet2!BF24-Sheet2!BF$102)/(Sheet2!BF$103-Sheet2!BF$102)</f>
        <v>0.75596818003475674</v>
      </c>
      <c r="BG40">
        <f>(Sheet2!BG24-Sheet2!BG$102)/(Sheet2!BG$103-Sheet2!BG$102)</f>
        <v>0.30320604600536111</v>
      </c>
      <c r="BH40">
        <f>(Sheet2!BH24-Sheet2!BH$102)/(Sheet2!BH$103-Sheet2!BH$102)</f>
        <v>0.33053500725108059</v>
      </c>
      <c r="BI40">
        <f>(Sheet2!BI24-Sheet2!BI$102)/(Sheet2!BI$103-Sheet2!BI$102)</f>
        <v>0.45298699517317537</v>
      </c>
      <c r="BJ40">
        <f>(Sheet2!BJ24-Sheet2!BJ$102)/(Sheet2!BJ$103-Sheet2!BJ$102)</f>
        <v>0.58530183066918806</v>
      </c>
      <c r="BK40">
        <f>(Sheet2!BK24-Sheet2!BK$102)/(Sheet2!BK$103-Sheet2!BK$102)</f>
        <v>0.73617413376449548</v>
      </c>
      <c r="BL40">
        <f>(Sheet2!BL24-Sheet2!BL$102)/(Sheet2!BL$103-Sheet2!BL$102)</f>
        <v>0.21602589956289039</v>
      </c>
      <c r="BM40">
        <f>(Sheet2!BM24-Sheet2!BM$102)/(Sheet2!BM$103-Sheet2!BM$102)</f>
        <v>0.65915530967480773</v>
      </c>
    </row>
    <row r="41" spans="1:65" x14ac:dyDescent="0.25">
      <c r="A41" t="s">
        <v>703</v>
      </c>
      <c r="B41">
        <v>0</v>
      </c>
      <c r="C41">
        <f>(Sheet2!C25-Sheet2!C$102)/(Sheet2!C$103-Sheet2!C$102)</f>
        <v>0.72127139682540165</v>
      </c>
      <c r="D41">
        <f>(Sheet2!D25-Sheet2!D$102)/(Sheet2!D$103-Sheet2!D$102)</f>
        <v>0.30587860583328313</v>
      </c>
      <c r="E41">
        <f>(Sheet2!E25-Sheet2!E$102)/(Sheet2!E$103-Sheet2!E$102)</f>
        <v>0.33459232878140122</v>
      </c>
      <c r="F41">
        <f>(Sheet2!F25-Sheet2!F$102)/(Sheet2!F$103-Sheet2!F$102)</f>
        <v>0.47442760429018282</v>
      </c>
      <c r="G41">
        <f>(Sheet2!G25-Sheet2!G$102)/(Sheet2!G$103-Sheet2!G$102)</f>
        <v>0.56265357615119904</v>
      </c>
      <c r="H41">
        <f>(Sheet2!H25-Sheet2!H$102)/(Sheet2!H$103-Sheet2!H$102)</f>
        <v>0.72679047821732323</v>
      </c>
      <c r="I41">
        <f>(Sheet2!I25-Sheet2!I$102)/(Sheet2!I$103-Sheet2!I$102)</f>
        <v>0.29852387115449663</v>
      </c>
      <c r="J41">
        <f>(Sheet2!J25-Sheet2!J$102)/(Sheet2!J$103-Sheet2!J$102)</f>
        <v>0.32564519727696561</v>
      </c>
      <c r="K41">
        <f>(Sheet2!K25-Sheet2!K$102)/(Sheet2!K$103-Sheet2!K$102)</f>
        <v>0.48779221669912631</v>
      </c>
      <c r="L41">
        <f>(Sheet2!L25-Sheet2!L$102)/(Sheet2!L$103-Sheet2!L$102)</f>
        <v>0.55118109041726082</v>
      </c>
      <c r="M41">
        <f>(Sheet2!M25-Sheet2!M$102)/(Sheet2!M$103-Sheet2!M$102)</f>
        <v>0.72679047821732323</v>
      </c>
      <c r="N41">
        <f>(Sheet2!N25-Sheet2!N$102)/(Sheet2!N$103-Sheet2!N$102)</f>
        <v>0.29852387115449663</v>
      </c>
      <c r="O41">
        <f>(Sheet2!O25-Sheet2!O$102)/(Sheet2!O$103-Sheet2!O$102)</f>
        <v>0.32564519727696561</v>
      </c>
      <c r="P41">
        <f>(Sheet2!P25-Sheet2!P$102)/(Sheet2!P$103-Sheet2!P$102)</f>
        <v>0.48779221669912631</v>
      </c>
      <c r="Q41">
        <f>(Sheet2!Q25-Sheet2!Q$102)/(Sheet2!Q$103-Sheet2!Q$102)</f>
        <v>0.55118109041726082</v>
      </c>
      <c r="R41">
        <f>(Sheet2!R25-Sheet2!R$102)/(Sheet2!R$103-Sheet2!R$102)</f>
        <v>0.72679047821732323</v>
      </c>
      <c r="S41">
        <f>(Sheet2!S25-Sheet2!S$102)/(Sheet2!S$103-Sheet2!S$102)</f>
        <v>0.29852387115449663</v>
      </c>
      <c r="T41">
        <f>(Sheet2!T25-Sheet2!T$102)/(Sheet2!T$103-Sheet2!T$102)</f>
        <v>0.32564519727696561</v>
      </c>
      <c r="U41">
        <f>(Sheet2!U25-Sheet2!U$102)/(Sheet2!U$103-Sheet2!U$102)</f>
        <v>0.48779221669912631</v>
      </c>
      <c r="V41">
        <f>(Sheet2!V25-Sheet2!V$102)/(Sheet2!V$103-Sheet2!V$102)</f>
        <v>0.55118109041726082</v>
      </c>
      <c r="W41">
        <f>(Sheet2!W25-Sheet2!W$102)/(Sheet2!W$103-Sheet2!W$102)</f>
        <v>0.72527471287676581</v>
      </c>
      <c r="X41">
        <f>(Sheet2!X25-Sheet2!X$102)/(Sheet2!X$103-Sheet2!X$102)</f>
        <v>0.29199745418356332</v>
      </c>
      <c r="Y41">
        <f>(Sheet2!Y25-Sheet2!Y$102)/(Sheet2!Y$103-Sheet2!Y$102)</f>
        <v>0.31883604547099531</v>
      </c>
      <c r="Z41">
        <f>(Sheet2!Z25-Sheet2!Z$102)/(Sheet2!Z$103-Sheet2!Z$102)</f>
        <v>0.49843259116901295</v>
      </c>
      <c r="AA41">
        <f>(Sheet2!AA25-Sheet2!AA$102)/(Sheet2!AA$103-Sheet2!AA$102)</f>
        <v>0.53968254798563864</v>
      </c>
      <c r="AB41">
        <f>(Sheet2!AB25-Sheet2!AB$102)/(Sheet2!AB$103-Sheet2!AB$102)</f>
        <v>0.74999997955645215</v>
      </c>
      <c r="AC41">
        <f>(Sheet2!AC25-Sheet2!AC$102)/(Sheet2!AC$103-Sheet2!AC$102)</f>
        <v>0.29560778373174995</v>
      </c>
      <c r="AD41">
        <f>(Sheet2!AD25-Sheet2!AD$102)/(Sheet2!AD$103-Sheet2!AD$102)</f>
        <v>0.32372707282402735</v>
      </c>
      <c r="AE41">
        <f>(Sheet2!AE25-Sheet2!AE$102)/(Sheet2!AE$103-Sheet2!AE$102)</f>
        <v>0.50051866258342292</v>
      </c>
      <c r="AF41">
        <f>(Sheet2!AF25-Sheet2!AF$102)/(Sheet2!AF$103-Sheet2!AF$102)</f>
        <v>0.54188479611592355</v>
      </c>
      <c r="AG41">
        <f>(Sheet2!AG25-Sheet2!AG$102)/(Sheet2!AG$103-Sheet2!AG$102)</f>
        <v>0.74999997955645215</v>
      </c>
      <c r="AH41">
        <f>(Sheet2!AH25-Sheet2!AH$102)/(Sheet2!AH$103-Sheet2!AH$102)</f>
        <v>0.29560778373174995</v>
      </c>
      <c r="AI41">
        <f>(Sheet2!AI25-Sheet2!AI$102)/(Sheet2!AI$103-Sheet2!AI$102)</f>
        <v>0.32372707282402735</v>
      </c>
      <c r="AJ41">
        <f>(Sheet2!AJ25-Sheet2!AJ$102)/(Sheet2!AJ$103-Sheet2!AJ$102)</f>
        <v>0.50051866258342292</v>
      </c>
      <c r="AK41">
        <f>(Sheet2!AK25-Sheet2!AK$102)/(Sheet2!AK$103-Sheet2!AK$102)</f>
        <v>0.54188479611592355</v>
      </c>
      <c r="AL41">
        <f>(Sheet2!AL25-Sheet2!AL$102)/(Sheet2!AL$103-Sheet2!AL$102)</f>
        <v>0.72679047821732323</v>
      </c>
      <c r="AM41">
        <f>(Sheet2!AM25-Sheet2!AM$102)/(Sheet2!AM$103-Sheet2!AM$102)</f>
        <v>0.29852387115449663</v>
      </c>
      <c r="AN41">
        <f>(Sheet2!AN25-Sheet2!AN$102)/(Sheet2!AN$103-Sheet2!AN$102)</f>
        <v>0.32564519727696561</v>
      </c>
      <c r="AO41">
        <f>(Sheet2!AO25-Sheet2!AO$102)/(Sheet2!AO$103-Sheet2!AO$102)</f>
        <v>0.48779221669912631</v>
      </c>
      <c r="AP41">
        <f>(Sheet2!AP25-Sheet2!AP$102)/(Sheet2!AP$103-Sheet2!AP$102)</f>
        <v>0.55118109041726082</v>
      </c>
      <c r="AQ41">
        <f>(Sheet2!AQ25-Sheet2!AQ$102)/(Sheet2!AQ$103-Sheet2!AQ$102)</f>
        <v>0.73643412436992983</v>
      </c>
      <c r="AR41">
        <f>(Sheet2!AR25-Sheet2!AR$102)/(Sheet2!AR$103-Sheet2!AR$102)</f>
        <v>0.29706225110416534</v>
      </c>
      <c r="AS41">
        <f>(Sheet2!AS25-Sheet2!AS$102)/(Sheet2!AS$103-Sheet2!AS$102)</f>
        <v>0.32462937294859617</v>
      </c>
      <c r="AT41">
        <f>(Sheet2!AT25-Sheet2!AT$102)/(Sheet2!AT$103-Sheet2!AT$102)</f>
        <v>0.48369294208706859</v>
      </c>
      <c r="AU41">
        <f>(Sheet2!AU25-Sheet2!AU$102)/(Sheet2!AU$103-Sheet2!AU$102)</f>
        <v>0.55443037068078826</v>
      </c>
      <c r="AV41">
        <f>(Sheet2!AV25-Sheet2!AV$102)/(Sheet2!AV$103-Sheet2!AV$102)</f>
        <v>0.74074074352263342</v>
      </c>
      <c r="AW41">
        <f>(Sheet2!AW25-Sheet2!AW$102)/(Sheet2!AW$103-Sheet2!AW$102)</f>
        <v>0.31282856315902502</v>
      </c>
      <c r="AX41">
        <f>(Sheet2!AX25-Sheet2!AX$102)/(Sheet2!AX$103-Sheet2!AX$102)</f>
        <v>0.34160315024413784</v>
      </c>
      <c r="AY41">
        <f>(Sheet2!AY25-Sheet2!AY$102)/(Sheet2!AY$103-Sheet2!AY$102)</f>
        <v>0.46496814954359189</v>
      </c>
      <c r="AZ41">
        <f>(Sheet2!AZ25-Sheet2!AZ$102)/(Sheet2!AZ$103-Sheet2!AZ$102)</f>
        <v>0.57283950682194773</v>
      </c>
      <c r="BA41">
        <f>(Sheet2!BA25-Sheet2!BA$102)/(Sheet2!BA$103-Sheet2!BA$102)</f>
        <v>0.74074074352263342</v>
      </c>
      <c r="BB41">
        <f>(Sheet2!BB25-Sheet2!BB$102)/(Sheet2!BB$103-Sheet2!BB$102)</f>
        <v>0.31282856315902502</v>
      </c>
      <c r="BC41">
        <f>(Sheet2!BC25-Sheet2!BC$102)/(Sheet2!BC$103-Sheet2!BC$102)</f>
        <v>0.34160315024413784</v>
      </c>
      <c r="BD41">
        <f>(Sheet2!BD25-Sheet2!BD$102)/(Sheet2!BD$103-Sheet2!BD$102)</f>
        <v>0.46496814954359189</v>
      </c>
      <c r="BE41">
        <f>(Sheet2!BE25-Sheet2!BE$102)/(Sheet2!BE$103-Sheet2!BE$102)</f>
        <v>0.57283950682194773</v>
      </c>
      <c r="BF41">
        <f>(Sheet2!BF25-Sheet2!BF$102)/(Sheet2!BF$103-Sheet2!BF$102)</f>
        <v>0.72679047821732323</v>
      </c>
      <c r="BG41">
        <f>(Sheet2!BG25-Sheet2!BG$102)/(Sheet2!BG$103-Sheet2!BG$102)</f>
        <v>0.29852387115449663</v>
      </c>
      <c r="BH41">
        <f>(Sheet2!BH25-Sheet2!BH$102)/(Sheet2!BH$103-Sheet2!BH$102)</f>
        <v>0.32564519727696561</v>
      </c>
      <c r="BI41">
        <f>(Sheet2!BI25-Sheet2!BI$102)/(Sheet2!BI$103-Sheet2!BI$102)</f>
        <v>0.48779221669912631</v>
      </c>
      <c r="BJ41">
        <f>(Sheet2!BJ25-Sheet2!BJ$102)/(Sheet2!BJ$103-Sheet2!BJ$102)</f>
        <v>0.55118109041726082</v>
      </c>
      <c r="BK41">
        <f>(Sheet2!BK25-Sheet2!BK$102)/(Sheet2!BK$103-Sheet2!BK$102)</f>
        <v>0.49298492671986643</v>
      </c>
      <c r="BL41">
        <f>(Sheet2!BL25-Sheet2!BL$102)/(Sheet2!BL$103-Sheet2!BL$102)</f>
        <v>0.21876192241031622</v>
      </c>
      <c r="BM41">
        <f>(Sheet2!BM25-Sheet2!BM$102)/(Sheet2!BM$103-Sheet2!BM$102)</f>
        <v>0.66924648688243338</v>
      </c>
    </row>
    <row r="42" spans="1:65" x14ac:dyDescent="0.25">
      <c r="A42" t="s">
        <v>733</v>
      </c>
      <c r="B42">
        <v>0</v>
      </c>
      <c r="C42">
        <f>(Sheet2!C26-Sheet2!C$102)/(Sheet2!C$103-Sheet2!C$102)</f>
        <v>0.74572126712017506</v>
      </c>
      <c r="D42">
        <f>(Sheet2!D26-Sheet2!D$102)/(Sheet2!D$103-Sheet2!D$102)</f>
        <v>0.51866314909232536</v>
      </c>
      <c r="E42">
        <f>(Sheet2!E26-Sheet2!E$102)/(Sheet2!E$103-Sheet2!E$102)</f>
        <v>0.55057553627744094</v>
      </c>
      <c r="F42">
        <f>(Sheet2!F26-Sheet2!F$102)/(Sheet2!F$103-Sheet2!F$102)</f>
        <v>0.32148072052873572</v>
      </c>
      <c r="G42">
        <f>(Sheet2!G26-Sheet2!G$102)/(Sheet2!G$103-Sheet2!G$102)</f>
        <v>0.69533167366202075</v>
      </c>
      <c r="H42">
        <f>(Sheet2!H26-Sheet2!H$102)/(Sheet2!H$103-Sheet2!H$102)</f>
        <v>0.74270558463184833</v>
      </c>
      <c r="I42">
        <f>(Sheet2!I26-Sheet2!I$102)/(Sheet2!I$103-Sheet2!I$102)</f>
        <v>0.49925413869134139</v>
      </c>
      <c r="J42">
        <f>(Sheet2!J26-Sheet2!J$102)/(Sheet2!J$103-Sheet2!J$102)</f>
        <v>0.53001862293314073</v>
      </c>
      <c r="K42">
        <f>(Sheet2!K26-Sheet2!K$102)/(Sheet2!K$103-Sheet2!K$102)</f>
        <v>0.3412986590626671</v>
      </c>
      <c r="L42">
        <f>(Sheet2!L26-Sheet2!L$102)/(Sheet2!L$103-Sheet2!L$102)</f>
        <v>0.67716535904581809</v>
      </c>
      <c r="M42">
        <f>(Sheet2!M26-Sheet2!M$102)/(Sheet2!M$103-Sheet2!M$102)</f>
        <v>0.74270558463184833</v>
      </c>
      <c r="N42">
        <f>(Sheet2!N26-Sheet2!N$102)/(Sheet2!N$103-Sheet2!N$102)</f>
        <v>0.49925413869134139</v>
      </c>
      <c r="O42">
        <f>(Sheet2!O26-Sheet2!O$102)/(Sheet2!O$103-Sheet2!O$102)</f>
        <v>0.53001862293314073</v>
      </c>
      <c r="P42">
        <f>(Sheet2!P26-Sheet2!P$102)/(Sheet2!P$103-Sheet2!P$102)</f>
        <v>0.3412986590626671</v>
      </c>
      <c r="Q42">
        <f>(Sheet2!Q26-Sheet2!Q$102)/(Sheet2!Q$103-Sheet2!Q$102)</f>
        <v>0.67716535904581809</v>
      </c>
      <c r="R42">
        <f>(Sheet2!R26-Sheet2!R$102)/(Sheet2!R$103-Sheet2!R$102)</f>
        <v>0.74270558463184833</v>
      </c>
      <c r="S42">
        <f>(Sheet2!S26-Sheet2!S$102)/(Sheet2!S$103-Sheet2!S$102)</f>
        <v>0.49925413869134139</v>
      </c>
      <c r="T42">
        <f>(Sheet2!T26-Sheet2!T$102)/(Sheet2!T$103-Sheet2!T$102)</f>
        <v>0.53001862293314073</v>
      </c>
      <c r="U42">
        <f>(Sheet2!U26-Sheet2!U$102)/(Sheet2!U$103-Sheet2!U$102)</f>
        <v>0.3412986590626671</v>
      </c>
      <c r="V42">
        <f>(Sheet2!V26-Sheet2!V$102)/(Sheet2!V$103-Sheet2!V$102)</f>
        <v>0.67716535904581809</v>
      </c>
      <c r="W42">
        <f>(Sheet2!W26-Sheet2!W$102)/(Sheet2!W$103-Sheet2!W$102)</f>
        <v>0.6978021925215856</v>
      </c>
      <c r="X42">
        <f>(Sheet2!X26-Sheet2!X$102)/(Sheet2!X$103-Sheet2!X$102)</f>
        <v>0.48192475491613074</v>
      </c>
      <c r="Y42">
        <f>(Sheet2!Y26-Sheet2!Y$102)/(Sheet2!Y$103-Sheet2!Y$102)</f>
        <v>0.51279895997667801</v>
      </c>
      <c r="Z42">
        <f>(Sheet2!Z26-Sheet2!Z$102)/(Sheet2!Z$103-Sheet2!Z$102)</f>
        <v>0.37408567155966693</v>
      </c>
      <c r="AA42">
        <f>(Sheet2!AA26-Sheet2!AA$102)/(Sheet2!AA$103-Sheet2!AA$102)</f>
        <v>0.64021163467624087</v>
      </c>
      <c r="AB42">
        <f>(Sheet2!AB26-Sheet2!AB$102)/(Sheet2!AB$103-Sheet2!AB$102)</f>
        <v>0.72580643050988614</v>
      </c>
      <c r="AC42">
        <f>(Sheet2!AC26-Sheet2!AC$102)/(Sheet2!AC$103-Sheet2!AC$102)</f>
        <v>0.51249897990652238</v>
      </c>
      <c r="AD42">
        <f>(Sheet2!AD26-Sheet2!AD$102)/(Sheet2!AD$103-Sheet2!AD$102)</f>
        <v>0.54435648593918284</v>
      </c>
      <c r="AE42">
        <f>(Sheet2!AE26-Sheet2!AE$102)/(Sheet2!AE$103-Sheet2!AE$102)</f>
        <v>0.35580908010187179</v>
      </c>
      <c r="AF42">
        <f>(Sheet2!AF26-Sheet2!AF$102)/(Sheet2!AF$103-Sheet2!AF$102)</f>
        <v>0.65968584740563596</v>
      </c>
      <c r="AG42">
        <f>(Sheet2!AG26-Sheet2!AG$102)/(Sheet2!AG$103-Sheet2!AG$102)</f>
        <v>0.72580643050988614</v>
      </c>
      <c r="AH42">
        <f>(Sheet2!AH26-Sheet2!AH$102)/(Sheet2!AH$103-Sheet2!AH$102)</f>
        <v>0.51249897990652238</v>
      </c>
      <c r="AI42">
        <f>(Sheet2!AI26-Sheet2!AI$102)/(Sheet2!AI$103-Sheet2!AI$102)</f>
        <v>0.54435648593918284</v>
      </c>
      <c r="AJ42">
        <f>(Sheet2!AJ26-Sheet2!AJ$102)/(Sheet2!AJ$103-Sheet2!AJ$102)</f>
        <v>0.35580908010187179</v>
      </c>
      <c r="AK42">
        <f>(Sheet2!AK26-Sheet2!AK$102)/(Sheet2!AK$103-Sheet2!AK$102)</f>
        <v>0.65968584740563596</v>
      </c>
      <c r="AL42">
        <f>(Sheet2!AL26-Sheet2!AL$102)/(Sheet2!AL$103-Sheet2!AL$102)</f>
        <v>0.74270558463184833</v>
      </c>
      <c r="AM42">
        <f>(Sheet2!AM26-Sheet2!AM$102)/(Sheet2!AM$103-Sheet2!AM$102)</f>
        <v>0.49925413869134139</v>
      </c>
      <c r="AN42">
        <f>(Sheet2!AN26-Sheet2!AN$102)/(Sheet2!AN$103-Sheet2!AN$102)</f>
        <v>0.53001862293314073</v>
      </c>
      <c r="AO42">
        <f>(Sheet2!AO26-Sheet2!AO$102)/(Sheet2!AO$103-Sheet2!AO$102)</f>
        <v>0.3412986590626671</v>
      </c>
      <c r="AP42">
        <f>(Sheet2!AP26-Sheet2!AP$102)/(Sheet2!AP$103-Sheet2!AP$102)</f>
        <v>0.67716535904581809</v>
      </c>
      <c r="AQ42">
        <f>(Sheet2!AQ26-Sheet2!AQ$102)/(Sheet2!AQ$103-Sheet2!AQ$102)</f>
        <v>0.77260983201910916</v>
      </c>
      <c r="AR42">
        <f>(Sheet2!AR26-Sheet2!AR$102)/(Sheet2!AR$103-Sheet2!AR$102)</f>
        <v>0.52511973015863223</v>
      </c>
      <c r="AS42">
        <f>(Sheet2!AS26-Sheet2!AS$102)/(Sheet2!AS$103-Sheet2!AS$102)</f>
        <v>0.55615732070662938</v>
      </c>
      <c r="AT42">
        <f>(Sheet2!AT26-Sheet2!AT$102)/(Sheet2!AT$103-Sheet2!AT$102)</f>
        <v>0.31610637444744488</v>
      </c>
      <c r="AU42">
        <f>(Sheet2!AU26-Sheet2!AU$102)/(Sheet2!AU$103-Sheet2!AU$102)</f>
        <v>0.70126582239487256</v>
      </c>
      <c r="AV42">
        <f>(Sheet2!AV26-Sheet2!AV$102)/(Sheet2!AV$103-Sheet2!AV$102)</f>
        <v>0.74814816372674875</v>
      </c>
      <c r="AW42">
        <f>(Sheet2!AW26-Sheet2!AW$102)/(Sheet2!AW$103-Sheet2!AW$102)</f>
        <v>0.48923705955951641</v>
      </c>
      <c r="AX42">
        <f>(Sheet2!AX26-Sheet2!AX$102)/(Sheet2!AX$103-Sheet2!AX$102)</f>
        <v>0.52116422673588281</v>
      </c>
      <c r="AY42">
        <f>(Sheet2!AY26-Sheet2!AY$102)/(Sheet2!AY$103-Sheet2!AY$102)</f>
        <v>0.34002936029390951</v>
      </c>
      <c r="AZ42">
        <f>(Sheet2!AZ26-Sheet2!AZ$102)/(Sheet2!AZ$103-Sheet2!AZ$102)</f>
        <v>0.6790123294513033</v>
      </c>
      <c r="BA42">
        <f>(Sheet2!BA26-Sheet2!BA$102)/(Sheet2!BA$103-Sheet2!BA$102)</f>
        <v>0.74814816372674875</v>
      </c>
      <c r="BB42">
        <f>(Sheet2!BB26-Sheet2!BB$102)/(Sheet2!BB$103-Sheet2!BB$102)</f>
        <v>0.48923705955951641</v>
      </c>
      <c r="BC42">
        <f>(Sheet2!BC26-Sheet2!BC$102)/(Sheet2!BC$103-Sheet2!BC$102)</f>
        <v>0.52116422673588281</v>
      </c>
      <c r="BD42">
        <f>(Sheet2!BD26-Sheet2!BD$102)/(Sheet2!BD$103-Sheet2!BD$102)</f>
        <v>0.34002936029390951</v>
      </c>
      <c r="BE42">
        <f>(Sheet2!BE26-Sheet2!BE$102)/(Sheet2!BE$103-Sheet2!BE$102)</f>
        <v>0.6790123294513033</v>
      </c>
      <c r="BF42">
        <f>(Sheet2!BF26-Sheet2!BF$102)/(Sheet2!BF$103-Sheet2!BF$102)</f>
        <v>0.74270558463184833</v>
      </c>
      <c r="BG42">
        <f>(Sheet2!BG26-Sheet2!BG$102)/(Sheet2!BG$103-Sheet2!BG$102)</f>
        <v>0.49925413869134139</v>
      </c>
      <c r="BH42">
        <f>(Sheet2!BH26-Sheet2!BH$102)/(Sheet2!BH$103-Sheet2!BH$102)</f>
        <v>0.53001862293314073</v>
      </c>
      <c r="BI42">
        <f>(Sheet2!BI26-Sheet2!BI$102)/(Sheet2!BI$103-Sheet2!BI$102)</f>
        <v>0.3412986590626671</v>
      </c>
      <c r="BJ42">
        <f>(Sheet2!BJ26-Sheet2!BJ$102)/(Sheet2!BJ$103-Sheet2!BJ$102)</f>
        <v>0.67716535904581809</v>
      </c>
      <c r="BK42">
        <f>(Sheet2!BK26-Sheet2!BK$102)/(Sheet2!BK$103-Sheet2!BK$102)</f>
        <v>0.84732001599471485</v>
      </c>
      <c r="BL42">
        <f>(Sheet2!BL26-Sheet2!BL$102)/(Sheet2!BL$103-Sheet2!BL$102)</f>
        <v>0.29061794874589869</v>
      </c>
      <c r="BM42">
        <f>(Sheet2!BM26-Sheet2!BM$102)/(Sheet2!BM$103-Sheet2!BM$102)</f>
        <v>0.81136148967750643</v>
      </c>
    </row>
    <row r="43" spans="1:65" x14ac:dyDescent="0.25">
      <c r="A43" t="s">
        <v>755</v>
      </c>
      <c r="B43">
        <v>0</v>
      </c>
      <c r="C43">
        <f>(Sheet2!C27-Sheet2!C$102)/(Sheet2!C$103-Sheet2!C$102)</f>
        <v>0.27628362358277414</v>
      </c>
      <c r="D43">
        <f>(Sheet2!D27-Sheet2!D$102)/(Sheet2!D$103-Sheet2!D$102)</f>
        <v>0.13295644088149194</v>
      </c>
      <c r="E43">
        <f>(Sheet2!E27-Sheet2!E$102)/(Sheet2!E$103-Sheet2!E$102)</f>
        <v>0.14934040716698443</v>
      </c>
      <c r="F43">
        <f>(Sheet2!F27-Sheet2!F$102)/(Sheet2!F$103-Sheet2!F$102)</f>
        <v>0.76570865893512641</v>
      </c>
      <c r="G43">
        <f>(Sheet2!G27-Sheet2!G$102)/(Sheet2!G$103-Sheet2!G$102)</f>
        <v>0.24324324728335198</v>
      </c>
      <c r="H43">
        <f>(Sheet2!H27-Sheet2!H$102)/(Sheet2!H$103-Sheet2!H$102)</f>
        <v>0.19628650072166792</v>
      </c>
      <c r="I43">
        <f>(Sheet2!I27-Sheet2!I$102)/(Sheet2!I$103-Sheet2!I$102)</f>
        <v>0.12389178308664228</v>
      </c>
      <c r="J43">
        <f>(Sheet2!J27-Sheet2!J$102)/(Sheet2!J$103-Sheet2!J$102)</f>
        <v>0.13864043546483798</v>
      </c>
      <c r="K43">
        <f>(Sheet2!K27-Sheet2!K$102)/(Sheet2!K$103-Sheet2!K$102)</f>
        <v>0.81402594328273825</v>
      </c>
      <c r="L43">
        <f>(Sheet2!L27-Sheet2!L$102)/(Sheet2!L$103-Sheet2!L$102)</f>
        <v>0.18897638298220568</v>
      </c>
      <c r="M43">
        <f>(Sheet2!M27-Sheet2!M$102)/(Sheet2!M$103-Sheet2!M$102)</f>
        <v>0.19628650072166792</v>
      </c>
      <c r="N43">
        <f>(Sheet2!N27-Sheet2!N$102)/(Sheet2!N$103-Sheet2!N$102)</f>
        <v>0.12389178308664228</v>
      </c>
      <c r="O43">
        <f>(Sheet2!O27-Sheet2!O$102)/(Sheet2!O$103-Sheet2!O$102)</f>
        <v>0.13864043546483798</v>
      </c>
      <c r="P43">
        <f>(Sheet2!P27-Sheet2!P$102)/(Sheet2!P$103-Sheet2!P$102)</f>
        <v>0.81402594328273825</v>
      </c>
      <c r="Q43">
        <f>(Sheet2!Q27-Sheet2!Q$102)/(Sheet2!Q$103-Sheet2!Q$102)</f>
        <v>0.18897638298220568</v>
      </c>
      <c r="R43">
        <f>(Sheet2!R27-Sheet2!R$102)/(Sheet2!R$103-Sheet2!R$102)</f>
        <v>0.19628650072166792</v>
      </c>
      <c r="S43">
        <f>(Sheet2!S27-Sheet2!S$102)/(Sheet2!S$103-Sheet2!S$102)</f>
        <v>0.12389178308664228</v>
      </c>
      <c r="T43">
        <f>(Sheet2!T27-Sheet2!T$102)/(Sheet2!T$103-Sheet2!T$102)</f>
        <v>0.13864043546483798</v>
      </c>
      <c r="U43">
        <f>(Sheet2!U27-Sheet2!U$102)/(Sheet2!U$103-Sheet2!U$102)</f>
        <v>0.81402594328273825</v>
      </c>
      <c r="V43">
        <f>(Sheet2!V27-Sheet2!V$102)/(Sheet2!V$103-Sheet2!V$102)</f>
        <v>0.18897638298220568</v>
      </c>
      <c r="W43">
        <f>(Sheet2!W27-Sheet2!W$102)/(Sheet2!W$103-Sheet2!W$102)</f>
        <v>0.24175823762558873</v>
      </c>
      <c r="X43">
        <f>(Sheet2!X27-Sheet2!X$102)/(Sheet2!X$103-Sheet2!X$102)</f>
        <v>0.1233427674449336</v>
      </c>
      <c r="Y43">
        <f>(Sheet2!Y27-Sheet2!Y$102)/(Sheet2!Y$103-Sheet2!Y$102)</f>
        <v>0.13804731115336522</v>
      </c>
      <c r="Z43">
        <f>(Sheet2!Z27-Sheet2!Z$102)/(Sheet2!Z$103-Sheet2!Z$102)</f>
        <v>0.79519336964767284</v>
      </c>
      <c r="AA43">
        <f>(Sheet2!AA27-Sheet2!AA$102)/(Sheet2!AA$103-Sheet2!AA$102)</f>
        <v>0.21164022909800922</v>
      </c>
      <c r="AB43">
        <f>(Sheet2!AB27-Sheet2!AB$102)/(Sheet2!AB$103-Sheet2!AB$102)</f>
        <v>0.215053778388831</v>
      </c>
      <c r="AC43">
        <f>(Sheet2!AC27-Sheet2!AC$102)/(Sheet2!AC$103-Sheet2!AC$102)</f>
        <v>0.14733475489851303</v>
      </c>
      <c r="AD43">
        <f>(Sheet2!AD27-Sheet2!AD$102)/(Sheet2!AD$103-Sheet2!AD$102)</f>
        <v>0.16503362133148755</v>
      </c>
      <c r="AE43">
        <f>(Sheet2!AE27-Sheet2!AE$102)/(Sheet2!AE$103-Sheet2!AE$102)</f>
        <v>0.81120326958202715</v>
      </c>
      <c r="AF43">
        <f>(Sheet2!AF27-Sheet2!AF$102)/(Sheet2!AF$103-Sheet2!AF$102)</f>
        <v>0.19371726664674743</v>
      </c>
      <c r="AG43">
        <f>(Sheet2!AG27-Sheet2!AG$102)/(Sheet2!AG$103-Sheet2!AG$102)</f>
        <v>0.215053778388831</v>
      </c>
      <c r="AH43">
        <f>(Sheet2!AH27-Sheet2!AH$102)/(Sheet2!AH$103-Sheet2!AH$102)</f>
        <v>0.14733475489851303</v>
      </c>
      <c r="AI43">
        <f>(Sheet2!AI27-Sheet2!AI$102)/(Sheet2!AI$103-Sheet2!AI$102)</f>
        <v>0.16503362133148755</v>
      </c>
      <c r="AJ43">
        <f>(Sheet2!AJ27-Sheet2!AJ$102)/(Sheet2!AJ$103-Sheet2!AJ$102)</f>
        <v>0.81120326958202715</v>
      </c>
      <c r="AK43">
        <f>(Sheet2!AK27-Sheet2!AK$102)/(Sheet2!AK$103-Sheet2!AK$102)</f>
        <v>0.19371726664674743</v>
      </c>
      <c r="AL43">
        <f>(Sheet2!AL27-Sheet2!AL$102)/(Sheet2!AL$103-Sheet2!AL$102)</f>
        <v>0.19628650072166792</v>
      </c>
      <c r="AM43">
        <f>(Sheet2!AM27-Sheet2!AM$102)/(Sheet2!AM$103-Sheet2!AM$102)</f>
        <v>0.12389178308664228</v>
      </c>
      <c r="AN43">
        <f>(Sheet2!AN27-Sheet2!AN$102)/(Sheet2!AN$103-Sheet2!AN$102)</f>
        <v>0.13864043546483798</v>
      </c>
      <c r="AO43">
        <f>(Sheet2!AO27-Sheet2!AO$102)/(Sheet2!AO$103-Sheet2!AO$102)</f>
        <v>0.81402594328273825</v>
      </c>
      <c r="AP43">
        <f>(Sheet2!AP27-Sheet2!AP$102)/(Sheet2!AP$103-Sheet2!AP$102)</f>
        <v>0.18897638298220568</v>
      </c>
      <c r="AQ43">
        <f>(Sheet2!AQ27-Sheet2!AQ$102)/(Sheet2!AQ$103-Sheet2!AQ$102)</f>
        <v>0.26873385632413882</v>
      </c>
      <c r="AR43">
        <f>(Sheet2!AR27-Sheet2!AR$102)/(Sheet2!AR$103-Sheet2!AR$102)</f>
        <v>0.13890125568779826</v>
      </c>
      <c r="AS43">
        <f>(Sheet2!AS27-Sheet2!AS$102)/(Sheet2!AS$103-Sheet2!AS$102)</f>
        <v>0.15540471122182092</v>
      </c>
      <c r="AT43">
        <f>(Sheet2!AT27-Sheet2!AT$102)/(Sheet2!AT$103-Sheet2!AT$102)</f>
        <v>0.76919218799773059</v>
      </c>
      <c r="AU43">
        <f>(Sheet2!AU27-Sheet2!AU$102)/(Sheet2!AU$103-Sheet2!AU$102)</f>
        <v>0.23797469494997595</v>
      </c>
      <c r="AV43">
        <f>(Sheet2!AV27-Sheet2!AV$102)/(Sheet2!AV$103-Sheet2!AV$102)</f>
        <v>0.27654322443511681</v>
      </c>
      <c r="AW43">
        <f>(Sheet2!AW27-Sheet2!AW$102)/(Sheet2!AW$103-Sheet2!AW$102)</f>
        <v>0.14153871648103344</v>
      </c>
      <c r="AX43">
        <f>(Sheet2!AX27-Sheet2!AX$102)/(Sheet2!AX$103-Sheet2!AX$102)</f>
        <v>0.15861260929999943</v>
      </c>
      <c r="AY43">
        <f>(Sheet2!AY27-Sheet2!AY$102)/(Sheet2!AY$103-Sheet2!AY$102)</f>
        <v>0.76090147534023755</v>
      </c>
      <c r="AZ43">
        <f>(Sheet2!AZ27-Sheet2!AZ$102)/(Sheet2!AZ$103-Sheet2!AZ$102)</f>
        <v>0.24691358117421119</v>
      </c>
      <c r="BA43">
        <f>(Sheet2!BA27-Sheet2!BA$102)/(Sheet2!BA$103-Sheet2!BA$102)</f>
        <v>0.27654322443511681</v>
      </c>
      <c r="BB43">
        <f>(Sheet2!BB27-Sheet2!BB$102)/(Sheet2!BB$103-Sheet2!BB$102)</f>
        <v>0.14153871648103344</v>
      </c>
      <c r="BC43">
        <f>(Sheet2!BC27-Sheet2!BC$102)/(Sheet2!BC$103-Sheet2!BC$102)</f>
        <v>0.15861260929999943</v>
      </c>
      <c r="BD43">
        <f>(Sheet2!BD27-Sheet2!BD$102)/(Sheet2!BD$103-Sheet2!BD$102)</f>
        <v>0.76090147534023755</v>
      </c>
      <c r="BE43">
        <f>(Sheet2!BE27-Sheet2!BE$102)/(Sheet2!BE$103-Sheet2!BE$102)</f>
        <v>0.24691358117421119</v>
      </c>
      <c r="BF43">
        <f>(Sheet2!BF27-Sheet2!BF$102)/(Sheet2!BF$103-Sheet2!BF$102)</f>
        <v>0.19628650072166792</v>
      </c>
      <c r="BG43">
        <f>(Sheet2!BG27-Sheet2!BG$102)/(Sheet2!BG$103-Sheet2!BG$102)</f>
        <v>0.12389178308664228</v>
      </c>
      <c r="BH43">
        <f>(Sheet2!BH27-Sheet2!BH$102)/(Sheet2!BH$103-Sheet2!BH$102)</f>
        <v>0.13864043546483798</v>
      </c>
      <c r="BI43">
        <f>(Sheet2!BI27-Sheet2!BI$102)/(Sheet2!BI$103-Sheet2!BI$102)</f>
        <v>0.81402594328273825</v>
      </c>
      <c r="BJ43">
        <f>(Sheet2!BJ27-Sheet2!BJ$102)/(Sheet2!BJ$103-Sheet2!BJ$102)</f>
        <v>0.18897638298220568</v>
      </c>
      <c r="BK43">
        <f>(Sheet2!BK27-Sheet2!BK$102)/(Sheet2!BK$103-Sheet2!BK$102)</f>
        <v>0.33340287557155029</v>
      </c>
      <c r="BL43">
        <f>(Sheet2!BL27-Sheet2!BL$102)/(Sheet2!BL$103-Sheet2!BL$102)</f>
        <v>0.2381429926203687</v>
      </c>
      <c r="BM43">
        <f>(Sheet2!BM27-Sheet2!BM$102)/(Sheet2!BM$103-Sheet2!BM$102)</f>
        <v>0.61331611311371126</v>
      </c>
    </row>
    <row r="44" spans="1:65" x14ac:dyDescent="0.25">
      <c r="A44" t="s">
        <v>787</v>
      </c>
      <c r="B44">
        <v>0</v>
      </c>
      <c r="C44">
        <f>(Sheet2!C28-Sheet2!C$102)/(Sheet2!C$103-Sheet2!C$102)</f>
        <v>0.67237165623585438</v>
      </c>
      <c r="D44">
        <f>(Sheet2!D28-Sheet2!D$102)/(Sheet2!D$103-Sheet2!D$102)</f>
        <v>0.50058772610932323</v>
      </c>
      <c r="E44">
        <f>(Sheet2!E28-Sheet2!E$102)/(Sheet2!E$103-Sheet2!E$102)</f>
        <v>0.53269217341584985</v>
      </c>
      <c r="F44">
        <f>(Sheet2!F28-Sheet2!F$102)/(Sheet2!F$103-Sheet2!F$102)</f>
        <v>0.37116415175653272</v>
      </c>
      <c r="G44">
        <f>(Sheet2!G28-Sheet2!G$102)/(Sheet2!G$103-Sheet2!G$102)</f>
        <v>0.64127765192883734</v>
      </c>
      <c r="H44">
        <f>(Sheet2!H28-Sheet2!H$102)/(Sheet2!H$103-Sheet2!H$102)</f>
        <v>0.66843503423762884</v>
      </c>
      <c r="I44">
        <f>(Sheet2!I28-Sheet2!I$102)/(Sheet2!I$103-Sheet2!I$102)</f>
        <v>0.46421906686920988</v>
      </c>
      <c r="J44">
        <f>(Sheet2!J28-Sheet2!J$102)/(Sheet2!J$103-Sheet2!J$102)</f>
        <v>0.49509187852524911</v>
      </c>
      <c r="K44">
        <f>(Sheet2!K28-Sheet2!K$102)/(Sheet2!K$103-Sheet2!K$102)</f>
        <v>0.40155838897888846</v>
      </c>
      <c r="L44">
        <f>(Sheet2!L28-Sheet2!L$102)/(Sheet2!L$103-Sheet2!L$102)</f>
        <v>0.61417320477090964</v>
      </c>
      <c r="M44">
        <f>(Sheet2!M28-Sheet2!M$102)/(Sheet2!M$103-Sheet2!M$102)</f>
        <v>0.66843503423762884</v>
      </c>
      <c r="N44">
        <f>(Sheet2!N28-Sheet2!N$102)/(Sheet2!N$103-Sheet2!N$102)</f>
        <v>0.46421906686920988</v>
      </c>
      <c r="O44">
        <f>(Sheet2!O28-Sheet2!O$102)/(Sheet2!O$103-Sheet2!O$102)</f>
        <v>0.49509187852524911</v>
      </c>
      <c r="P44">
        <f>(Sheet2!P28-Sheet2!P$102)/(Sheet2!P$103-Sheet2!P$102)</f>
        <v>0.40155838897888846</v>
      </c>
      <c r="Q44">
        <f>(Sheet2!Q28-Sheet2!Q$102)/(Sheet2!Q$103-Sheet2!Q$102)</f>
        <v>0.61417320477090964</v>
      </c>
      <c r="R44">
        <f>(Sheet2!R28-Sheet2!R$102)/(Sheet2!R$103-Sheet2!R$102)</f>
        <v>0.66843503423762884</v>
      </c>
      <c r="S44">
        <f>(Sheet2!S28-Sheet2!S$102)/(Sheet2!S$103-Sheet2!S$102)</f>
        <v>0.46421906686920988</v>
      </c>
      <c r="T44">
        <f>(Sheet2!T28-Sheet2!T$102)/(Sheet2!T$103-Sheet2!T$102)</f>
        <v>0.49509187852524911</v>
      </c>
      <c r="U44">
        <f>(Sheet2!U28-Sheet2!U$102)/(Sheet2!U$103-Sheet2!U$102)</f>
        <v>0.40155838897888846</v>
      </c>
      <c r="V44">
        <f>(Sheet2!V28-Sheet2!V$102)/(Sheet2!V$103-Sheet2!V$102)</f>
        <v>0.61417320477090964</v>
      </c>
      <c r="W44">
        <f>(Sheet2!W28-Sheet2!W$102)/(Sheet2!W$103-Sheet2!W$102)</f>
        <v>0.6730769158447798</v>
      </c>
      <c r="X44">
        <f>(Sheet2!X28-Sheet2!X$102)/(Sheet2!X$103-Sheet2!X$102)</f>
        <v>0.47534708170563522</v>
      </c>
      <c r="Y44">
        <f>(Sheet2!Y28-Sheet2!Y$102)/(Sheet2!Y$103-Sheet2!Y$102)</f>
        <v>0.50623670785657349</v>
      </c>
      <c r="Z44">
        <f>(Sheet2!Z28-Sheet2!Z$102)/(Sheet2!Z$103-Sheet2!Z$102)</f>
        <v>0.39759664509029302</v>
      </c>
      <c r="AA44">
        <f>(Sheet2!AA28-Sheet2!AA$102)/(Sheet2!AA$103-Sheet2!AA$102)</f>
        <v>0.61640210990866684</v>
      </c>
      <c r="AB44">
        <f>(Sheet2!AB28-Sheet2!AB$102)/(Sheet2!AB$103-Sheet2!AB$102)</f>
        <v>0.66397847637833907</v>
      </c>
      <c r="AC44">
        <f>(Sheet2!AC28-Sheet2!AC$102)/(Sheet2!AC$103-Sheet2!AC$102)</f>
        <v>0.47052656483087912</v>
      </c>
      <c r="AD44">
        <f>(Sheet2!AD28-Sheet2!AD$102)/(Sheet2!AD$103-Sheet2!AD$102)</f>
        <v>0.50263594182941762</v>
      </c>
      <c r="AE44">
        <f>(Sheet2!AE28-Sheet2!AE$102)/(Sheet2!AE$103-Sheet2!AE$102)</f>
        <v>0.41545642110116116</v>
      </c>
      <c r="AF44">
        <f>(Sheet2!AF28-Sheet2!AF$102)/(Sheet2!AF$103-Sheet2!AF$102)</f>
        <v>0.59947642561497783</v>
      </c>
      <c r="AG44">
        <f>(Sheet2!AG28-Sheet2!AG$102)/(Sheet2!AG$103-Sheet2!AG$102)</f>
        <v>0.66397847637833907</v>
      </c>
      <c r="AH44">
        <f>(Sheet2!AH28-Sheet2!AH$102)/(Sheet2!AH$103-Sheet2!AH$102)</f>
        <v>0.47052656483087912</v>
      </c>
      <c r="AI44">
        <f>(Sheet2!AI28-Sheet2!AI$102)/(Sheet2!AI$103-Sheet2!AI$102)</f>
        <v>0.50263594182941762</v>
      </c>
      <c r="AJ44">
        <f>(Sheet2!AJ28-Sheet2!AJ$102)/(Sheet2!AJ$103-Sheet2!AJ$102)</f>
        <v>0.41545642110116116</v>
      </c>
      <c r="AK44">
        <f>(Sheet2!AK28-Sheet2!AK$102)/(Sheet2!AK$103-Sheet2!AK$102)</f>
        <v>0.59947642561497783</v>
      </c>
      <c r="AL44">
        <f>(Sheet2!AL28-Sheet2!AL$102)/(Sheet2!AL$103-Sheet2!AL$102)</f>
        <v>0.66843503423762884</v>
      </c>
      <c r="AM44">
        <f>(Sheet2!AM28-Sheet2!AM$102)/(Sheet2!AM$103-Sheet2!AM$102)</f>
        <v>0.46421906686920988</v>
      </c>
      <c r="AN44">
        <f>(Sheet2!AN28-Sheet2!AN$102)/(Sheet2!AN$103-Sheet2!AN$102)</f>
        <v>0.49509187852524911</v>
      </c>
      <c r="AO44">
        <f>(Sheet2!AO28-Sheet2!AO$102)/(Sheet2!AO$103-Sheet2!AO$102)</f>
        <v>0.40155838897888846</v>
      </c>
      <c r="AP44">
        <f>(Sheet2!AP28-Sheet2!AP$102)/(Sheet2!AP$103-Sheet2!AP$102)</f>
        <v>0.61417320477090964</v>
      </c>
      <c r="AQ44">
        <f>(Sheet2!AQ28-Sheet2!AQ$102)/(Sheet2!AQ$103-Sheet2!AQ$102)</f>
        <v>0.71317830950243344</v>
      </c>
      <c r="AR44">
        <f>(Sheet2!AR28-Sheet2!AR$102)/(Sheet2!AR$103-Sheet2!AR$102)</f>
        <v>0.52483720716961957</v>
      </c>
      <c r="AS44">
        <f>(Sheet2!AS28-Sheet2!AS$102)/(Sheet2!AS$103-Sheet2!AS$102)</f>
        <v>0.5558787082982608</v>
      </c>
      <c r="AT44">
        <f>(Sheet2!AT28-Sheet2!AT$102)/(Sheet2!AT$103-Sheet2!AT$102)</f>
        <v>0.34972406023495572</v>
      </c>
      <c r="AU44">
        <f>(Sheet2!AU28-Sheet2!AU$102)/(Sheet2!AU$103-Sheet2!AU$102)</f>
        <v>0.66329115054869392</v>
      </c>
      <c r="AV44">
        <f>(Sheet2!AV28-Sheet2!AV$102)/(Sheet2!AV$103-Sheet2!AV$102)</f>
        <v>0.70864201026776374</v>
      </c>
      <c r="AW44">
        <f>(Sheet2!AW28-Sheet2!AW$102)/(Sheet2!AW$103-Sheet2!AW$102)</f>
        <v>0.49643687726056285</v>
      </c>
      <c r="AX44">
        <f>(Sheet2!AX28-Sheet2!AX$102)/(Sheet2!AX$103-Sheet2!AX$102)</f>
        <v>0.52831872211263142</v>
      </c>
      <c r="AY44">
        <f>(Sheet2!AY28-Sheet2!AY$102)/(Sheet2!AY$103-Sheet2!AY$102)</f>
        <v>0.36158746797311164</v>
      </c>
      <c r="AZ44">
        <f>(Sheet2!AZ28-Sheet2!AZ$102)/(Sheet2!AZ$103-Sheet2!AZ$102)</f>
        <v>0.6543209788449933</v>
      </c>
      <c r="BA44">
        <f>(Sheet2!BA28-Sheet2!BA$102)/(Sheet2!BA$103-Sheet2!BA$102)</f>
        <v>0.70864201026776374</v>
      </c>
      <c r="BB44">
        <f>(Sheet2!BB28-Sheet2!BB$102)/(Sheet2!BB$103-Sheet2!BB$102)</f>
        <v>0.49643687726056285</v>
      </c>
      <c r="BC44">
        <f>(Sheet2!BC28-Sheet2!BC$102)/(Sheet2!BC$103-Sheet2!BC$102)</f>
        <v>0.52831872211263142</v>
      </c>
      <c r="BD44">
        <f>(Sheet2!BD28-Sheet2!BD$102)/(Sheet2!BD$103-Sheet2!BD$102)</f>
        <v>0.36158746797311164</v>
      </c>
      <c r="BE44">
        <f>(Sheet2!BE28-Sheet2!BE$102)/(Sheet2!BE$103-Sheet2!BE$102)</f>
        <v>0.6543209788449933</v>
      </c>
      <c r="BF44">
        <f>(Sheet2!BF28-Sheet2!BF$102)/(Sheet2!BF$103-Sheet2!BF$102)</f>
        <v>0.66843503423762884</v>
      </c>
      <c r="BG44">
        <f>(Sheet2!BG28-Sheet2!BG$102)/(Sheet2!BG$103-Sheet2!BG$102)</f>
        <v>0.46421906686920988</v>
      </c>
      <c r="BH44">
        <f>(Sheet2!BH28-Sheet2!BH$102)/(Sheet2!BH$103-Sheet2!BH$102)</f>
        <v>0.49509187852524911</v>
      </c>
      <c r="BI44">
        <f>(Sheet2!BI28-Sheet2!BI$102)/(Sheet2!BI$103-Sheet2!BI$102)</f>
        <v>0.40155838897888846</v>
      </c>
      <c r="BJ44">
        <f>(Sheet2!BJ28-Sheet2!BJ$102)/(Sheet2!BJ$103-Sheet2!BJ$102)</f>
        <v>0.61417320477090964</v>
      </c>
      <c r="BK44">
        <f>(Sheet2!BK28-Sheet2!BK$102)/(Sheet2!BK$103-Sheet2!BK$102)</f>
        <v>0.58608459813279135</v>
      </c>
      <c r="BL44">
        <f>(Sheet2!BL28-Sheet2!BL$102)/(Sheet2!BL$103-Sheet2!BL$102)</f>
        <v>0.239320245479022</v>
      </c>
      <c r="BM44">
        <f>(Sheet2!BM28-Sheet2!BM$102)/(Sheet2!BM$103-Sheet2!BM$102)</f>
        <v>0.80639782562599993</v>
      </c>
    </row>
    <row r="45" spans="1:65" x14ac:dyDescent="0.25">
      <c r="A45" t="s">
        <v>811</v>
      </c>
      <c r="B45">
        <v>0</v>
      </c>
      <c r="C45">
        <f>(Sheet2!C29-Sheet2!C$102)/(Sheet2!C$103-Sheet2!C$102)</f>
        <v>0.60391200453518334</v>
      </c>
      <c r="D45">
        <f>(Sheet2!D29-Sheet2!D$102)/(Sheet2!D$103-Sheet2!D$102)</f>
        <v>0.22713553435736109</v>
      </c>
      <c r="E45">
        <f>(Sheet2!E29-Sheet2!E$102)/(Sheet2!E$103-Sheet2!E$102)</f>
        <v>0.2514077572569362</v>
      </c>
      <c r="F45">
        <f>(Sheet2!F29-Sheet2!F$102)/(Sheet2!F$103-Sheet2!F$102)</f>
        <v>0.55625910757085351</v>
      </c>
      <c r="G45">
        <f>(Sheet2!G29-Sheet2!G$102)/(Sheet2!G$103-Sheet2!G$102)</f>
        <v>0.47420148622998004</v>
      </c>
      <c r="H45">
        <f>(Sheet2!H29-Sheet2!H$102)/(Sheet2!H$103-Sheet2!H$102)</f>
        <v>0.57029180404920843</v>
      </c>
      <c r="I45">
        <f>(Sheet2!I29-Sheet2!I$102)/(Sheet2!I$103-Sheet2!I$102)</f>
        <v>0.24769453616641235</v>
      </c>
      <c r="J45">
        <f>(Sheet2!J29-Sheet2!J$102)/(Sheet2!J$103-Sheet2!J$102)</f>
        <v>0.27215908483777618</v>
      </c>
      <c r="K45">
        <f>(Sheet2!K29-Sheet2!K$102)/(Sheet2!K$103-Sheet2!K$102)</f>
        <v>0.56623378347296349</v>
      </c>
      <c r="L45">
        <f>(Sheet2!L29-Sheet2!L$102)/(Sheet2!L$103-Sheet2!L$102)</f>
        <v>0.45931756204063123</v>
      </c>
      <c r="M45">
        <f>(Sheet2!M29-Sheet2!M$102)/(Sheet2!M$103-Sheet2!M$102)</f>
        <v>0.57029180404920843</v>
      </c>
      <c r="N45">
        <f>(Sheet2!N29-Sheet2!N$102)/(Sheet2!N$103-Sheet2!N$102)</f>
        <v>0.24769453616641235</v>
      </c>
      <c r="O45">
        <f>(Sheet2!O29-Sheet2!O$102)/(Sheet2!O$103-Sheet2!O$102)</f>
        <v>0.27215908483777618</v>
      </c>
      <c r="P45">
        <f>(Sheet2!P29-Sheet2!P$102)/(Sheet2!P$103-Sheet2!P$102)</f>
        <v>0.56623378347296349</v>
      </c>
      <c r="Q45">
        <f>(Sheet2!Q29-Sheet2!Q$102)/(Sheet2!Q$103-Sheet2!Q$102)</f>
        <v>0.45931756204063123</v>
      </c>
      <c r="R45">
        <f>(Sheet2!R29-Sheet2!R$102)/(Sheet2!R$103-Sheet2!R$102)</f>
        <v>0.57029180404920843</v>
      </c>
      <c r="S45">
        <f>(Sheet2!S29-Sheet2!S$102)/(Sheet2!S$103-Sheet2!S$102)</f>
        <v>0.24769453616641235</v>
      </c>
      <c r="T45">
        <f>(Sheet2!T29-Sheet2!T$102)/(Sheet2!T$103-Sheet2!T$102)</f>
        <v>0.27215908483777618</v>
      </c>
      <c r="U45">
        <f>(Sheet2!U29-Sheet2!U$102)/(Sheet2!U$103-Sheet2!U$102)</f>
        <v>0.56623378347296349</v>
      </c>
      <c r="V45">
        <f>(Sheet2!V29-Sheet2!V$102)/(Sheet2!V$103-Sheet2!V$102)</f>
        <v>0.45931756204063123</v>
      </c>
      <c r="W45">
        <f>(Sheet2!W29-Sheet2!W$102)/(Sheet2!W$103-Sheet2!W$102)</f>
        <v>0.61538463145604472</v>
      </c>
      <c r="X45">
        <f>(Sheet2!X29-Sheet2!X$102)/(Sheet2!X$103-Sheet2!X$102)</f>
        <v>0.22765751852065988</v>
      </c>
      <c r="Y45">
        <f>(Sheet2!Y29-Sheet2!Y$102)/(Sheet2!Y$103-Sheet2!Y$102)</f>
        <v>0.25088282202524564</v>
      </c>
      <c r="Z45">
        <f>(Sheet2!Z29-Sheet2!Z$102)/(Sheet2!Z$103-Sheet2!Z$102)</f>
        <v>0.56530827746664625</v>
      </c>
      <c r="AA45">
        <f>(Sheet2!AA29-Sheet2!AA$102)/(Sheet2!AA$103-Sheet2!AA$102)</f>
        <v>0.46560847987276371</v>
      </c>
      <c r="AB45">
        <f>(Sheet2!AB29-Sheet2!AB$102)/(Sheet2!AB$103-Sheet2!AB$102)</f>
        <v>0.59677419618626459</v>
      </c>
      <c r="AC45">
        <f>(Sheet2!AC29-Sheet2!AC$102)/(Sheet2!AC$103-Sheet2!AC$102)</f>
        <v>0.23345798827811232</v>
      </c>
      <c r="AD45">
        <f>(Sheet2!AD29-Sheet2!AD$102)/(Sheet2!AD$103-Sheet2!AD$102)</f>
        <v>0.25804926686056751</v>
      </c>
      <c r="AE45">
        <f>(Sheet2!AE29-Sheet2!AE$102)/(Sheet2!AE$103-Sheet2!AE$102)</f>
        <v>0.58609952720408698</v>
      </c>
      <c r="AF45">
        <f>(Sheet2!AF29-Sheet2!AF$102)/(Sheet2!AF$103-Sheet2!AF$102)</f>
        <v>0.44502616279254958</v>
      </c>
      <c r="AG45">
        <f>(Sheet2!AG29-Sheet2!AG$102)/(Sheet2!AG$103-Sheet2!AG$102)</f>
        <v>0.59677419618626459</v>
      </c>
      <c r="AH45">
        <f>(Sheet2!AH29-Sheet2!AH$102)/(Sheet2!AH$103-Sheet2!AH$102)</f>
        <v>0.23345798827811232</v>
      </c>
      <c r="AI45">
        <f>(Sheet2!AI29-Sheet2!AI$102)/(Sheet2!AI$103-Sheet2!AI$102)</f>
        <v>0.25804926686056751</v>
      </c>
      <c r="AJ45">
        <f>(Sheet2!AJ29-Sheet2!AJ$102)/(Sheet2!AJ$103-Sheet2!AJ$102)</f>
        <v>0.58609952720408698</v>
      </c>
      <c r="AK45">
        <f>(Sheet2!AK29-Sheet2!AK$102)/(Sheet2!AK$103-Sheet2!AK$102)</f>
        <v>0.44502616279254958</v>
      </c>
      <c r="AL45">
        <f>(Sheet2!AL29-Sheet2!AL$102)/(Sheet2!AL$103-Sheet2!AL$102)</f>
        <v>0.57029180404920843</v>
      </c>
      <c r="AM45">
        <f>(Sheet2!AM29-Sheet2!AM$102)/(Sheet2!AM$103-Sheet2!AM$102)</f>
        <v>0.24769453616641235</v>
      </c>
      <c r="AN45">
        <f>(Sheet2!AN29-Sheet2!AN$102)/(Sheet2!AN$103-Sheet2!AN$102)</f>
        <v>0.27215908483777618</v>
      </c>
      <c r="AO45">
        <f>(Sheet2!AO29-Sheet2!AO$102)/(Sheet2!AO$103-Sheet2!AO$102)</f>
        <v>0.56623378347296349</v>
      </c>
      <c r="AP45">
        <f>(Sheet2!AP29-Sheet2!AP$102)/(Sheet2!AP$103-Sheet2!AP$102)</f>
        <v>0.45931756204063123</v>
      </c>
      <c r="AQ45">
        <f>(Sheet2!AQ29-Sheet2!AQ$102)/(Sheet2!AQ$103-Sheet2!AQ$102)</f>
        <v>0.56589146890751763</v>
      </c>
      <c r="AR45">
        <f>(Sheet2!AR29-Sheet2!AR$102)/(Sheet2!AR$103-Sheet2!AR$102)</f>
        <v>0.23249387632825511</v>
      </c>
      <c r="AS45">
        <f>(Sheet2!AS29-Sheet2!AS$102)/(Sheet2!AS$103-Sheet2!AS$102)</f>
        <v>0.25647099060387185</v>
      </c>
      <c r="AT45">
        <f>(Sheet2!AT29-Sheet2!AT$102)/(Sheet2!AT$103-Sheet2!AT$102)</f>
        <v>0.57701953000567363</v>
      </c>
      <c r="AU45">
        <f>(Sheet2!AU29-Sheet2!AU$102)/(Sheet2!AU$103-Sheet2!AU$102)</f>
        <v>0.44810126640769116</v>
      </c>
      <c r="AV45">
        <f>(Sheet2!AV29-Sheet2!AV$102)/(Sheet2!AV$103-Sheet2!AV$102)</f>
        <v>0.58271605457558295</v>
      </c>
      <c r="AW45">
        <f>(Sheet2!AW29-Sheet2!AW$102)/(Sheet2!AW$103-Sheet2!AW$102)</f>
        <v>0.25272914156181409</v>
      </c>
      <c r="AX45">
        <f>(Sheet2!AX29-Sheet2!AX$102)/(Sheet2!AX$103-Sheet2!AX$102)</f>
        <v>0.27843290417742067</v>
      </c>
      <c r="AY45">
        <f>(Sheet2!AY29-Sheet2!AY$102)/(Sheet2!AY$103-Sheet2!AY$102)</f>
        <v>0.5512003566935143</v>
      </c>
      <c r="AZ45">
        <f>(Sheet2!AZ29-Sheet2!AZ$102)/(Sheet2!AZ$103-Sheet2!AZ$102)</f>
        <v>0.47407406684115228</v>
      </c>
      <c r="BA45">
        <f>(Sheet2!BA29-Sheet2!BA$102)/(Sheet2!BA$103-Sheet2!BA$102)</f>
        <v>0.58271605457558295</v>
      </c>
      <c r="BB45">
        <f>(Sheet2!BB29-Sheet2!BB$102)/(Sheet2!BB$103-Sheet2!BB$102)</f>
        <v>0.25272914156181409</v>
      </c>
      <c r="BC45">
        <f>(Sheet2!BC29-Sheet2!BC$102)/(Sheet2!BC$103-Sheet2!BC$102)</f>
        <v>0.27843290417742067</v>
      </c>
      <c r="BD45">
        <f>(Sheet2!BD29-Sheet2!BD$102)/(Sheet2!BD$103-Sheet2!BD$102)</f>
        <v>0.5512003566935143</v>
      </c>
      <c r="BE45">
        <f>(Sheet2!BE29-Sheet2!BE$102)/(Sheet2!BE$103-Sheet2!BE$102)</f>
        <v>0.47407406684115228</v>
      </c>
      <c r="BF45">
        <f>(Sheet2!BF29-Sheet2!BF$102)/(Sheet2!BF$103-Sheet2!BF$102)</f>
        <v>0.57029180404920843</v>
      </c>
      <c r="BG45">
        <f>(Sheet2!BG29-Sheet2!BG$102)/(Sheet2!BG$103-Sheet2!BG$102)</f>
        <v>0.24769453616641235</v>
      </c>
      <c r="BH45">
        <f>(Sheet2!BH29-Sheet2!BH$102)/(Sheet2!BH$103-Sheet2!BH$102)</f>
        <v>0.27215908483777618</v>
      </c>
      <c r="BI45">
        <f>(Sheet2!BI29-Sheet2!BI$102)/(Sheet2!BI$103-Sheet2!BI$102)</f>
        <v>0.56623378347296349</v>
      </c>
      <c r="BJ45">
        <f>(Sheet2!BJ29-Sheet2!BJ$102)/(Sheet2!BJ$103-Sheet2!BJ$102)</f>
        <v>0.45931756204063123</v>
      </c>
      <c r="BK45">
        <f>(Sheet2!BK29-Sheet2!BK$102)/(Sheet2!BK$103-Sheet2!BK$102)</f>
        <v>0.7744745214624732</v>
      </c>
      <c r="BL45">
        <f>(Sheet2!BL29-Sheet2!BL$102)/(Sheet2!BL$103-Sheet2!BL$102)</f>
        <v>0.32528150513958082</v>
      </c>
      <c r="BM45">
        <f>(Sheet2!BM29-Sheet2!BM$102)/(Sheet2!BM$103-Sheet2!BM$102)</f>
        <v>0.6913179250920447</v>
      </c>
    </row>
    <row r="46" spans="1:65" x14ac:dyDescent="0.25">
      <c r="A46" t="s">
        <v>839</v>
      </c>
      <c r="B46">
        <v>0</v>
      </c>
      <c r="C46">
        <f>(Sheet2!C30-Sheet2!C$102)/(Sheet2!C$103-Sheet2!C$102)</f>
        <v>0.65770170430837938</v>
      </c>
      <c r="D46">
        <f>(Sheet2!D30-Sheet2!D$102)/(Sheet2!D$103-Sheet2!D$102)</f>
        <v>0.48985787093782662</v>
      </c>
      <c r="E46">
        <f>(Sheet2!E30-Sheet2!E$102)/(Sheet2!E$103-Sheet2!E$102)</f>
        <v>0.52203752493101441</v>
      </c>
      <c r="F46">
        <f>(Sheet2!F30-Sheet2!F$102)/(Sheet2!F$103-Sheet2!F$102)</f>
        <v>0.37408664988010121</v>
      </c>
      <c r="G46">
        <f>(Sheet2!G30-Sheet2!G$102)/(Sheet2!G$103-Sheet2!G$102)</f>
        <v>0.63636362617154363</v>
      </c>
      <c r="H46">
        <f>(Sheet2!H30-Sheet2!H$102)/(Sheet2!H$103-Sheet2!H$102)</f>
        <v>0.63129975904051905</v>
      </c>
      <c r="I46">
        <f>(Sheet2!I30-Sheet2!I$102)/(Sheet2!I$103-Sheet2!I$102)</f>
        <v>0.46462427315446575</v>
      </c>
      <c r="J46">
        <f>(Sheet2!J30-Sheet2!J$102)/(Sheet2!J$103-Sheet2!J$102)</f>
        <v>0.49549756274383205</v>
      </c>
      <c r="K46">
        <f>(Sheet2!K30-Sheet2!K$102)/(Sheet2!K$103-Sheet2!K$102)</f>
        <v>0.40675325594748524</v>
      </c>
      <c r="L46">
        <f>(Sheet2!L30-Sheet2!L$102)/(Sheet2!L$103-Sheet2!L$102)</f>
        <v>0.6036745523130177</v>
      </c>
      <c r="M46">
        <f>(Sheet2!M30-Sheet2!M$102)/(Sheet2!M$103-Sheet2!M$102)</f>
        <v>0.63129975904051905</v>
      </c>
      <c r="N46">
        <f>(Sheet2!N30-Sheet2!N$102)/(Sheet2!N$103-Sheet2!N$102)</f>
        <v>0.46462427315446575</v>
      </c>
      <c r="O46">
        <f>(Sheet2!O30-Sheet2!O$102)/(Sheet2!O$103-Sheet2!O$102)</f>
        <v>0.49549756274383205</v>
      </c>
      <c r="P46">
        <f>(Sheet2!P30-Sheet2!P$102)/(Sheet2!P$103-Sheet2!P$102)</f>
        <v>0.40675325594748524</v>
      </c>
      <c r="Q46">
        <f>(Sheet2!Q30-Sheet2!Q$102)/(Sheet2!Q$103-Sheet2!Q$102)</f>
        <v>0.6036745523130177</v>
      </c>
      <c r="R46">
        <f>(Sheet2!R30-Sheet2!R$102)/(Sheet2!R$103-Sheet2!R$102)</f>
        <v>0.63129975904051905</v>
      </c>
      <c r="S46">
        <f>(Sheet2!S30-Sheet2!S$102)/(Sheet2!S$103-Sheet2!S$102)</f>
        <v>0.46462427315446575</v>
      </c>
      <c r="T46">
        <f>(Sheet2!T30-Sheet2!T$102)/(Sheet2!T$103-Sheet2!T$102)</f>
        <v>0.49549756274383205</v>
      </c>
      <c r="U46">
        <f>(Sheet2!U30-Sheet2!U$102)/(Sheet2!U$103-Sheet2!U$102)</f>
        <v>0.40675325594748524</v>
      </c>
      <c r="V46">
        <f>(Sheet2!V30-Sheet2!V$102)/(Sheet2!V$103-Sheet2!V$102)</f>
        <v>0.6036745523130177</v>
      </c>
      <c r="W46">
        <f>(Sheet2!W30-Sheet2!W$102)/(Sheet2!W$103-Sheet2!W$102)</f>
        <v>0.69505494884321029</v>
      </c>
      <c r="X46">
        <f>(Sheet2!X30-Sheet2!X$102)/(Sheet2!X$103-Sheet2!X$102)</f>
        <v>0.43644770855873349</v>
      </c>
      <c r="Y46">
        <f>(Sheet2!Y30-Sheet2!Y$102)/(Sheet2!Y$103-Sheet2!Y$102)</f>
        <v>0.46720928156925923</v>
      </c>
      <c r="Z46">
        <f>(Sheet2!Z30-Sheet2!Z$102)/(Sheet2!Z$103-Sheet2!Z$102)</f>
        <v>0.401776375483895</v>
      </c>
      <c r="AA46">
        <f>(Sheet2!AA30-Sheet2!AA$102)/(Sheet2!AA$103-Sheet2!AA$102)</f>
        <v>0.61640210990866684</v>
      </c>
      <c r="AB46">
        <f>(Sheet2!AB30-Sheet2!AB$102)/(Sheet2!AB$103-Sheet2!AB$102)</f>
        <v>0.65322578337018777</v>
      </c>
      <c r="AC46">
        <f>(Sheet2!AC30-Sheet2!AC$102)/(Sheet2!AC$103-Sheet2!AC$102)</f>
        <v>0.44436392085237225</v>
      </c>
      <c r="AD46">
        <f>(Sheet2!AD30-Sheet2!AD$102)/(Sheet2!AD$103-Sheet2!AD$102)</f>
        <v>0.47640266054780206</v>
      </c>
      <c r="AE46">
        <f>(Sheet2!AE30-Sheet2!AE$102)/(Sheet2!AE$103-Sheet2!AE$102)</f>
        <v>0.42582983054971102</v>
      </c>
      <c r="AF46">
        <f>(Sheet2!AF30-Sheet2!AF$102)/(Sheet2!AF$103-Sheet2!AF$102)</f>
        <v>0.58900521663180838</v>
      </c>
      <c r="AG46">
        <f>(Sheet2!AG30-Sheet2!AG$102)/(Sheet2!AG$103-Sheet2!AG$102)</f>
        <v>0.65322578337018777</v>
      </c>
      <c r="AH46">
        <f>(Sheet2!AH30-Sheet2!AH$102)/(Sheet2!AH$103-Sheet2!AH$102)</f>
        <v>0.44436392085237225</v>
      </c>
      <c r="AI46">
        <f>(Sheet2!AI30-Sheet2!AI$102)/(Sheet2!AI$103-Sheet2!AI$102)</f>
        <v>0.47640266054780206</v>
      </c>
      <c r="AJ46">
        <f>(Sheet2!AJ30-Sheet2!AJ$102)/(Sheet2!AJ$103-Sheet2!AJ$102)</f>
        <v>0.42582983054971102</v>
      </c>
      <c r="AK46">
        <f>(Sheet2!AK30-Sheet2!AK$102)/(Sheet2!AK$103-Sheet2!AK$102)</f>
        <v>0.58900521663180838</v>
      </c>
      <c r="AL46">
        <f>(Sheet2!AL30-Sheet2!AL$102)/(Sheet2!AL$103-Sheet2!AL$102)</f>
        <v>0.63129975904051905</v>
      </c>
      <c r="AM46">
        <f>(Sheet2!AM30-Sheet2!AM$102)/(Sheet2!AM$103-Sheet2!AM$102)</f>
        <v>0.46462427315446575</v>
      </c>
      <c r="AN46">
        <f>(Sheet2!AN30-Sheet2!AN$102)/(Sheet2!AN$103-Sheet2!AN$102)</f>
        <v>0.49549756274383205</v>
      </c>
      <c r="AO46">
        <f>(Sheet2!AO30-Sheet2!AO$102)/(Sheet2!AO$103-Sheet2!AO$102)</f>
        <v>0.40675325594748524</v>
      </c>
      <c r="AP46">
        <f>(Sheet2!AP30-Sheet2!AP$102)/(Sheet2!AP$103-Sheet2!AP$102)</f>
        <v>0.6036745523130177</v>
      </c>
      <c r="AQ46">
        <f>(Sheet2!AQ30-Sheet2!AQ$102)/(Sheet2!AQ$103-Sheet2!AQ$102)</f>
        <v>0.65374678698575783</v>
      </c>
      <c r="AR46">
        <f>(Sheet2!AR30-Sheet2!AR$102)/(Sheet2!AR$103-Sheet2!AR$102)</f>
        <v>0.44874742950290603</v>
      </c>
      <c r="AS46">
        <f>(Sheet2!AS30-Sheet2!AS$102)/(Sheet2!AS$103-Sheet2!AS$102)</f>
        <v>0.48013191168757208</v>
      </c>
      <c r="AT46">
        <f>(Sheet2!AT30-Sheet2!AT$102)/(Sheet2!AT$103-Sheet2!AT$102)</f>
        <v>0.4074259750769692</v>
      </c>
      <c r="AU46">
        <f>(Sheet2!AU30-Sheet2!AU$102)/(Sheet2!AU$103-Sheet2!AU$102)</f>
        <v>0.60506330498202188</v>
      </c>
      <c r="AV46">
        <f>(Sheet2!AV30-Sheet2!AV$102)/(Sheet2!AV$103-Sheet2!AV$102)</f>
        <v>0.6740740743522633</v>
      </c>
      <c r="AW46">
        <f>(Sheet2!AW30-Sheet2!AW$102)/(Sheet2!AW$103-Sheet2!AW$102)</f>
        <v>0.4654395987821443</v>
      </c>
      <c r="AX46">
        <f>(Sheet2!AX30-Sheet2!AX$102)/(Sheet2!AX$103-Sheet2!AX$102)</f>
        <v>0.49742320258279921</v>
      </c>
      <c r="AY46">
        <f>(Sheet2!AY30-Sheet2!AY$102)/(Sheet2!AY$103-Sheet2!AY$102)</f>
        <v>0.38412539479117497</v>
      </c>
      <c r="AZ46">
        <f>(Sheet2!AZ30-Sheet2!AZ$102)/(Sheet2!AZ$103-Sheet2!AZ$102)</f>
        <v>0.62962962823868296</v>
      </c>
      <c r="BA46">
        <f>(Sheet2!BA30-Sheet2!BA$102)/(Sheet2!BA$103-Sheet2!BA$102)</f>
        <v>0.6740740743522633</v>
      </c>
      <c r="BB46">
        <f>(Sheet2!BB30-Sheet2!BB$102)/(Sheet2!BB$103-Sheet2!BB$102)</f>
        <v>0.4654395987821443</v>
      </c>
      <c r="BC46">
        <f>(Sheet2!BC30-Sheet2!BC$102)/(Sheet2!BC$103-Sheet2!BC$102)</f>
        <v>0.49742320258279921</v>
      </c>
      <c r="BD46">
        <f>(Sheet2!BD30-Sheet2!BD$102)/(Sheet2!BD$103-Sheet2!BD$102)</f>
        <v>0.38412539479117497</v>
      </c>
      <c r="BE46">
        <f>(Sheet2!BE30-Sheet2!BE$102)/(Sheet2!BE$103-Sheet2!BE$102)</f>
        <v>0.62962962823868296</v>
      </c>
      <c r="BF46">
        <f>(Sheet2!BF30-Sheet2!BF$102)/(Sheet2!BF$103-Sheet2!BF$102)</f>
        <v>0.63129975904051905</v>
      </c>
      <c r="BG46">
        <f>(Sheet2!BG30-Sheet2!BG$102)/(Sheet2!BG$103-Sheet2!BG$102)</f>
        <v>0.46462427315446575</v>
      </c>
      <c r="BH46">
        <f>(Sheet2!BH30-Sheet2!BH$102)/(Sheet2!BH$103-Sheet2!BH$102)</f>
        <v>0.49549756274383205</v>
      </c>
      <c r="BI46">
        <f>(Sheet2!BI30-Sheet2!BI$102)/(Sheet2!BI$103-Sheet2!BI$102)</f>
        <v>0.40675325594748524</v>
      </c>
      <c r="BJ46">
        <f>(Sheet2!BJ30-Sheet2!BJ$102)/(Sheet2!BJ$103-Sheet2!BJ$102)</f>
        <v>0.6036745523130177</v>
      </c>
      <c r="BK46">
        <f>(Sheet2!BK30-Sheet2!BK$102)/(Sheet2!BK$103-Sheet2!BK$102)</f>
        <v>0.64787287678853978</v>
      </c>
      <c r="BL46">
        <f>(Sheet2!BL30-Sheet2!BL$102)/(Sheet2!BL$103-Sheet2!BL$102)</f>
        <v>0.18260499896445354</v>
      </c>
      <c r="BM46">
        <f>(Sheet2!BM30-Sheet2!BM$102)/(Sheet2!BM$103-Sheet2!BM$102)</f>
        <v>0.78676484762033272</v>
      </c>
    </row>
    <row r="47" spans="1:65" x14ac:dyDescent="0.25">
      <c r="A47" t="s">
        <v>862</v>
      </c>
      <c r="B47">
        <v>0</v>
      </c>
      <c r="C47">
        <f>(Sheet2!C31-Sheet2!C$102)/(Sheet2!C$103-Sheet2!C$102)</f>
        <v>0.5745721378684967</v>
      </c>
      <c r="D47">
        <f>(Sheet2!D31-Sheet2!D$102)/(Sheet2!D$103-Sheet2!D$102)</f>
        <v>0.29182472757807837</v>
      </c>
      <c r="E47">
        <f>(Sheet2!E31-Sheet2!E$102)/(Sheet2!E$103-Sheet2!E$102)</f>
        <v>0.31988298083028022</v>
      </c>
      <c r="F47">
        <f>(Sheet2!F31-Sheet2!F$102)/(Sheet2!F$103-Sheet2!F$102)</f>
        <v>0.52703360772825036</v>
      </c>
      <c r="G47">
        <f>(Sheet2!G31-Sheet2!G$102)/(Sheet2!G$103-Sheet2!G$102)</f>
        <v>0.49385747714613493</v>
      </c>
      <c r="H47">
        <f>(Sheet2!H31-Sheet2!H$102)/(Sheet2!H$103-Sheet2!H$102)</f>
        <v>0.5172413820927465</v>
      </c>
      <c r="I47">
        <f>(Sheet2!I31-Sheet2!I$102)/(Sheet2!I$103-Sheet2!I$102)</f>
        <v>0.2786240550219351</v>
      </c>
      <c r="J47">
        <f>(Sheet2!J31-Sheet2!J$102)/(Sheet2!J$103-Sheet2!J$102)</f>
        <v>0.30479369514484023</v>
      </c>
      <c r="K47">
        <f>(Sheet2!K31-Sheet2!K$102)/(Sheet2!K$103-Sheet2!K$102)</f>
        <v>0.56831166705001135</v>
      </c>
      <c r="L47">
        <f>(Sheet2!L31-Sheet2!L$102)/(Sheet2!L$103-Sheet2!L$102)</f>
        <v>0.44881890958273918</v>
      </c>
      <c r="M47">
        <f>(Sheet2!M31-Sheet2!M$102)/(Sheet2!M$103-Sheet2!M$102)</f>
        <v>0.5172413820927465</v>
      </c>
      <c r="N47">
        <f>(Sheet2!N31-Sheet2!N$102)/(Sheet2!N$103-Sheet2!N$102)</f>
        <v>0.2786240550219351</v>
      </c>
      <c r="O47">
        <f>(Sheet2!O31-Sheet2!O$102)/(Sheet2!O$103-Sheet2!O$102)</f>
        <v>0.30479369514484023</v>
      </c>
      <c r="P47">
        <f>(Sheet2!P31-Sheet2!P$102)/(Sheet2!P$103-Sheet2!P$102)</f>
        <v>0.56831166705001135</v>
      </c>
      <c r="Q47">
        <f>(Sheet2!Q31-Sheet2!Q$102)/(Sheet2!Q$103-Sheet2!Q$102)</f>
        <v>0.44881890958273918</v>
      </c>
      <c r="R47">
        <f>(Sheet2!R31-Sheet2!R$102)/(Sheet2!R$103-Sheet2!R$102)</f>
        <v>0.5172413820927465</v>
      </c>
      <c r="S47">
        <f>(Sheet2!S31-Sheet2!S$102)/(Sheet2!S$103-Sheet2!S$102)</f>
        <v>0.2786240550219351</v>
      </c>
      <c r="T47">
        <f>(Sheet2!T31-Sheet2!T$102)/(Sheet2!T$103-Sheet2!T$102)</f>
        <v>0.30479369514484023</v>
      </c>
      <c r="U47">
        <f>(Sheet2!U31-Sheet2!U$102)/(Sheet2!U$103-Sheet2!U$102)</f>
        <v>0.56831166705001135</v>
      </c>
      <c r="V47">
        <f>(Sheet2!V31-Sheet2!V$102)/(Sheet2!V$103-Sheet2!V$102)</f>
        <v>0.44881890958273918</v>
      </c>
      <c r="W47">
        <f>(Sheet2!W31-Sheet2!W$102)/(Sheet2!W$103-Sheet2!W$102)</f>
        <v>0.5961538421359891</v>
      </c>
      <c r="X47">
        <f>(Sheet2!X31-Sheet2!X$102)/(Sheet2!X$103-Sheet2!X$102)</f>
        <v>0.24960842328689062</v>
      </c>
      <c r="Y47">
        <f>(Sheet2!Y31-Sheet2!Y$102)/(Sheet2!Y$103-Sheet2!Y$102)</f>
        <v>0.27420232058425498</v>
      </c>
      <c r="Z47">
        <f>(Sheet2!Z31-Sheet2!Z$102)/(Sheet2!Z$103-Sheet2!Z$102)</f>
        <v>0.5585162255104289</v>
      </c>
      <c r="AA47">
        <f>(Sheet2!AA31-Sheet2!AA$102)/(Sheet2!AA$103-Sheet2!AA$102)</f>
        <v>0.46825397368291738</v>
      </c>
      <c r="AB47">
        <f>(Sheet2!AB31-Sheet2!AB$102)/(Sheet2!AB$103-Sheet2!AB$102)</f>
        <v>0.53494624205471752</v>
      </c>
      <c r="AC47">
        <f>(Sheet2!AC31-Sheet2!AC$102)/(Sheet2!AC$103-Sheet2!AC$102)</f>
        <v>0.28379899950878312</v>
      </c>
      <c r="AD47">
        <f>(Sheet2!AD31-Sheet2!AD$102)/(Sheet2!AD$103-Sheet2!AD$102)</f>
        <v>0.31133757107271937</v>
      </c>
      <c r="AE47">
        <f>(Sheet2!AE31-Sheet2!AE$102)/(Sheet2!AE$103-Sheet2!AE$102)</f>
        <v>0.57728214495082797</v>
      </c>
      <c r="AF47">
        <f>(Sheet2!AF31-Sheet2!AF$102)/(Sheet2!AF$103-Sheet2!AF$102)</f>
        <v>0.44240837050094572</v>
      </c>
      <c r="AG47">
        <f>(Sheet2!AG31-Sheet2!AG$102)/(Sheet2!AG$103-Sheet2!AG$102)</f>
        <v>0.53494624205471752</v>
      </c>
      <c r="AH47">
        <f>(Sheet2!AH31-Sheet2!AH$102)/(Sheet2!AH$103-Sheet2!AH$102)</f>
        <v>0.28379899950878312</v>
      </c>
      <c r="AI47">
        <f>(Sheet2!AI31-Sheet2!AI$102)/(Sheet2!AI$103-Sheet2!AI$102)</f>
        <v>0.31133757107271937</v>
      </c>
      <c r="AJ47">
        <f>(Sheet2!AJ31-Sheet2!AJ$102)/(Sheet2!AJ$103-Sheet2!AJ$102)</f>
        <v>0.57728214495082797</v>
      </c>
      <c r="AK47">
        <f>(Sheet2!AK31-Sheet2!AK$102)/(Sheet2!AK$103-Sheet2!AK$102)</f>
        <v>0.44240837050094572</v>
      </c>
      <c r="AL47">
        <f>(Sheet2!AL31-Sheet2!AL$102)/(Sheet2!AL$103-Sheet2!AL$102)</f>
        <v>0.5172413820927465</v>
      </c>
      <c r="AM47">
        <f>(Sheet2!AM31-Sheet2!AM$102)/(Sheet2!AM$103-Sheet2!AM$102)</f>
        <v>0.2786240550219351</v>
      </c>
      <c r="AN47">
        <f>(Sheet2!AN31-Sheet2!AN$102)/(Sheet2!AN$103-Sheet2!AN$102)</f>
        <v>0.30479369514484023</v>
      </c>
      <c r="AO47">
        <f>(Sheet2!AO31-Sheet2!AO$102)/(Sheet2!AO$103-Sheet2!AO$102)</f>
        <v>0.56831166705001135</v>
      </c>
      <c r="AP47">
        <f>(Sheet2!AP31-Sheet2!AP$102)/(Sheet2!AP$103-Sheet2!AP$102)</f>
        <v>0.44881890958273918</v>
      </c>
      <c r="AQ47">
        <f>(Sheet2!AQ31-Sheet2!AQ$102)/(Sheet2!AQ$103-Sheet2!AQ$102)</f>
        <v>0.55038760542996201</v>
      </c>
      <c r="AR47">
        <f>(Sheet2!AR31-Sheet2!AR$102)/(Sheet2!AR$103-Sheet2!AR$102)</f>
        <v>0.33201490973842385</v>
      </c>
      <c r="AS47">
        <f>(Sheet2!AS31-Sheet2!AS$102)/(Sheet2!AS$103-Sheet2!AS$102)</f>
        <v>0.36102039823144433</v>
      </c>
      <c r="AT47">
        <f>(Sheet2!AT31-Sheet2!AT$102)/(Sheet2!AT$103-Sheet2!AT$102)</f>
        <v>0.51981932382737606</v>
      </c>
      <c r="AU47">
        <f>(Sheet2!AU31-Sheet2!AU$102)/(Sheet2!AU$103-Sheet2!AU$102)</f>
        <v>0.4936708880256368</v>
      </c>
      <c r="AV47">
        <f>(Sheet2!AV31-Sheet2!AV$102)/(Sheet2!AV$103-Sheet2!AV$102)</f>
        <v>0.58765434723017795</v>
      </c>
      <c r="AW47">
        <f>(Sheet2!AW31-Sheet2!AW$102)/(Sheet2!AW$103-Sheet2!AW$102)</f>
        <v>0.27538000177874594</v>
      </c>
      <c r="AX47">
        <f>(Sheet2!AX31-Sheet2!AX$102)/(Sheet2!AX$103-Sheet2!AX$102)</f>
        <v>0.30236741977369352</v>
      </c>
      <c r="AY47">
        <f>(Sheet2!AY31-Sheet2!AY$102)/(Sheet2!AY$103-Sheet2!AY$102)</f>
        <v>0.53454186636468271</v>
      </c>
      <c r="AZ47">
        <f>(Sheet2!AZ31-Sheet2!AZ$102)/(Sheet2!AZ$103-Sheet2!AZ$102)</f>
        <v>0.48888886969382739</v>
      </c>
      <c r="BA47">
        <f>(Sheet2!BA31-Sheet2!BA$102)/(Sheet2!BA$103-Sheet2!BA$102)</f>
        <v>0.58765434723017795</v>
      </c>
      <c r="BB47">
        <f>(Sheet2!BB31-Sheet2!BB$102)/(Sheet2!BB$103-Sheet2!BB$102)</f>
        <v>0.27538000177874594</v>
      </c>
      <c r="BC47">
        <f>(Sheet2!BC31-Sheet2!BC$102)/(Sheet2!BC$103-Sheet2!BC$102)</f>
        <v>0.30236741977369352</v>
      </c>
      <c r="BD47">
        <f>(Sheet2!BD31-Sheet2!BD$102)/(Sheet2!BD$103-Sheet2!BD$102)</f>
        <v>0.53454186636468271</v>
      </c>
      <c r="BE47">
        <f>(Sheet2!BE31-Sheet2!BE$102)/(Sheet2!BE$103-Sheet2!BE$102)</f>
        <v>0.48888886969382739</v>
      </c>
      <c r="BF47">
        <f>(Sheet2!BF31-Sheet2!BF$102)/(Sheet2!BF$103-Sheet2!BF$102)</f>
        <v>0.5172413820927465</v>
      </c>
      <c r="BG47">
        <f>(Sheet2!BG31-Sheet2!BG$102)/(Sheet2!BG$103-Sheet2!BG$102)</f>
        <v>0.2786240550219351</v>
      </c>
      <c r="BH47">
        <f>(Sheet2!BH31-Sheet2!BH$102)/(Sheet2!BH$103-Sheet2!BH$102)</f>
        <v>0.30479369514484023</v>
      </c>
      <c r="BI47">
        <f>(Sheet2!BI31-Sheet2!BI$102)/(Sheet2!BI$103-Sheet2!BI$102)</f>
        <v>0.56831166705001135</v>
      </c>
      <c r="BJ47">
        <f>(Sheet2!BJ31-Sheet2!BJ$102)/(Sheet2!BJ$103-Sheet2!BJ$102)</f>
        <v>0.44881890958273918</v>
      </c>
      <c r="BK47">
        <f>(Sheet2!BK31-Sheet2!BK$102)/(Sheet2!BK$103-Sheet2!BK$102)</f>
        <v>0.64060571289486956</v>
      </c>
      <c r="BL47">
        <f>(Sheet2!BL31-Sheet2!BL$102)/(Sheet2!BL$103-Sheet2!BL$102)</f>
        <v>0.18007608541623521</v>
      </c>
      <c r="BM47">
        <f>(Sheet2!BM31-Sheet2!BM$102)/(Sheet2!BM$103-Sheet2!BM$102)</f>
        <v>0.58437265069298527</v>
      </c>
    </row>
    <row r="48" spans="1:65" x14ac:dyDescent="0.25">
      <c r="A48" t="s">
        <v>884</v>
      </c>
      <c r="B48">
        <v>0</v>
      </c>
      <c r="C48">
        <f>(Sheet2!C32-Sheet2!C$102)/(Sheet2!C$103-Sheet2!C$102)</f>
        <v>0.76039121904765017</v>
      </c>
      <c r="D48">
        <f>(Sheet2!D32-Sheet2!D$102)/(Sheet2!D$103-Sheet2!D$102)</f>
        <v>0.57755252828561077</v>
      </c>
      <c r="E48">
        <f>(Sheet2!E32-Sheet2!E$102)/(Sheet2!E$103-Sheet2!E$102)</f>
        <v>0.60828265325183406</v>
      </c>
      <c r="F48">
        <f>(Sheet2!F32-Sheet2!F$102)/(Sheet2!F$103-Sheet2!F$102)</f>
        <v>0.28348757814202202</v>
      </c>
      <c r="G48">
        <f>(Sheet2!G32-Sheet2!G$102)/(Sheet2!G$103-Sheet2!G$102)</f>
        <v>0.72972974185005635</v>
      </c>
      <c r="H48">
        <f>(Sheet2!H32-Sheet2!H$102)/(Sheet2!H$103-Sheet2!H$102)</f>
        <v>0.77188328644928184</v>
      </c>
      <c r="I48">
        <f>(Sheet2!I32-Sheet2!I$102)/(Sheet2!I$103-Sheet2!I$102)</f>
        <v>0.58536346171947939</v>
      </c>
      <c r="J48">
        <f>(Sheet2!J32-Sheet2!J$102)/(Sheet2!J$103-Sheet2!J$102)</f>
        <v>0.61461679691577698</v>
      </c>
      <c r="K48">
        <f>(Sheet2!K32-Sheet2!K$102)/(Sheet2!K$103-Sheet2!K$102)</f>
        <v>0.28155843954720183</v>
      </c>
      <c r="L48">
        <f>(Sheet2!L32-Sheet2!L$102)/(Sheet2!L$103-Sheet2!L$102)</f>
        <v>0.73228344413478885</v>
      </c>
      <c r="M48">
        <f>(Sheet2!M32-Sheet2!M$102)/(Sheet2!M$103-Sheet2!M$102)</f>
        <v>0.77188328644928184</v>
      </c>
      <c r="N48">
        <f>(Sheet2!N32-Sheet2!N$102)/(Sheet2!N$103-Sheet2!N$102)</f>
        <v>0.58536346171947939</v>
      </c>
      <c r="O48">
        <f>(Sheet2!O32-Sheet2!O$102)/(Sheet2!O$103-Sheet2!O$102)</f>
        <v>0.61461679691577698</v>
      </c>
      <c r="P48">
        <f>(Sheet2!P32-Sheet2!P$102)/(Sheet2!P$103-Sheet2!P$102)</f>
        <v>0.28155843954720183</v>
      </c>
      <c r="Q48">
        <f>(Sheet2!Q32-Sheet2!Q$102)/(Sheet2!Q$103-Sheet2!Q$102)</f>
        <v>0.73228344413478885</v>
      </c>
      <c r="R48">
        <f>(Sheet2!R32-Sheet2!R$102)/(Sheet2!R$103-Sheet2!R$102)</f>
        <v>0.77188328644928184</v>
      </c>
      <c r="S48">
        <f>(Sheet2!S32-Sheet2!S$102)/(Sheet2!S$103-Sheet2!S$102)</f>
        <v>0.58536346171947939</v>
      </c>
      <c r="T48">
        <f>(Sheet2!T32-Sheet2!T$102)/(Sheet2!T$103-Sheet2!T$102)</f>
        <v>0.61461679691577698</v>
      </c>
      <c r="U48">
        <f>(Sheet2!U32-Sheet2!U$102)/(Sheet2!U$103-Sheet2!U$102)</f>
        <v>0.28155843954720183</v>
      </c>
      <c r="V48">
        <f>(Sheet2!V32-Sheet2!V$102)/(Sheet2!V$103-Sheet2!V$102)</f>
        <v>0.73228344413478885</v>
      </c>
      <c r="W48">
        <f>(Sheet2!W32-Sheet2!W$102)/(Sheet2!W$103-Sheet2!W$102)</f>
        <v>0.78571428272959187</v>
      </c>
      <c r="X48">
        <f>(Sheet2!X32-Sheet2!X$102)/(Sheet2!X$103-Sheet2!X$102)</f>
        <v>0.56838962657229464</v>
      </c>
      <c r="Y48">
        <f>(Sheet2!Y32-Sheet2!Y$102)/(Sheet2!Y$103-Sheet2!Y$102)</f>
        <v>0.59809493882523534</v>
      </c>
      <c r="Z48">
        <f>(Sheet2!Z32-Sheet2!Z$102)/(Sheet2!Z$103-Sheet2!Z$102)</f>
        <v>0.29049114315471264</v>
      </c>
      <c r="AA48">
        <f>(Sheet2!AA32-Sheet2!AA$102)/(Sheet2!AA$103-Sheet2!AA$102)</f>
        <v>0.72486771826782559</v>
      </c>
      <c r="AB48">
        <f>(Sheet2!AB32-Sheet2!AB$102)/(Sheet2!AB$103-Sheet2!AB$102)</f>
        <v>0.78494622161116945</v>
      </c>
      <c r="AC48">
        <f>(Sheet2!AC32-Sheet2!AC$102)/(Sheet2!AC$103-Sheet2!AC$102)</f>
        <v>0.58131990602989936</v>
      </c>
      <c r="AD48">
        <f>(Sheet2!AD32-Sheet2!AD$102)/(Sheet2!AD$103-Sheet2!AD$102)</f>
        <v>0.61182405358786851</v>
      </c>
      <c r="AE48">
        <f>(Sheet2!AE32-Sheet2!AE$102)/(Sheet2!AE$103-Sheet2!AE$102)</f>
        <v>0.29253106157359926</v>
      </c>
      <c r="AF48">
        <f>(Sheet2!AF32-Sheet2!AF$102)/(Sheet2!AF$103-Sheet2!AF$102)</f>
        <v>0.72251310130465152</v>
      </c>
      <c r="AG48">
        <f>(Sheet2!AG32-Sheet2!AG$102)/(Sheet2!AG$103-Sheet2!AG$102)</f>
        <v>0.78494622161116945</v>
      </c>
      <c r="AH48">
        <f>(Sheet2!AH32-Sheet2!AH$102)/(Sheet2!AH$103-Sheet2!AH$102)</f>
        <v>0.58131990602989936</v>
      </c>
      <c r="AI48">
        <f>(Sheet2!AI32-Sheet2!AI$102)/(Sheet2!AI$103-Sheet2!AI$102)</f>
        <v>0.61182405358786851</v>
      </c>
      <c r="AJ48">
        <f>(Sheet2!AJ32-Sheet2!AJ$102)/(Sheet2!AJ$103-Sheet2!AJ$102)</f>
        <v>0.29253106157359926</v>
      </c>
      <c r="AK48">
        <f>(Sheet2!AK32-Sheet2!AK$102)/(Sheet2!AK$103-Sheet2!AK$102)</f>
        <v>0.72251310130465152</v>
      </c>
      <c r="AL48">
        <f>(Sheet2!AL32-Sheet2!AL$102)/(Sheet2!AL$103-Sheet2!AL$102)</f>
        <v>0.77188328644928184</v>
      </c>
      <c r="AM48">
        <f>(Sheet2!AM32-Sheet2!AM$102)/(Sheet2!AM$103-Sheet2!AM$102)</f>
        <v>0.58536346171947939</v>
      </c>
      <c r="AN48">
        <f>(Sheet2!AN32-Sheet2!AN$102)/(Sheet2!AN$103-Sheet2!AN$102)</f>
        <v>0.61461679691577698</v>
      </c>
      <c r="AO48">
        <f>(Sheet2!AO32-Sheet2!AO$102)/(Sheet2!AO$103-Sheet2!AO$102)</f>
        <v>0.28155843954720183</v>
      </c>
      <c r="AP48">
        <f>(Sheet2!AP32-Sheet2!AP$102)/(Sheet2!AP$103-Sheet2!AP$102)</f>
        <v>0.73228344413478885</v>
      </c>
      <c r="AQ48">
        <f>(Sheet2!AQ32-Sheet2!AQ$102)/(Sheet2!AQ$103-Sheet2!AQ$102)</f>
        <v>0.80361755897422038</v>
      </c>
      <c r="AR48">
        <f>(Sheet2!AR32-Sheet2!AR$102)/(Sheet2!AR$103-Sheet2!AR$102)</f>
        <v>0.6022380640930437</v>
      </c>
      <c r="AS48">
        <f>(Sheet2!AS32-Sheet2!AS$102)/(Sheet2!AS$103-Sheet2!AS$102)</f>
        <v>0.63149798216664299</v>
      </c>
      <c r="AT48">
        <f>(Sheet2!AT32-Sheet2!AT$102)/(Sheet2!AT$103-Sheet2!AT$102)</f>
        <v>0.26191672551987599</v>
      </c>
      <c r="AU48">
        <f>(Sheet2!AU32-Sheet2!AU$102)/(Sheet2!AU$103-Sheet2!AU$102)</f>
        <v>0.7518987181897776</v>
      </c>
      <c r="AV48">
        <f>(Sheet2!AV32-Sheet2!AV$102)/(Sheet2!AV$103-Sheet2!AV$102)</f>
        <v>0.78271606208669398</v>
      </c>
      <c r="AW48">
        <f>(Sheet2!AW32-Sheet2!AW$102)/(Sheet2!AW$103-Sheet2!AW$102)</f>
        <v>0.58004820431977033</v>
      </c>
      <c r="AX48">
        <f>(Sheet2!AX32-Sheet2!AX$102)/(Sheet2!AX$103-Sheet2!AX$102)</f>
        <v>0.61047134117521351</v>
      </c>
      <c r="AY48">
        <f>(Sheet2!AY32-Sheet2!AY$102)/(Sheet2!AY$103-Sheet2!AY$102)</f>
        <v>0.27633507996205042</v>
      </c>
      <c r="AZ48">
        <f>(Sheet2!AZ32-Sheet2!AZ$102)/(Sheet2!AZ$103-Sheet2!AZ$102)</f>
        <v>0.73827161597311375</v>
      </c>
      <c r="BA48">
        <f>(Sheet2!BA32-Sheet2!BA$102)/(Sheet2!BA$103-Sheet2!BA$102)</f>
        <v>0.78271606208669398</v>
      </c>
      <c r="BB48">
        <f>(Sheet2!BB32-Sheet2!BB$102)/(Sheet2!BB$103-Sheet2!BB$102)</f>
        <v>0.58004820431977033</v>
      </c>
      <c r="BC48">
        <f>(Sheet2!BC32-Sheet2!BC$102)/(Sheet2!BC$103-Sheet2!BC$102)</f>
        <v>0.61047134117521351</v>
      </c>
      <c r="BD48">
        <f>(Sheet2!BD32-Sheet2!BD$102)/(Sheet2!BD$103-Sheet2!BD$102)</f>
        <v>0.27633507996205042</v>
      </c>
      <c r="BE48">
        <f>(Sheet2!BE32-Sheet2!BE$102)/(Sheet2!BE$103-Sheet2!BE$102)</f>
        <v>0.73827161597311375</v>
      </c>
      <c r="BF48">
        <f>(Sheet2!BF32-Sheet2!BF$102)/(Sheet2!BF$103-Sheet2!BF$102)</f>
        <v>0.77188328644928184</v>
      </c>
      <c r="BG48">
        <f>(Sheet2!BG32-Sheet2!BG$102)/(Sheet2!BG$103-Sheet2!BG$102)</f>
        <v>0.58536346171947939</v>
      </c>
      <c r="BH48">
        <f>(Sheet2!BH32-Sheet2!BH$102)/(Sheet2!BH$103-Sheet2!BH$102)</f>
        <v>0.61461679691577698</v>
      </c>
      <c r="BI48">
        <f>(Sheet2!BI32-Sheet2!BI$102)/(Sheet2!BI$103-Sheet2!BI$102)</f>
        <v>0.28155843954720183</v>
      </c>
      <c r="BJ48">
        <f>(Sheet2!BJ32-Sheet2!BJ$102)/(Sheet2!BJ$103-Sheet2!BJ$102)</f>
        <v>0.73228344413478885</v>
      </c>
      <c r="BK48">
        <f>(Sheet2!BK32-Sheet2!BK$102)/(Sheet2!BK$103-Sheet2!BK$102)</f>
        <v>0.4779811888245627</v>
      </c>
      <c r="BL48">
        <f>(Sheet2!BL32-Sheet2!BL$102)/(Sheet2!BL$103-Sheet2!BL$102)</f>
        <v>0.18138414414807227</v>
      </c>
      <c r="BM48">
        <f>(Sheet2!BM32-Sheet2!BM$102)/(Sheet2!BM$103-Sheet2!BM$102)</f>
        <v>0.59069529849451585</v>
      </c>
    </row>
    <row r="49" spans="1:65" x14ac:dyDescent="0.25">
      <c r="A49" t="s">
        <v>901</v>
      </c>
      <c r="B49">
        <v>0</v>
      </c>
      <c r="C49">
        <f>(Sheet2!C33-Sheet2!C$102)/(Sheet2!C$103-Sheet2!C$102)</f>
        <v>0.87775061133786847</v>
      </c>
      <c r="D49">
        <f>(Sheet2!D33-Sheet2!D$102)/(Sheet2!D$103-Sheet2!D$102)</f>
        <v>0.75784180179228955</v>
      </c>
      <c r="E49">
        <f>(Sheet2!E33-Sheet2!E$102)/(Sheet2!E$103-Sheet2!E$102)</f>
        <v>0.77997470437723759</v>
      </c>
      <c r="F49">
        <f>(Sheet2!F33-Sheet2!F$102)/(Sheet2!F$103-Sheet2!F$102)</f>
        <v>0.14320507517614675</v>
      </c>
      <c r="G49">
        <f>(Sheet2!G33-Sheet2!G$102)/(Sheet2!G$103-Sheet2!G$102)</f>
        <v>0.86732186511817166</v>
      </c>
      <c r="H49">
        <f>(Sheet2!H33-Sheet2!H$102)/(Sheet2!H$103-Sheet2!H$102)</f>
        <v>0.8779840900173782</v>
      </c>
      <c r="I49">
        <f>(Sheet2!I33-Sheet2!I$102)/(Sheet2!I$103-Sheet2!I$102)</f>
        <v>0.74956696057042049</v>
      </c>
      <c r="J49">
        <f>(Sheet2!J33-Sheet2!J$102)/(Sheet2!J$103-Sheet2!J$102)</f>
        <v>0.77134913200290445</v>
      </c>
      <c r="K49">
        <f>(Sheet2!K33-Sheet2!K$102)/(Sheet2!K$103-Sheet2!K$102)</f>
        <v>0.15272728738059071</v>
      </c>
      <c r="L49">
        <f>(Sheet2!L33-Sheet2!L$102)/(Sheet2!L$103-Sheet2!L$102)</f>
        <v>0.85826771276334568</v>
      </c>
      <c r="M49">
        <f>(Sheet2!M33-Sheet2!M$102)/(Sheet2!M$103-Sheet2!M$102)</f>
        <v>0.8779840900173782</v>
      </c>
      <c r="N49">
        <f>(Sheet2!N33-Sheet2!N$102)/(Sheet2!N$103-Sheet2!N$102)</f>
        <v>0.74956696057042049</v>
      </c>
      <c r="O49">
        <f>(Sheet2!O33-Sheet2!O$102)/(Sheet2!O$103-Sheet2!O$102)</f>
        <v>0.77134913200290445</v>
      </c>
      <c r="P49">
        <f>(Sheet2!P33-Sheet2!P$102)/(Sheet2!P$103-Sheet2!P$102)</f>
        <v>0.15272728738059071</v>
      </c>
      <c r="Q49">
        <f>(Sheet2!Q33-Sheet2!Q$102)/(Sheet2!Q$103-Sheet2!Q$102)</f>
        <v>0.85826771276334568</v>
      </c>
      <c r="R49">
        <f>(Sheet2!R33-Sheet2!R$102)/(Sheet2!R$103-Sheet2!R$102)</f>
        <v>0.8779840900173782</v>
      </c>
      <c r="S49">
        <f>(Sheet2!S33-Sheet2!S$102)/(Sheet2!S$103-Sheet2!S$102)</f>
        <v>0.74956696057042049</v>
      </c>
      <c r="T49">
        <f>(Sheet2!T33-Sheet2!T$102)/(Sheet2!T$103-Sheet2!T$102)</f>
        <v>0.77134913200290445</v>
      </c>
      <c r="U49">
        <f>(Sheet2!U33-Sheet2!U$102)/(Sheet2!U$103-Sheet2!U$102)</f>
        <v>0.15272728738059071</v>
      </c>
      <c r="V49">
        <f>(Sheet2!V33-Sheet2!V$102)/(Sheet2!V$103-Sheet2!V$102)</f>
        <v>0.85826771276334568</v>
      </c>
      <c r="W49">
        <f>(Sheet2!W33-Sheet2!W$102)/(Sheet2!W$103-Sheet2!W$102)</f>
        <v>0.90109893507849437</v>
      </c>
      <c r="X49">
        <f>(Sheet2!X33-Sheet2!X$102)/(Sheet2!X$103-Sheet2!X$102)</f>
        <v>0.76185120910795256</v>
      </c>
      <c r="Y49">
        <f>(Sheet2!Y33-Sheet2!Y$102)/(Sheet2!Y$103-Sheet2!Y$102)</f>
        <v>0.78285834307087021</v>
      </c>
      <c r="Z49">
        <f>(Sheet2!Z33-Sheet2!Z$102)/(Sheet2!Z$103-Sheet2!Z$102)</f>
        <v>0.14315566664701146</v>
      </c>
      <c r="AA49">
        <f>(Sheet2!AA33-Sheet2!AA$102)/(Sheet2!AA$103-Sheet2!AA$102)</f>
        <v>0.86772486687326766</v>
      </c>
      <c r="AB49">
        <f>(Sheet2!AB33-Sheet2!AB$102)/(Sheet2!AB$103-Sheet2!AB$102)</f>
        <v>0.90591396684399983</v>
      </c>
      <c r="AC49">
        <f>(Sheet2!AC33-Sheet2!AC$102)/(Sheet2!AC$103-Sheet2!AC$102)</f>
        <v>0.75400851517027134</v>
      </c>
      <c r="AD49">
        <f>(Sheet2!AD33-Sheet2!AD$102)/(Sheet2!AD$103-Sheet2!AD$102)</f>
        <v>0.77631249153522364</v>
      </c>
      <c r="AE49">
        <f>(Sheet2!AE33-Sheet2!AE$102)/(Sheet2!AE$103-Sheet2!AE$102)</f>
        <v>0.15093361237267178</v>
      </c>
      <c r="AF49">
        <f>(Sheet2!AF33-Sheet2!AF$102)/(Sheet2!AF$103-Sheet2!AF$102)</f>
        <v>0.86125653074394903</v>
      </c>
      <c r="AG49">
        <f>(Sheet2!AG33-Sheet2!AG$102)/(Sheet2!AG$103-Sheet2!AG$102)</f>
        <v>0.90591396684399983</v>
      </c>
      <c r="AH49">
        <f>(Sheet2!AH33-Sheet2!AH$102)/(Sheet2!AH$103-Sheet2!AH$102)</f>
        <v>0.75400851517027134</v>
      </c>
      <c r="AI49">
        <f>(Sheet2!AI33-Sheet2!AI$102)/(Sheet2!AI$103-Sheet2!AI$102)</f>
        <v>0.77631249153522364</v>
      </c>
      <c r="AJ49">
        <f>(Sheet2!AJ33-Sheet2!AJ$102)/(Sheet2!AJ$103-Sheet2!AJ$102)</f>
        <v>0.15093361237267178</v>
      </c>
      <c r="AK49">
        <f>(Sheet2!AK33-Sheet2!AK$102)/(Sheet2!AK$103-Sheet2!AK$102)</f>
        <v>0.86125653074394903</v>
      </c>
      <c r="AL49">
        <f>(Sheet2!AL33-Sheet2!AL$102)/(Sheet2!AL$103-Sheet2!AL$102)</f>
        <v>0.8779840900173782</v>
      </c>
      <c r="AM49">
        <f>(Sheet2!AM33-Sheet2!AM$102)/(Sheet2!AM$103-Sheet2!AM$102)</f>
        <v>0.74956696057042049</v>
      </c>
      <c r="AN49">
        <f>(Sheet2!AN33-Sheet2!AN$102)/(Sheet2!AN$103-Sheet2!AN$102)</f>
        <v>0.77134913200290445</v>
      </c>
      <c r="AO49">
        <f>(Sheet2!AO33-Sheet2!AO$102)/(Sheet2!AO$103-Sheet2!AO$102)</f>
        <v>0.15272728738059071</v>
      </c>
      <c r="AP49">
        <f>(Sheet2!AP33-Sheet2!AP$102)/(Sheet2!AP$103-Sheet2!AP$102)</f>
        <v>0.85826771276334568</v>
      </c>
      <c r="AQ49">
        <f>(Sheet2!AQ33-Sheet2!AQ$102)/(Sheet2!AQ$103-Sheet2!AQ$102)</f>
        <v>0.94832042887326495</v>
      </c>
      <c r="AR49">
        <f>(Sheet2!AR33-Sheet2!AR$102)/(Sheet2!AR$103-Sheet2!AR$102)</f>
        <v>0.78904363798107735</v>
      </c>
      <c r="AS49">
        <f>(Sheet2!AS33-Sheet2!AS$102)/(Sheet2!AS$103-Sheet2!AS$102)</f>
        <v>0.80851031807686702</v>
      </c>
      <c r="AT49">
        <f>(Sheet2!AT33-Sheet2!AT$102)/(Sheet2!AT$103-Sheet2!AT$102)</f>
        <v>0.10938286781678579</v>
      </c>
      <c r="AU49">
        <f>(Sheet2!AU33-Sheet2!AU$102)/(Sheet2!AU$103-Sheet2!AU$102)</f>
        <v>0.90379744408082041</v>
      </c>
      <c r="AV49">
        <f>(Sheet2!AV33-Sheet2!AV$102)/(Sheet2!AV$103-Sheet2!AV$102)</f>
        <v>0.91851852797695444</v>
      </c>
      <c r="AW49">
        <f>(Sheet2!AW33-Sheet2!AW$102)/(Sheet2!AW$103-Sheet2!AW$102)</f>
        <v>0.77096016304405224</v>
      </c>
      <c r="AX49">
        <f>(Sheet2!AX33-Sheet2!AX$102)/(Sheet2!AX$103-Sheet2!AX$102)</f>
        <v>0.79203362779561426</v>
      </c>
      <c r="AY49">
        <f>(Sheet2!AY33-Sheet2!AY$102)/(Sheet2!AY$103-Sheet2!AY$102)</f>
        <v>0.12395882106623067</v>
      </c>
      <c r="AZ49">
        <f>(Sheet2!AZ33-Sheet2!AZ$102)/(Sheet2!AZ$103-Sheet2!AZ$102)</f>
        <v>0.88888888471604932</v>
      </c>
      <c r="BA49">
        <f>(Sheet2!BA33-Sheet2!BA$102)/(Sheet2!BA$103-Sheet2!BA$102)</f>
        <v>0.91851852797695444</v>
      </c>
      <c r="BB49">
        <f>(Sheet2!BB33-Sheet2!BB$102)/(Sheet2!BB$103-Sheet2!BB$102)</f>
        <v>0.77096016304405224</v>
      </c>
      <c r="BC49">
        <f>(Sheet2!BC33-Sheet2!BC$102)/(Sheet2!BC$103-Sheet2!BC$102)</f>
        <v>0.79203362779561426</v>
      </c>
      <c r="BD49">
        <f>(Sheet2!BD33-Sheet2!BD$102)/(Sheet2!BD$103-Sheet2!BD$102)</f>
        <v>0.12395882106623067</v>
      </c>
      <c r="BE49">
        <f>(Sheet2!BE33-Sheet2!BE$102)/(Sheet2!BE$103-Sheet2!BE$102)</f>
        <v>0.88888888471604932</v>
      </c>
      <c r="BF49">
        <f>(Sheet2!BF33-Sheet2!BF$102)/(Sheet2!BF$103-Sheet2!BF$102)</f>
        <v>0.8779840900173782</v>
      </c>
      <c r="BG49">
        <f>(Sheet2!BG33-Sheet2!BG$102)/(Sheet2!BG$103-Sheet2!BG$102)</f>
        <v>0.74956696057042049</v>
      </c>
      <c r="BH49">
        <f>(Sheet2!BH33-Sheet2!BH$102)/(Sheet2!BH$103-Sheet2!BH$102)</f>
        <v>0.77134913200290445</v>
      </c>
      <c r="BI49">
        <f>(Sheet2!BI33-Sheet2!BI$102)/(Sheet2!BI$103-Sheet2!BI$102)</f>
        <v>0.15272728738059071</v>
      </c>
      <c r="BJ49">
        <f>(Sheet2!BJ33-Sheet2!BJ$102)/(Sheet2!BJ$103-Sheet2!BJ$102)</f>
        <v>0.85826771276334568</v>
      </c>
      <c r="BK49">
        <f>(Sheet2!BK33-Sheet2!BK$102)/(Sheet2!BK$103-Sheet2!BK$102)</f>
        <v>0.65152384429492849</v>
      </c>
      <c r="BL49">
        <f>(Sheet2!BL33-Sheet2!BL$102)/(Sheet2!BL$103-Sheet2!BL$102)</f>
        <v>0.19965336443606319</v>
      </c>
      <c r="BM49">
        <f>(Sheet2!BM33-Sheet2!BM$102)/(Sheet2!BM$103-Sheet2!BM$102)</f>
        <v>0.72466603697206855</v>
      </c>
    </row>
    <row r="50" spans="1:65" x14ac:dyDescent="0.25">
      <c r="A50" t="s">
        <v>924</v>
      </c>
      <c r="B50">
        <v>1</v>
      </c>
      <c r="C50">
        <f>(Sheet2!C34-Sheet2!C$102)/(Sheet2!C$103-Sheet2!C$102)</f>
        <v>0.39853301224490523</v>
      </c>
      <c r="D50">
        <f>(Sheet2!D34-Sheet2!D$102)/(Sheet2!D$103-Sheet2!D$102)</f>
        <v>0.30073756501444587</v>
      </c>
      <c r="E50">
        <f>(Sheet2!E34-Sheet2!E$102)/(Sheet2!E$103-Sheet2!E$102)</f>
        <v>0.32921827227548123</v>
      </c>
      <c r="F50">
        <f>(Sheet2!F34-Sheet2!F$102)/(Sheet2!F$103-Sheet2!F$102)</f>
        <v>0.59717482216783779</v>
      </c>
      <c r="G50">
        <f>(Sheet2!G34-Sheet2!G$102)/(Sheet2!G$103-Sheet2!G$102)</f>
        <v>0.40540542459592216</v>
      </c>
      <c r="H50">
        <f>(Sheet2!H34-Sheet2!H$102)/(Sheet2!H$103-Sheet2!H$102)</f>
        <v>0.36870028130430793</v>
      </c>
      <c r="I50">
        <f>(Sheet2!I34-Sheet2!I$102)/(Sheet2!I$103-Sheet2!I$102)</f>
        <v>0.31464098076712349</v>
      </c>
      <c r="J50">
        <f>(Sheet2!J34-Sheet2!J$102)/(Sheet2!J$103-Sheet2!J$102)</f>
        <v>0.34245122770620484</v>
      </c>
      <c r="K50">
        <f>(Sheet2!K34-Sheet2!K$102)/(Sheet2!K$103-Sheet2!K$102)</f>
        <v>0.60779216613081388</v>
      </c>
      <c r="L50">
        <f>(Sheet2!L34-Sheet2!L$102)/(Sheet2!L$103-Sheet2!L$102)</f>
        <v>0.39107612145803633</v>
      </c>
      <c r="M50">
        <f>(Sheet2!M34-Sheet2!M$102)/(Sheet2!M$103-Sheet2!M$102)</f>
        <v>0.36870028130430793</v>
      </c>
      <c r="N50">
        <f>(Sheet2!N34-Sheet2!N$102)/(Sheet2!N$103-Sheet2!N$102)</f>
        <v>0.31464098076712349</v>
      </c>
      <c r="O50">
        <f>(Sheet2!O34-Sheet2!O$102)/(Sheet2!O$103-Sheet2!O$102)</f>
        <v>0.34245122770620484</v>
      </c>
      <c r="P50">
        <f>(Sheet2!P34-Sheet2!P$102)/(Sheet2!P$103-Sheet2!P$102)</f>
        <v>0.60779216613081388</v>
      </c>
      <c r="Q50">
        <f>(Sheet2!Q34-Sheet2!Q$102)/(Sheet2!Q$103-Sheet2!Q$102)</f>
        <v>0.39107612145803633</v>
      </c>
      <c r="R50">
        <f>(Sheet2!R34-Sheet2!R$102)/(Sheet2!R$103-Sheet2!R$102)</f>
        <v>0.36870028130430793</v>
      </c>
      <c r="S50">
        <f>(Sheet2!S34-Sheet2!S$102)/(Sheet2!S$103-Sheet2!S$102)</f>
        <v>0.31464098076712349</v>
      </c>
      <c r="T50">
        <f>(Sheet2!T34-Sheet2!T$102)/(Sheet2!T$103-Sheet2!T$102)</f>
        <v>0.34245122770620484</v>
      </c>
      <c r="U50">
        <f>(Sheet2!U34-Sheet2!U$102)/(Sheet2!U$103-Sheet2!U$102)</f>
        <v>0.60779216613081388</v>
      </c>
      <c r="V50">
        <f>(Sheet2!V34-Sheet2!V$102)/(Sheet2!V$103-Sheet2!V$102)</f>
        <v>0.39107612145803633</v>
      </c>
      <c r="W50">
        <f>(Sheet2!W34-Sheet2!W$102)/(Sheet2!W$103-Sheet2!W$102)</f>
        <v>0.35714284818877517</v>
      </c>
      <c r="X50">
        <f>(Sheet2!X34-Sheet2!X$102)/(Sheet2!X$103-Sheet2!X$102)</f>
        <v>0.32041894991782383</v>
      </c>
      <c r="Y50">
        <f>(Sheet2!Y34-Sheet2!Y$102)/(Sheet2!Y$103-Sheet2!Y$102)</f>
        <v>0.34847613431736463</v>
      </c>
      <c r="Z50">
        <f>(Sheet2!Z34-Sheet2!Z$102)/(Sheet2!Z$103-Sheet2!Z$102)</f>
        <v>0.61024031959755309</v>
      </c>
      <c r="AA50">
        <f>(Sheet2!AA34-Sheet2!AA$102)/(Sheet2!AA$103-Sheet2!AA$102)</f>
        <v>0.38624338390148638</v>
      </c>
      <c r="AB50">
        <f>(Sheet2!AB34-Sheet2!AB$102)/(Sheet2!AB$103-Sheet2!AB$102)</f>
        <v>0.3844085808276973</v>
      </c>
      <c r="AC50">
        <f>(Sheet2!AC34-Sheet2!AC$102)/(Sheet2!AC$103-Sheet2!AC$102)</f>
        <v>0.32785059649178655</v>
      </c>
      <c r="AD50">
        <f>(Sheet2!AD34-Sheet2!AD$102)/(Sheet2!AD$103-Sheet2!AD$102)</f>
        <v>0.35734708212079236</v>
      </c>
      <c r="AE50">
        <f>(Sheet2!AE34-Sheet2!AE$102)/(Sheet2!AE$103-Sheet2!AE$102)</f>
        <v>0.61047718141025553</v>
      </c>
      <c r="AF50">
        <f>(Sheet2!AF34-Sheet2!AF$102)/(Sheet2!AF$103-Sheet2!AF$102)</f>
        <v>0.39005236540185312</v>
      </c>
      <c r="AG50">
        <f>(Sheet2!AG34-Sheet2!AG$102)/(Sheet2!AG$103-Sheet2!AG$102)</f>
        <v>0.3844085808276973</v>
      </c>
      <c r="AH50">
        <f>(Sheet2!AH34-Sheet2!AH$102)/(Sheet2!AH$103-Sheet2!AH$102)</f>
        <v>0.32785059649178655</v>
      </c>
      <c r="AI50">
        <f>(Sheet2!AI34-Sheet2!AI$102)/(Sheet2!AI$103-Sheet2!AI$102)</f>
        <v>0.35734708212079236</v>
      </c>
      <c r="AJ50">
        <f>(Sheet2!AJ34-Sheet2!AJ$102)/(Sheet2!AJ$103-Sheet2!AJ$102)</f>
        <v>0.61047718141025553</v>
      </c>
      <c r="AK50">
        <f>(Sheet2!AK34-Sheet2!AK$102)/(Sheet2!AK$103-Sheet2!AK$102)</f>
        <v>0.39005236540185312</v>
      </c>
      <c r="AL50">
        <f>(Sheet2!AL34-Sheet2!AL$102)/(Sheet2!AL$103-Sheet2!AL$102)</f>
        <v>0.36870028130430793</v>
      </c>
      <c r="AM50">
        <f>(Sheet2!AM34-Sheet2!AM$102)/(Sheet2!AM$103-Sheet2!AM$102)</f>
        <v>0.31464098076712349</v>
      </c>
      <c r="AN50">
        <f>(Sheet2!AN34-Sheet2!AN$102)/(Sheet2!AN$103-Sheet2!AN$102)</f>
        <v>0.34245122770620484</v>
      </c>
      <c r="AO50">
        <f>(Sheet2!AO34-Sheet2!AO$102)/(Sheet2!AO$103-Sheet2!AO$102)</f>
        <v>0.60779216613081388</v>
      </c>
      <c r="AP50">
        <f>(Sheet2!AP34-Sheet2!AP$102)/(Sheet2!AP$103-Sheet2!AP$102)</f>
        <v>0.39107612145803633</v>
      </c>
      <c r="AQ50">
        <f>(Sheet2!AQ34-Sheet2!AQ$102)/(Sheet2!AQ$103-Sheet2!AQ$102)</f>
        <v>0.46511629734991888</v>
      </c>
      <c r="AR50">
        <f>(Sheet2!AR34-Sheet2!AR$102)/(Sheet2!AR$103-Sheet2!AR$102)</f>
        <v>0.3530006285153573</v>
      </c>
      <c r="AS50">
        <f>(Sheet2!AS34-Sheet2!AS$102)/(Sheet2!AS$103-Sheet2!AS$102)</f>
        <v>0.3827048519925092</v>
      </c>
      <c r="AT50">
        <f>(Sheet2!AT34-Sheet2!AT$102)/(Sheet2!AT$103-Sheet2!AT$102)</f>
        <v>0.5423983505736224</v>
      </c>
      <c r="AU50">
        <f>(Sheet2!AU34-Sheet2!AU$102)/(Sheet2!AU$103-Sheet2!AU$102)</f>
        <v>0.46075949035641711</v>
      </c>
      <c r="AV50">
        <f>(Sheet2!AV34-Sheet2!AV$102)/(Sheet2!AV$103-Sheet2!AV$102)</f>
        <v>0.45185188133991749</v>
      </c>
      <c r="AW50">
        <f>(Sheet2!AW34-Sheet2!AW$102)/(Sheet2!AW$103-Sheet2!AW$102)</f>
        <v>0.35962304896601749</v>
      </c>
      <c r="AX50">
        <f>(Sheet2!AX34-Sheet2!AX$102)/(Sheet2!AX$103-Sheet2!AX$102)</f>
        <v>0.39006119150305912</v>
      </c>
      <c r="AY50">
        <f>(Sheet2!AY34-Sheet2!AY$102)/(Sheet2!AY$103-Sheet2!AY$102)</f>
        <v>0.53993139328448303</v>
      </c>
      <c r="AZ50">
        <f>(Sheet2!AZ34-Sheet2!AZ$102)/(Sheet2!AZ$103-Sheet2!AZ$102)</f>
        <v>0.46172839153799711</v>
      </c>
      <c r="BA50">
        <f>(Sheet2!BA34-Sheet2!BA$102)/(Sheet2!BA$103-Sheet2!BA$102)</f>
        <v>0.45185188133991749</v>
      </c>
      <c r="BB50">
        <f>(Sheet2!BB34-Sheet2!BB$102)/(Sheet2!BB$103-Sheet2!BB$102)</f>
        <v>0.35962304896601749</v>
      </c>
      <c r="BC50">
        <f>(Sheet2!BC34-Sheet2!BC$102)/(Sheet2!BC$103-Sheet2!BC$102)</f>
        <v>0.39006119150305912</v>
      </c>
      <c r="BD50">
        <f>(Sheet2!BD34-Sheet2!BD$102)/(Sheet2!BD$103-Sheet2!BD$102)</f>
        <v>0.53993139328448303</v>
      </c>
      <c r="BE50">
        <f>(Sheet2!BE34-Sheet2!BE$102)/(Sheet2!BE$103-Sheet2!BE$102)</f>
        <v>0.46172839153799711</v>
      </c>
      <c r="BF50">
        <f>(Sheet2!BF34-Sheet2!BF$102)/(Sheet2!BF$103-Sheet2!BF$102)</f>
        <v>0.36870028130430793</v>
      </c>
      <c r="BG50">
        <f>(Sheet2!BG34-Sheet2!BG$102)/(Sheet2!BG$103-Sheet2!BG$102)</f>
        <v>0.31464098076712349</v>
      </c>
      <c r="BH50">
        <f>(Sheet2!BH34-Sheet2!BH$102)/(Sheet2!BH$103-Sheet2!BH$102)</f>
        <v>0.34245122770620484</v>
      </c>
      <c r="BI50">
        <f>(Sheet2!BI34-Sheet2!BI$102)/(Sheet2!BI$103-Sheet2!BI$102)</f>
        <v>0.60779216613081388</v>
      </c>
      <c r="BJ50">
        <f>(Sheet2!BJ34-Sheet2!BJ$102)/(Sheet2!BJ$103-Sheet2!BJ$102)</f>
        <v>0.39107612145803633</v>
      </c>
      <c r="BK50">
        <f>(Sheet2!BK34-Sheet2!BK$102)/(Sheet2!BK$103-Sheet2!BK$102)</f>
        <v>0.32949112467184744</v>
      </c>
      <c r="BL50">
        <f>(Sheet2!BL34-Sheet2!BL$102)/(Sheet2!BL$103-Sheet2!BL$102)</f>
        <v>0.22075671197636773</v>
      </c>
      <c r="BM50">
        <f>(Sheet2!BM34-Sheet2!BM$102)/(Sheet2!BM$103-Sheet2!BM$102)</f>
        <v>0.67634018929390671</v>
      </c>
    </row>
    <row r="51" spans="1:65" x14ac:dyDescent="0.25">
      <c r="A51" t="s">
        <v>948</v>
      </c>
      <c r="B51">
        <v>1</v>
      </c>
      <c r="C51">
        <f>(Sheet2!C35-Sheet2!C$102)/(Sheet2!C$103-Sheet2!C$102)</f>
        <v>0.56234720272110983</v>
      </c>
      <c r="D51">
        <f>(Sheet2!D35-Sheet2!D$102)/(Sheet2!D$103-Sheet2!D$102)</f>
        <v>0.49589017557822584</v>
      </c>
      <c r="E51">
        <f>(Sheet2!E35-Sheet2!E$102)/(Sheet2!E$103-Sheet2!E$102)</f>
        <v>0.52803111898570354</v>
      </c>
      <c r="F51">
        <f>(Sheet2!F35-Sheet2!F$102)/(Sheet2!F$103-Sheet2!F$102)</f>
        <v>0.41061858024838166</v>
      </c>
      <c r="G51">
        <f>(Sheet2!G35-Sheet2!G$102)/(Sheet2!G$103-Sheet2!G$102)</f>
        <v>0.5896805870177908</v>
      </c>
      <c r="H51">
        <f>(Sheet2!H35-Sheet2!H$102)/(Sheet2!H$103-Sheet2!H$102)</f>
        <v>0.52785146648403902</v>
      </c>
      <c r="I51">
        <f>(Sheet2!I35-Sheet2!I$102)/(Sheet2!I$103-Sheet2!I$102)</f>
        <v>0.47091617336823277</v>
      </c>
      <c r="J51">
        <f>(Sheet2!J35-Sheet2!J$102)/(Sheet2!J$103-Sheet2!J$102)</f>
        <v>0.50179155886398574</v>
      </c>
      <c r="K51">
        <f>(Sheet2!K35-Sheet2!K$102)/(Sheet2!K$103-Sheet2!K$102)</f>
        <v>0.44571424462753173</v>
      </c>
      <c r="L51">
        <f>(Sheet2!L35-Sheet2!L$102)/(Sheet2!L$103-Sheet2!L$102)</f>
        <v>0.55380575353173378</v>
      </c>
      <c r="M51">
        <f>(Sheet2!M35-Sheet2!M$102)/(Sheet2!M$103-Sheet2!M$102)</f>
        <v>0.52785146648403902</v>
      </c>
      <c r="N51">
        <f>(Sheet2!N35-Sheet2!N$102)/(Sheet2!N$103-Sheet2!N$102)</f>
        <v>0.47091617336823277</v>
      </c>
      <c r="O51">
        <f>(Sheet2!O35-Sheet2!O$102)/(Sheet2!O$103-Sheet2!O$102)</f>
        <v>0.50179155886398574</v>
      </c>
      <c r="P51">
        <f>(Sheet2!P35-Sheet2!P$102)/(Sheet2!P$103-Sheet2!P$102)</f>
        <v>0.44571424462753173</v>
      </c>
      <c r="Q51">
        <f>(Sheet2!Q35-Sheet2!Q$102)/(Sheet2!Q$103-Sheet2!Q$102)</f>
        <v>0.55380575353173378</v>
      </c>
      <c r="R51">
        <f>(Sheet2!R35-Sheet2!R$102)/(Sheet2!R$103-Sheet2!R$102)</f>
        <v>0.52785146648403902</v>
      </c>
      <c r="S51">
        <f>(Sheet2!S35-Sheet2!S$102)/(Sheet2!S$103-Sheet2!S$102)</f>
        <v>0.47091617336823277</v>
      </c>
      <c r="T51">
        <f>(Sheet2!T35-Sheet2!T$102)/(Sheet2!T$103-Sheet2!T$102)</f>
        <v>0.50179155886398574</v>
      </c>
      <c r="U51">
        <f>(Sheet2!U35-Sheet2!U$102)/(Sheet2!U$103-Sheet2!U$102)</f>
        <v>0.44571424462753173</v>
      </c>
      <c r="V51">
        <f>(Sheet2!V35-Sheet2!V$102)/(Sheet2!V$103-Sheet2!V$102)</f>
        <v>0.55380575353173378</v>
      </c>
      <c r="W51">
        <f>(Sheet2!W35-Sheet2!W$102)/(Sheet2!W$103-Sheet2!W$102)</f>
        <v>0.52747254124803844</v>
      </c>
      <c r="X51">
        <f>(Sheet2!X35-Sheet2!X$102)/(Sheet2!X$103-Sheet2!X$102)</f>
        <v>0.47134423443810353</v>
      </c>
      <c r="Y51">
        <f>(Sheet2!Y35-Sheet2!Y$102)/(Sheet2!Y$103-Sheet2!Y$102)</f>
        <v>0.50223809110550555</v>
      </c>
      <c r="Z51">
        <f>(Sheet2!Z35-Sheet2!Z$102)/(Sheet2!Z$103-Sheet2!Z$102)</f>
        <v>0.44827590591287531</v>
      </c>
      <c r="AA51">
        <f>(Sheet2!AA35-Sheet2!AA$102)/(Sheet2!AA$103-Sheet2!AA$102)</f>
        <v>0.55026456346434838</v>
      </c>
      <c r="AB51">
        <f>(Sheet2!AB35-Sheet2!AB$102)/(Sheet2!AB$103-Sheet2!AB$102)</f>
        <v>0.52150538601630247</v>
      </c>
      <c r="AC51">
        <f>(Sheet2!AC35-Sheet2!AC$102)/(Sheet2!AC$103-Sheet2!AC$102)</f>
        <v>0.46682972860386518</v>
      </c>
      <c r="AD51">
        <f>(Sheet2!AD35-Sheet2!AD$102)/(Sheet2!AD$103-Sheet2!AD$102)</f>
        <v>0.4989398012209374</v>
      </c>
      <c r="AE51">
        <f>(Sheet2!AE35-Sheet2!AE$102)/(Sheet2!AE$103-Sheet2!AE$102)</f>
        <v>0.46576759892870445</v>
      </c>
      <c r="AF51">
        <f>(Sheet2!AF35-Sheet2!AF$102)/(Sheet2!AF$103-Sheet2!AF$102)</f>
        <v>0.53403141924111186</v>
      </c>
      <c r="AG51">
        <f>(Sheet2!AG35-Sheet2!AG$102)/(Sheet2!AG$103-Sheet2!AG$102)</f>
        <v>0.52150538601630247</v>
      </c>
      <c r="AH51">
        <f>(Sheet2!AH35-Sheet2!AH$102)/(Sheet2!AH$103-Sheet2!AH$102)</f>
        <v>0.46682972860386518</v>
      </c>
      <c r="AI51">
        <f>(Sheet2!AI35-Sheet2!AI$102)/(Sheet2!AI$103-Sheet2!AI$102)</f>
        <v>0.4989398012209374</v>
      </c>
      <c r="AJ51">
        <f>(Sheet2!AJ35-Sheet2!AJ$102)/(Sheet2!AJ$103-Sheet2!AJ$102)</f>
        <v>0.46576759892870445</v>
      </c>
      <c r="AK51">
        <f>(Sheet2!AK35-Sheet2!AK$102)/(Sheet2!AK$103-Sheet2!AK$102)</f>
        <v>0.53403141924111186</v>
      </c>
      <c r="AL51">
        <f>(Sheet2!AL35-Sheet2!AL$102)/(Sheet2!AL$103-Sheet2!AL$102)</f>
        <v>0.52785146648403902</v>
      </c>
      <c r="AM51">
        <f>(Sheet2!AM35-Sheet2!AM$102)/(Sheet2!AM$103-Sheet2!AM$102)</f>
        <v>0.47091617336823277</v>
      </c>
      <c r="AN51">
        <f>(Sheet2!AN35-Sheet2!AN$102)/(Sheet2!AN$103-Sheet2!AN$102)</f>
        <v>0.50179155886398574</v>
      </c>
      <c r="AO51">
        <f>(Sheet2!AO35-Sheet2!AO$102)/(Sheet2!AO$103-Sheet2!AO$102)</f>
        <v>0.44571424462753173</v>
      </c>
      <c r="AP51">
        <f>(Sheet2!AP35-Sheet2!AP$102)/(Sheet2!AP$103-Sheet2!AP$102)</f>
        <v>0.55380575353173378</v>
      </c>
      <c r="AQ51">
        <f>(Sheet2!AQ35-Sheet2!AQ$102)/(Sheet2!AQ$103-Sheet2!AQ$102)</f>
        <v>0.55813951751757696</v>
      </c>
      <c r="AR51">
        <f>(Sheet2!AR35-Sheet2!AR$102)/(Sheet2!AR$103-Sheet2!AR$102)</f>
        <v>0.48113976503666428</v>
      </c>
      <c r="AS51">
        <f>(Sheet2!AS35-Sheet2!AS$102)/(Sheet2!AS$103-Sheet2!AS$102)</f>
        <v>0.51255405071710136</v>
      </c>
      <c r="AT51">
        <f>(Sheet2!AT35-Sheet2!AT$102)/(Sheet2!AT$103-Sheet2!AT$102)</f>
        <v>0.42799801453413494</v>
      </c>
      <c r="AU51">
        <f>(Sheet2!AU35-Sheet2!AU$102)/(Sheet2!AU$103-Sheet2!AU$102)</f>
        <v>0.57215190731280219</v>
      </c>
      <c r="AV51">
        <f>(Sheet2!AV35-Sheet2!AV$102)/(Sheet2!AV$103-Sheet2!AV$102)</f>
        <v>0.54814815621563773</v>
      </c>
      <c r="AW51">
        <f>(Sheet2!AW35-Sheet2!AW$102)/(Sheet2!AW$103-Sheet2!AW$102)</f>
        <v>0.47264804995824128</v>
      </c>
      <c r="AX51">
        <f>(Sheet2!AX35-Sheet2!AX$102)/(Sheet2!AX$103-Sheet2!AX$102)</f>
        <v>0.50462979691270837</v>
      </c>
      <c r="AY51">
        <f>(Sheet2!AY35-Sheet2!AY$102)/(Sheet2!AY$103-Sheet2!AY$102)</f>
        <v>0.43263106254708389</v>
      </c>
      <c r="AZ51">
        <f>(Sheet2!AZ35-Sheet2!AZ$102)/(Sheet2!AZ$103-Sheet2!AZ$102)</f>
        <v>0.56790121416735262</v>
      </c>
      <c r="BA51">
        <f>(Sheet2!BA35-Sheet2!BA$102)/(Sheet2!BA$103-Sheet2!BA$102)</f>
        <v>0.54814815621563773</v>
      </c>
      <c r="BB51">
        <f>(Sheet2!BB35-Sheet2!BB$102)/(Sheet2!BB$103-Sheet2!BB$102)</f>
        <v>0.47264804995824128</v>
      </c>
      <c r="BC51">
        <f>(Sheet2!BC35-Sheet2!BC$102)/(Sheet2!BC$103-Sheet2!BC$102)</f>
        <v>0.50462979691270837</v>
      </c>
      <c r="BD51">
        <f>(Sheet2!BD35-Sheet2!BD$102)/(Sheet2!BD$103-Sheet2!BD$102)</f>
        <v>0.43263106254708389</v>
      </c>
      <c r="BE51">
        <f>(Sheet2!BE35-Sheet2!BE$102)/(Sheet2!BE$103-Sheet2!BE$102)</f>
        <v>0.56790121416735262</v>
      </c>
      <c r="BF51">
        <f>(Sheet2!BF35-Sheet2!BF$102)/(Sheet2!BF$103-Sheet2!BF$102)</f>
        <v>0.52785146648403902</v>
      </c>
      <c r="BG51">
        <f>(Sheet2!BG35-Sheet2!BG$102)/(Sheet2!BG$103-Sheet2!BG$102)</f>
        <v>0.47091617336823277</v>
      </c>
      <c r="BH51">
        <f>(Sheet2!BH35-Sheet2!BH$102)/(Sheet2!BH$103-Sheet2!BH$102)</f>
        <v>0.50179155886398574</v>
      </c>
      <c r="BI51">
        <f>(Sheet2!BI35-Sheet2!BI$102)/(Sheet2!BI$103-Sheet2!BI$102)</f>
        <v>0.44571424462753173</v>
      </c>
      <c r="BJ51">
        <f>(Sheet2!BJ35-Sheet2!BJ$102)/(Sheet2!BJ$103-Sheet2!BJ$102)</f>
        <v>0.55380575353173378</v>
      </c>
      <c r="BK51">
        <f>(Sheet2!BK35-Sheet2!BK$102)/(Sheet2!BK$103-Sheet2!BK$102)</f>
        <v>0.58975295119873428</v>
      </c>
      <c r="BL51">
        <f>(Sheet2!BL35-Sheet2!BL$102)/(Sheet2!BL$103-Sheet2!BL$102)</f>
        <v>0.25584538745789687</v>
      </c>
      <c r="BM51">
        <f>(Sheet2!BM35-Sheet2!BM$102)/(Sheet2!BM$103-Sheet2!BM$102)</f>
        <v>0.74433756770823278</v>
      </c>
    </row>
    <row r="52" spans="1:65" x14ac:dyDescent="0.25">
      <c r="A52" t="s">
        <v>970</v>
      </c>
      <c r="B52">
        <v>1</v>
      </c>
      <c r="C52">
        <f>(Sheet2!C36-Sheet2!C$102)/(Sheet2!C$103-Sheet2!C$102)</f>
        <v>0.53056235646259864</v>
      </c>
      <c r="D52">
        <f>(Sheet2!D36-Sheet2!D$102)/(Sheet2!D$103-Sheet2!D$102)</f>
        <v>0.38396290410061035</v>
      </c>
      <c r="E52">
        <f>(Sheet2!E36-Sheet2!E$102)/(Sheet2!E$103-Sheet2!E$102)</f>
        <v>0.41527950353682136</v>
      </c>
      <c r="F52">
        <f>(Sheet2!F36-Sheet2!F$102)/(Sheet2!F$103-Sheet2!F$102)</f>
        <v>0.48904039125483539</v>
      </c>
      <c r="G52">
        <f>(Sheet2!G36-Sheet2!G$102)/(Sheet2!G$103-Sheet2!G$102)</f>
        <v>0.51842753119058937</v>
      </c>
      <c r="H52">
        <f>(Sheet2!H36-Sheet2!H$102)/(Sheet2!H$103-Sheet2!H$102)</f>
        <v>0.50397878668983764</v>
      </c>
      <c r="I52">
        <f>(Sheet2!I36-Sheet2!I$102)/(Sheet2!I$103-Sheet2!I$102)</f>
        <v>0.35525769577104893</v>
      </c>
      <c r="J52">
        <f>(Sheet2!J36-Sheet2!J$102)/(Sheet2!J$103-Sheet2!J$102)</f>
        <v>0.3844855285717404</v>
      </c>
      <c r="K52">
        <f>(Sheet2!K36-Sheet2!K$102)/(Sheet2!K$103-Sheet2!K$102)</f>
        <v>0.52519475318989284</v>
      </c>
      <c r="L52">
        <f>(Sheet2!L36-Sheet2!L$102)/(Sheet2!L$103-Sheet2!L$102)</f>
        <v>0.48293960991340684</v>
      </c>
      <c r="M52">
        <f>(Sheet2!M36-Sheet2!M$102)/(Sheet2!M$103-Sheet2!M$102)</f>
        <v>0.50397878668983764</v>
      </c>
      <c r="N52">
        <f>(Sheet2!N36-Sheet2!N$102)/(Sheet2!N$103-Sheet2!N$102)</f>
        <v>0.35525769577104893</v>
      </c>
      <c r="O52">
        <f>(Sheet2!O36-Sheet2!O$102)/(Sheet2!O$103-Sheet2!O$102)</f>
        <v>0.3844855285717404</v>
      </c>
      <c r="P52">
        <f>(Sheet2!P36-Sheet2!P$102)/(Sheet2!P$103-Sheet2!P$102)</f>
        <v>0.52519475318989284</v>
      </c>
      <c r="Q52">
        <f>(Sheet2!Q36-Sheet2!Q$102)/(Sheet2!Q$103-Sheet2!Q$102)</f>
        <v>0.48293960991340684</v>
      </c>
      <c r="R52">
        <f>(Sheet2!R36-Sheet2!R$102)/(Sheet2!R$103-Sheet2!R$102)</f>
        <v>0.50397878668983764</v>
      </c>
      <c r="S52">
        <f>(Sheet2!S36-Sheet2!S$102)/(Sheet2!S$103-Sheet2!S$102)</f>
        <v>0.35525769577104893</v>
      </c>
      <c r="T52">
        <f>(Sheet2!T36-Sheet2!T$102)/(Sheet2!T$103-Sheet2!T$102)</f>
        <v>0.3844855285717404</v>
      </c>
      <c r="U52">
        <f>(Sheet2!U36-Sheet2!U$102)/(Sheet2!U$103-Sheet2!U$102)</f>
        <v>0.52519475318989284</v>
      </c>
      <c r="V52">
        <f>(Sheet2!V36-Sheet2!V$102)/(Sheet2!V$103-Sheet2!V$102)</f>
        <v>0.48293960991340684</v>
      </c>
      <c r="W52">
        <f>(Sheet2!W36-Sheet2!W$102)/(Sheet2!W$103-Sheet2!W$102)</f>
        <v>0.51373628107044811</v>
      </c>
      <c r="X52">
        <f>(Sheet2!X36-Sheet2!X$102)/(Sheet2!X$103-Sheet2!X$102)</f>
        <v>0.35534226571468708</v>
      </c>
      <c r="Y52">
        <f>(Sheet2!Y36-Sheet2!Y$102)/(Sheet2!Y$103-Sheet2!Y$102)</f>
        <v>0.38459073119933324</v>
      </c>
      <c r="Z52">
        <f>(Sheet2!Z36-Sheet2!Z$102)/(Sheet2!Z$103-Sheet2!Z$102)</f>
        <v>0.52403346962998343</v>
      </c>
      <c r="AA52">
        <f>(Sheet2!AA36-Sheet2!AA$102)/(Sheet2!AA$103-Sheet2!AA$102)</f>
        <v>0.48412697678193495</v>
      </c>
      <c r="AB52">
        <f>(Sheet2!AB36-Sheet2!AB$102)/(Sheet2!AB$103-Sheet2!AB$102)</f>
        <v>0.50537632606052763</v>
      </c>
      <c r="AC52">
        <f>(Sheet2!AC36-Sheet2!AC$102)/(Sheet2!AC$103-Sheet2!AC$102)</f>
        <v>0.37258808549280231</v>
      </c>
      <c r="AD52">
        <f>(Sheet2!AD36-Sheet2!AD$102)/(Sheet2!AD$103-Sheet2!AD$102)</f>
        <v>0.40350229860685594</v>
      </c>
      <c r="AE52">
        <f>(Sheet2!AE36-Sheet2!AE$102)/(Sheet2!AE$103-Sheet2!AE$102)</f>
        <v>0.53112026779067112</v>
      </c>
      <c r="AF52">
        <f>(Sheet2!AF36-Sheet2!AF$102)/(Sheet2!AF$103-Sheet2!AF$102)</f>
        <v>0.47643978974205758</v>
      </c>
      <c r="AG52">
        <f>(Sheet2!AG36-Sheet2!AG$102)/(Sheet2!AG$103-Sheet2!AG$102)</f>
        <v>0.50537632606052763</v>
      </c>
      <c r="AH52">
        <f>(Sheet2!AH36-Sheet2!AH$102)/(Sheet2!AH$103-Sheet2!AH$102)</f>
        <v>0.37258808549280231</v>
      </c>
      <c r="AI52">
        <f>(Sheet2!AI36-Sheet2!AI$102)/(Sheet2!AI$103-Sheet2!AI$102)</f>
        <v>0.40350229860685594</v>
      </c>
      <c r="AJ52">
        <f>(Sheet2!AJ36-Sheet2!AJ$102)/(Sheet2!AJ$103-Sheet2!AJ$102)</f>
        <v>0.53112026779067112</v>
      </c>
      <c r="AK52">
        <f>(Sheet2!AK36-Sheet2!AK$102)/(Sheet2!AK$103-Sheet2!AK$102)</f>
        <v>0.47643978974205758</v>
      </c>
      <c r="AL52">
        <f>(Sheet2!AL36-Sheet2!AL$102)/(Sheet2!AL$103-Sheet2!AL$102)</f>
        <v>0.50397878668983764</v>
      </c>
      <c r="AM52">
        <f>(Sheet2!AM36-Sheet2!AM$102)/(Sheet2!AM$103-Sheet2!AM$102)</f>
        <v>0.35525769577104893</v>
      </c>
      <c r="AN52">
        <f>(Sheet2!AN36-Sheet2!AN$102)/(Sheet2!AN$103-Sheet2!AN$102)</f>
        <v>0.3844855285717404</v>
      </c>
      <c r="AO52">
        <f>(Sheet2!AO36-Sheet2!AO$102)/(Sheet2!AO$103-Sheet2!AO$102)</f>
        <v>0.52519475318989284</v>
      </c>
      <c r="AP52">
        <f>(Sheet2!AP36-Sheet2!AP$102)/(Sheet2!AP$103-Sheet2!AP$102)</f>
        <v>0.48293960991340684</v>
      </c>
      <c r="AQ52">
        <f>(Sheet2!AQ36-Sheet2!AQ$102)/(Sheet2!AQ$103-Sheet2!AQ$102)</f>
        <v>0.5529715761258337</v>
      </c>
      <c r="AR52">
        <f>(Sheet2!AR36-Sheet2!AR$102)/(Sheet2!AR$103-Sheet2!AR$102)</f>
        <v>0.39369632133418248</v>
      </c>
      <c r="AS52">
        <f>(Sheet2!AS36-Sheet2!AS$102)/(Sheet2!AS$103-Sheet2!AS$102)</f>
        <v>0.42441204355419831</v>
      </c>
      <c r="AT52">
        <f>(Sheet2!AT36-Sheet2!AT$102)/(Sheet2!AT$103-Sheet2!AT$102)</f>
        <v>0.48118416981716433</v>
      </c>
      <c r="AU52">
        <f>(Sheet2!AU36-Sheet2!AU$102)/(Sheet2!AU$103-Sheet2!AU$102)</f>
        <v>0.52658228569485654</v>
      </c>
      <c r="AV52">
        <f>(Sheet2!AV36-Sheet2!AV$102)/(Sheet2!AV$103-Sheet2!AV$102)</f>
        <v>0.55802470396927295</v>
      </c>
      <c r="AW52">
        <f>(Sheet2!AW36-Sheet2!AW$102)/(Sheet2!AW$103-Sheet2!AW$102)</f>
        <v>0.40128161810040824</v>
      </c>
      <c r="AX52">
        <f>(Sheet2!AX36-Sheet2!AX$102)/(Sheet2!AX$103-Sheet2!AX$102)</f>
        <v>0.43268636133879118</v>
      </c>
      <c r="AY52">
        <f>(Sheet2!AY36-Sheet2!AY$102)/(Sheet2!AY$103-Sheet2!AY$102)</f>
        <v>0.46986769237166676</v>
      </c>
      <c r="AZ52">
        <f>(Sheet2!AZ36-Sheet2!AZ$102)/(Sheet2!AZ$103-Sheet2!AZ$102)</f>
        <v>0.53827160846200295</v>
      </c>
      <c r="BA52">
        <f>(Sheet2!BA36-Sheet2!BA$102)/(Sheet2!BA$103-Sheet2!BA$102)</f>
        <v>0.55802470396927295</v>
      </c>
      <c r="BB52">
        <f>(Sheet2!BB36-Sheet2!BB$102)/(Sheet2!BB$103-Sheet2!BB$102)</f>
        <v>0.40128161810040824</v>
      </c>
      <c r="BC52">
        <f>(Sheet2!BC36-Sheet2!BC$102)/(Sheet2!BC$103-Sheet2!BC$102)</f>
        <v>0.43268636133879118</v>
      </c>
      <c r="BD52">
        <f>(Sheet2!BD36-Sheet2!BD$102)/(Sheet2!BD$103-Sheet2!BD$102)</f>
        <v>0.46986769237166676</v>
      </c>
      <c r="BE52">
        <f>(Sheet2!BE36-Sheet2!BE$102)/(Sheet2!BE$103-Sheet2!BE$102)</f>
        <v>0.53827160846200295</v>
      </c>
      <c r="BF52">
        <f>(Sheet2!BF36-Sheet2!BF$102)/(Sheet2!BF$103-Sheet2!BF$102)</f>
        <v>0.50397878668983764</v>
      </c>
      <c r="BG52">
        <f>(Sheet2!BG36-Sheet2!BG$102)/(Sheet2!BG$103-Sheet2!BG$102)</f>
        <v>0.35525769577104893</v>
      </c>
      <c r="BH52">
        <f>(Sheet2!BH36-Sheet2!BH$102)/(Sheet2!BH$103-Sheet2!BH$102)</f>
        <v>0.3844855285717404</v>
      </c>
      <c r="BI52">
        <f>(Sheet2!BI36-Sheet2!BI$102)/(Sheet2!BI$103-Sheet2!BI$102)</f>
        <v>0.52519475318989284</v>
      </c>
      <c r="BJ52">
        <f>(Sheet2!BJ36-Sheet2!BJ$102)/(Sheet2!BJ$103-Sheet2!BJ$102)</f>
        <v>0.48293960991340684</v>
      </c>
      <c r="BK52">
        <f>(Sheet2!BK36-Sheet2!BK$102)/(Sheet2!BK$103-Sheet2!BK$102)</f>
        <v>0.47401728124619724</v>
      </c>
      <c r="BL52">
        <f>(Sheet2!BL36-Sheet2!BL$102)/(Sheet2!BL$103-Sheet2!BL$102)</f>
        <v>0.16344193854304059</v>
      </c>
      <c r="BM52">
        <f>(Sheet2!BM36-Sheet2!BM$102)/(Sheet2!BM$103-Sheet2!BM$102)</f>
        <v>0.65343022919598281</v>
      </c>
    </row>
    <row r="53" spans="1:65" x14ac:dyDescent="0.25">
      <c r="A53" t="s">
        <v>993</v>
      </c>
      <c r="B53">
        <v>1</v>
      </c>
      <c r="C53">
        <f>(Sheet2!C37-Sheet2!C$102)/(Sheet2!C$103-Sheet2!C$102)</f>
        <v>0.8361858095237954</v>
      </c>
      <c r="D53">
        <f>(Sheet2!D37-Sheet2!D$102)/(Sheet2!D$103-Sheet2!D$102)</f>
        <v>0.85206823509841267</v>
      </c>
      <c r="E53">
        <f>(Sheet2!E37-Sheet2!E$102)/(Sheet2!E$103-Sheet2!E$102)</f>
        <v>0.86694500669389685</v>
      </c>
      <c r="F53">
        <f>(Sheet2!F37-Sheet2!F$102)/(Sheet2!F$103-Sheet2!F$102)</f>
        <v>0.11446662131078786</v>
      </c>
      <c r="G53">
        <f>(Sheet2!G37-Sheet2!G$102)/(Sheet2!G$103-Sheet2!G$102)</f>
        <v>0.88452086184118306</v>
      </c>
      <c r="H53">
        <f>(Sheet2!H37-Sheet2!H$102)/(Sheet2!H$103-Sheet2!H$102)</f>
        <v>0.83819630380865207</v>
      </c>
      <c r="I53">
        <f>(Sheet2!I37-Sheet2!I$102)/(Sheet2!I$103-Sheet2!I$102)</f>
        <v>0.85332292203333016</v>
      </c>
      <c r="J53">
        <f>(Sheet2!J37-Sheet2!J$102)/(Sheet2!J$103-Sheet2!J$102)</f>
        <v>0.86751729751841256</v>
      </c>
      <c r="K53">
        <f>(Sheet2!K37-Sheet2!K$102)/(Sheet2!K$103-Sheet2!K$102)</f>
        <v>0.11688312406611588</v>
      </c>
      <c r="L53">
        <f>(Sheet2!L37-Sheet2!L$102)/(Sheet2!L$103-Sheet2!L$102)</f>
        <v>0.88188976063612134</v>
      </c>
      <c r="M53">
        <f>(Sheet2!M37-Sheet2!M$102)/(Sheet2!M$103-Sheet2!M$102)</f>
        <v>0.83819630380865207</v>
      </c>
      <c r="N53">
        <f>(Sheet2!N37-Sheet2!N$102)/(Sheet2!N$103-Sheet2!N$102)</f>
        <v>0.85332292203333016</v>
      </c>
      <c r="O53">
        <f>(Sheet2!O37-Sheet2!O$102)/(Sheet2!O$103-Sheet2!O$102)</f>
        <v>0.86751729751841256</v>
      </c>
      <c r="P53">
        <f>(Sheet2!P37-Sheet2!P$102)/(Sheet2!P$103-Sheet2!P$102)</f>
        <v>0.11688312406611588</v>
      </c>
      <c r="Q53">
        <f>(Sheet2!Q37-Sheet2!Q$102)/(Sheet2!Q$103-Sheet2!Q$102)</f>
        <v>0.88188976063612134</v>
      </c>
      <c r="R53">
        <f>(Sheet2!R37-Sheet2!R$102)/(Sheet2!R$103-Sheet2!R$102)</f>
        <v>0.83819630380865207</v>
      </c>
      <c r="S53">
        <f>(Sheet2!S37-Sheet2!S$102)/(Sheet2!S$103-Sheet2!S$102)</f>
        <v>0.85332292203333016</v>
      </c>
      <c r="T53">
        <f>(Sheet2!T37-Sheet2!T$102)/(Sheet2!T$103-Sheet2!T$102)</f>
        <v>0.86751729751841256</v>
      </c>
      <c r="U53">
        <f>(Sheet2!U37-Sheet2!U$102)/(Sheet2!U$103-Sheet2!U$102)</f>
        <v>0.11688312406611588</v>
      </c>
      <c r="V53">
        <f>(Sheet2!V37-Sheet2!V$102)/(Sheet2!V$103-Sheet2!V$102)</f>
        <v>0.88188976063612134</v>
      </c>
      <c r="W53">
        <f>(Sheet2!W37-Sheet2!W$102)/(Sheet2!W$103-Sheet2!W$102)</f>
        <v>0.83791207976157733</v>
      </c>
      <c r="X53">
        <f>(Sheet2!X37-Sheet2!X$102)/(Sheet2!X$103-Sheet2!X$102)</f>
        <v>0.84081467158348544</v>
      </c>
      <c r="Y53">
        <f>(Sheet2!Y37-Sheet2!Y$102)/(Sheet2!Y$103-Sheet2!Y$102)</f>
        <v>0.85604353605552963</v>
      </c>
      <c r="Z53">
        <f>(Sheet2!Z37-Sheet2!Z$102)/(Sheet2!Z$103-Sheet2!Z$102)</f>
        <v>0.12800415390359018</v>
      </c>
      <c r="AA53">
        <f>(Sheet2!AA37-Sheet2!AA$102)/(Sheet2!AA$103-Sheet2!AA$102)</f>
        <v>0.87037036068342133</v>
      </c>
      <c r="AB53">
        <f>(Sheet2!AB37-Sheet2!AB$102)/(Sheet2!AB$103-Sheet2!AB$102)</f>
        <v>0.85483870572060361</v>
      </c>
      <c r="AC53">
        <f>(Sheet2!AC37-Sheet2!AC$102)/(Sheet2!AC$103-Sheet2!AC$102)</f>
        <v>0.84232527074235175</v>
      </c>
      <c r="AD53">
        <f>(Sheet2!AD37-Sheet2!AD$102)/(Sheet2!AD$103-Sheet2!AD$102)</f>
        <v>0.85797620259102714</v>
      </c>
      <c r="AE53">
        <f>(Sheet2!AE37-Sheet2!AE$102)/(Sheet2!AE$103-Sheet2!AE$102)</f>
        <v>0.12551863299965749</v>
      </c>
      <c r="AF53">
        <f>(Sheet2!AF37-Sheet2!AF$102)/(Sheet2!AF$103-Sheet2!AF$102)</f>
        <v>0.87434553201872234</v>
      </c>
      <c r="AG53">
        <f>(Sheet2!AG37-Sheet2!AG$102)/(Sheet2!AG$103-Sheet2!AG$102)</f>
        <v>0.85483870572060361</v>
      </c>
      <c r="AH53">
        <f>(Sheet2!AH37-Sheet2!AH$102)/(Sheet2!AH$103-Sheet2!AH$102)</f>
        <v>0.84232527074235175</v>
      </c>
      <c r="AI53">
        <f>(Sheet2!AI37-Sheet2!AI$102)/(Sheet2!AI$103-Sheet2!AI$102)</f>
        <v>0.85797620259102714</v>
      </c>
      <c r="AJ53">
        <f>(Sheet2!AJ37-Sheet2!AJ$102)/(Sheet2!AJ$103-Sheet2!AJ$102)</f>
        <v>0.12551863299965749</v>
      </c>
      <c r="AK53">
        <f>(Sheet2!AK37-Sheet2!AK$102)/(Sheet2!AK$103-Sheet2!AK$102)</f>
        <v>0.87434553201872234</v>
      </c>
      <c r="AL53">
        <f>(Sheet2!AL37-Sheet2!AL$102)/(Sheet2!AL$103-Sheet2!AL$102)</f>
        <v>0.83819630380865207</v>
      </c>
      <c r="AM53">
        <f>(Sheet2!AM37-Sheet2!AM$102)/(Sheet2!AM$103-Sheet2!AM$102)</f>
        <v>0.85332292203333016</v>
      </c>
      <c r="AN53">
        <f>(Sheet2!AN37-Sheet2!AN$102)/(Sheet2!AN$103-Sheet2!AN$102)</f>
        <v>0.86751729751841256</v>
      </c>
      <c r="AO53">
        <f>(Sheet2!AO37-Sheet2!AO$102)/(Sheet2!AO$103-Sheet2!AO$102)</f>
        <v>0.11688312406611588</v>
      </c>
      <c r="AP53">
        <f>(Sheet2!AP37-Sheet2!AP$102)/(Sheet2!AP$103-Sheet2!AP$102)</f>
        <v>0.88188976063612134</v>
      </c>
      <c r="AQ53">
        <f>(Sheet2!AQ37-Sheet2!AQ$102)/(Sheet2!AQ$103-Sheet2!AQ$102)</f>
        <v>0.88888890635658935</v>
      </c>
      <c r="AR53">
        <f>(Sheet2!AR37-Sheet2!AR$102)/(Sheet2!AR$103-Sheet2!AR$102)</f>
        <v>0.89307612899285826</v>
      </c>
      <c r="AS53">
        <f>(Sheet2!AS37-Sheet2!AS$102)/(Sheet2!AS$103-Sheet2!AS$102)</f>
        <v>0.90398916372117699</v>
      </c>
      <c r="AT53">
        <f>(Sheet2!AT37-Sheet2!AT$102)/(Sheet2!AT$103-Sheet2!AT$102)</f>
        <v>8.2789790175271105E-2</v>
      </c>
      <c r="AU53">
        <f>(Sheet2!AU37-Sheet2!AU$102)/(Sheet2!AU$103-Sheet2!AU$102)</f>
        <v>0.91645570653587571</v>
      </c>
      <c r="AV53">
        <f>(Sheet2!AV37-Sheet2!AV$102)/(Sheet2!AV$103-Sheet2!AV$102)</f>
        <v>0.84691360370754409</v>
      </c>
      <c r="AW53">
        <f>(Sheet2!AW37-Sheet2!AW$102)/(Sheet2!AW$103-Sheet2!AW$102)</f>
        <v>0.85420803331590456</v>
      </c>
      <c r="AX53">
        <f>(Sheet2!AX37-Sheet2!AX$102)/(Sheet2!AX$103-Sheet2!AX$102)</f>
        <v>0.86879201500839043</v>
      </c>
      <c r="AY53">
        <f>(Sheet2!AY37-Sheet2!AY$102)/(Sheet2!AY$103-Sheet2!AY$102)</f>
        <v>0.11268985765719944</v>
      </c>
      <c r="AZ53">
        <f>(Sheet2!AZ37-Sheet2!AZ$102)/(Sheet2!AZ$103-Sheet2!AZ$102)</f>
        <v>0.88641975716652943</v>
      </c>
      <c r="BA53">
        <f>(Sheet2!BA37-Sheet2!BA$102)/(Sheet2!BA$103-Sheet2!BA$102)</f>
        <v>0.84691360370754409</v>
      </c>
      <c r="BB53">
        <f>(Sheet2!BB37-Sheet2!BB$102)/(Sheet2!BB$103-Sheet2!BB$102)</f>
        <v>0.85420803331590456</v>
      </c>
      <c r="BC53">
        <f>(Sheet2!BC37-Sheet2!BC$102)/(Sheet2!BC$103-Sheet2!BC$102)</f>
        <v>0.86879201500839043</v>
      </c>
      <c r="BD53">
        <f>(Sheet2!BD37-Sheet2!BD$102)/(Sheet2!BD$103-Sheet2!BD$102)</f>
        <v>0.11268985765719944</v>
      </c>
      <c r="BE53">
        <f>(Sheet2!BE37-Sheet2!BE$102)/(Sheet2!BE$103-Sheet2!BE$102)</f>
        <v>0.88641975716652943</v>
      </c>
      <c r="BF53">
        <f>(Sheet2!BF37-Sheet2!BF$102)/(Sheet2!BF$103-Sheet2!BF$102)</f>
        <v>0.83819630380865207</v>
      </c>
      <c r="BG53">
        <f>(Sheet2!BG37-Sheet2!BG$102)/(Sheet2!BG$103-Sheet2!BG$102)</f>
        <v>0.85332292203333016</v>
      </c>
      <c r="BH53">
        <f>(Sheet2!BH37-Sheet2!BH$102)/(Sheet2!BH$103-Sheet2!BH$102)</f>
        <v>0.86751729751841256</v>
      </c>
      <c r="BI53">
        <f>(Sheet2!BI37-Sheet2!BI$102)/(Sheet2!BI$103-Sheet2!BI$102)</f>
        <v>0.11688312406611588</v>
      </c>
      <c r="BJ53">
        <f>(Sheet2!BJ37-Sheet2!BJ$102)/(Sheet2!BJ$103-Sheet2!BJ$102)</f>
        <v>0.88188976063612134</v>
      </c>
      <c r="BK53">
        <f>(Sheet2!BK37-Sheet2!BK$102)/(Sheet2!BK$103-Sheet2!BK$102)</f>
        <v>0.34155670300248631</v>
      </c>
      <c r="BL53">
        <f>(Sheet2!BL37-Sheet2!BL$102)/(Sheet2!BL$103-Sheet2!BL$102)</f>
        <v>0.27441982144998311</v>
      </c>
      <c r="BM53">
        <f>(Sheet2!BM37-Sheet2!BM$102)/(Sheet2!BM$103-Sheet2!BM$102)</f>
        <v>0.48673786070898473</v>
      </c>
    </row>
    <row r="54" spans="1:65" x14ac:dyDescent="0.25">
      <c r="A54" t="s">
        <v>65</v>
      </c>
      <c r="B54">
        <v>1</v>
      </c>
      <c r="C54">
        <f>(Sheet2!C2-Sheet2!C$102)/(Sheet2!C$103-Sheet2!C$102)</f>
        <v>0.68704157097506591</v>
      </c>
      <c r="D54">
        <f>(Sheet2!D2-Sheet2!D$102)/(Sheet2!D$103-Sheet2!D$102)</f>
        <v>0.62918247773832658</v>
      </c>
      <c r="E54">
        <f>(Sheet2!E2-Sheet2!E$102)/(Sheet2!E$103-Sheet2!E$102)</f>
        <v>0.65819714880901714</v>
      </c>
      <c r="F54">
        <f>(Sheet2!F2-Sheet2!F$102)/(Sheet2!F$103-Sheet2!F$102)</f>
        <v>0.2864100762655914</v>
      </c>
      <c r="G54">
        <f>(Sheet2!G2-Sheet2!G$102)/(Sheet2!G$103-Sheet2!G$102)</f>
        <v>0.71498770194918226</v>
      </c>
      <c r="H54">
        <f>(Sheet2!H2-Sheet2!H$102)/(Sheet2!H$103-Sheet2!H$102)</f>
        <v>0.65517243883471998</v>
      </c>
      <c r="I54">
        <f>(Sheet2!I2-Sheet2!I$102)/(Sheet2!I$103-Sheet2!I$102)</f>
        <v>0.59969273444836757</v>
      </c>
      <c r="J54">
        <f>(Sheet2!J2-Sheet2!J$102)/(Sheet2!J$103-Sheet2!J$102)</f>
        <v>0.62852833163598032</v>
      </c>
      <c r="K54">
        <f>(Sheet2!K2-Sheet2!K$102)/(Sheet2!K$103-Sheet2!K$102)</f>
        <v>0.32103893862800437</v>
      </c>
      <c r="L54">
        <f>(Sheet2!L2-Sheet2!L$102)/(Sheet2!L$103-Sheet2!L$102)</f>
        <v>0.67979002216029105</v>
      </c>
      <c r="M54">
        <f>(Sheet2!M2-Sheet2!M$102)/(Sheet2!M$103-Sheet2!M$102)</f>
        <v>0.65517243883471998</v>
      </c>
      <c r="N54">
        <f>(Sheet2!N2-Sheet2!N$102)/(Sheet2!N$103-Sheet2!N$102)</f>
        <v>0.59969273444836757</v>
      </c>
      <c r="O54">
        <f>(Sheet2!O2-Sheet2!O$102)/(Sheet2!O$103-Sheet2!O$102)</f>
        <v>0.62852833163598032</v>
      </c>
      <c r="P54">
        <f>(Sheet2!P2-Sheet2!P$102)/(Sheet2!P$103-Sheet2!P$102)</f>
        <v>0.32103893862800437</v>
      </c>
      <c r="Q54">
        <f>(Sheet2!Q2-Sheet2!Q$102)/(Sheet2!Q$103-Sheet2!Q$102)</f>
        <v>0.67979002216029105</v>
      </c>
      <c r="R54">
        <f>(Sheet2!R2-Sheet2!R$102)/(Sheet2!R$103-Sheet2!R$102)</f>
        <v>0.65517243883471998</v>
      </c>
      <c r="S54">
        <f>(Sheet2!S2-Sheet2!S$102)/(Sheet2!S$103-Sheet2!S$102)</f>
        <v>0.59969273444836757</v>
      </c>
      <c r="T54">
        <f>(Sheet2!T2-Sheet2!T$102)/(Sheet2!T$103-Sheet2!T$102)</f>
        <v>0.62852833163598032</v>
      </c>
      <c r="U54">
        <f>(Sheet2!U2-Sheet2!U$102)/(Sheet2!U$103-Sheet2!U$102)</f>
        <v>0.32103893862800437</v>
      </c>
      <c r="V54">
        <f>(Sheet2!V2-Sheet2!V$102)/(Sheet2!V$103-Sheet2!V$102)</f>
        <v>0.67979002216029105</v>
      </c>
      <c r="W54">
        <f>(Sheet2!W2-Sheet2!W$102)/(Sheet2!W$103-Sheet2!W$102)</f>
        <v>0.66208789934556478</v>
      </c>
      <c r="X54">
        <f>(Sheet2!X2-Sheet2!X$102)/(Sheet2!X$103-Sheet2!X$102)</f>
        <v>0.60275959378432642</v>
      </c>
      <c r="Y54">
        <f>(Sheet2!Y2-Sheet2!Y$102)/(Sheet2!Y$103-Sheet2!Y$102)</f>
        <v>0.63151656921360755</v>
      </c>
      <c r="Z54">
        <f>(Sheet2!Z2-Sheet2!Z$102)/(Sheet2!Z$103-Sheet2!Z$102)</f>
        <v>0.32027167254219829</v>
      </c>
      <c r="AA54">
        <f>(Sheet2!AA2-Sheet2!AA$102)/(Sheet2!AA$103-Sheet2!AA$102)</f>
        <v>0.67989420278092705</v>
      </c>
      <c r="AB54">
        <f>(Sheet2!AB2-Sheet2!AB$102)/(Sheet2!AB$103-Sheet2!AB$102)</f>
        <v>0.67473116938649003</v>
      </c>
      <c r="AC54">
        <f>(Sheet2!AC2-Sheet2!AC$102)/(Sheet2!AC$103-Sheet2!AC$102)</f>
        <v>0.60327022197009528</v>
      </c>
      <c r="AD54">
        <f>(Sheet2!AD2-Sheet2!AD$102)/(Sheet2!AD$103-Sheet2!AD$102)</f>
        <v>0.63310489253386548</v>
      </c>
      <c r="AE54">
        <f>(Sheet2!AE2-Sheet2!AE$102)/(Sheet2!AE$103-Sheet2!AE$102)</f>
        <v>0.32417007083773508</v>
      </c>
      <c r="AF54">
        <f>(Sheet2!AF2-Sheet2!AF$102)/(Sheet2!AF$103-Sheet2!AF$102)</f>
        <v>0.67801047308037066</v>
      </c>
      <c r="AG54">
        <f>(Sheet2!AG2-Sheet2!AG$102)/(Sheet2!AG$103-Sheet2!AG$102)</f>
        <v>0.67473116938649003</v>
      </c>
      <c r="AH54">
        <f>(Sheet2!AH2-Sheet2!AH$102)/(Sheet2!AH$103-Sheet2!AH$102)</f>
        <v>0.60327022197009528</v>
      </c>
      <c r="AI54">
        <f>(Sheet2!AI2-Sheet2!AI$102)/(Sheet2!AI$103-Sheet2!AI$102)</f>
        <v>0.63310489253386548</v>
      </c>
      <c r="AJ54">
        <f>(Sheet2!AJ2-Sheet2!AJ$102)/(Sheet2!AJ$103-Sheet2!AJ$102)</f>
        <v>0.32417007083773508</v>
      </c>
      <c r="AK54">
        <f>(Sheet2!AK2-Sheet2!AK$102)/(Sheet2!AK$103-Sheet2!AK$102)</f>
        <v>0.67801047308037066</v>
      </c>
      <c r="AL54">
        <f>(Sheet2!AL2-Sheet2!AL$102)/(Sheet2!AL$103-Sheet2!AL$102)</f>
        <v>0.65517243883471998</v>
      </c>
      <c r="AM54">
        <f>(Sheet2!AM2-Sheet2!AM$102)/(Sheet2!AM$103-Sheet2!AM$102)</f>
        <v>0.59969273444836757</v>
      </c>
      <c r="AN54">
        <f>(Sheet2!AN2-Sheet2!AN$102)/(Sheet2!AN$103-Sheet2!AN$102)</f>
        <v>0.62852833163598032</v>
      </c>
      <c r="AO54">
        <f>(Sheet2!AO2-Sheet2!AO$102)/(Sheet2!AO$103-Sheet2!AO$102)</f>
        <v>0.32103893862800437</v>
      </c>
      <c r="AP54">
        <f>(Sheet2!AP2-Sheet2!AP$102)/(Sheet2!AP$103-Sheet2!AP$102)</f>
        <v>0.67979002216029105</v>
      </c>
      <c r="AQ54">
        <f>(Sheet2!AQ2-Sheet2!AQ$102)/(Sheet2!AQ$103-Sheet2!AQ$102)</f>
        <v>0.71834625089417681</v>
      </c>
      <c r="AR54">
        <f>(Sheet2!AR2-Sheet2!AR$102)/(Sheet2!AR$103-Sheet2!AR$102)</f>
        <v>0.6471317738180079</v>
      </c>
      <c r="AS54">
        <f>(Sheet2!AS2-Sheet2!AS$102)/(Sheet2!AS$103-Sheet2!AS$102)</f>
        <v>0.67472720046575119</v>
      </c>
      <c r="AT54">
        <f>(Sheet2!AT2-Sheet2!AT$102)/(Sheet2!AT$103-Sheet2!AT$102)</f>
        <v>0.27245359958031684</v>
      </c>
      <c r="AU54">
        <f>(Sheet2!AU2-Sheet2!AU$102)/(Sheet2!AU$103-Sheet2!AU$102)</f>
        <v>0.72911390738080439</v>
      </c>
      <c r="AV54">
        <f>(Sheet2!AV2-Sheet2!AV$102)/(Sheet2!AV$103-Sheet2!AV$102)</f>
        <v>0.66913581925322352</v>
      </c>
      <c r="AW54">
        <f>(Sheet2!AW2-Sheet2!AW$102)/(Sheet2!AW$103-Sheet2!AW$102)</f>
        <v>0.5996443408672123</v>
      </c>
      <c r="AX54">
        <f>(Sheet2!AX2-Sheet2!AX$102)/(Sheet2!AX$103-Sheet2!AX$102)</f>
        <v>0.62948378826967777</v>
      </c>
      <c r="AY54">
        <f>(Sheet2!AY2-Sheet2!AY$102)/(Sheet2!AY$103-Sheet2!AY$102)</f>
        <v>0.31259181612547726</v>
      </c>
      <c r="AZ54">
        <f>(Sheet2!AZ2-Sheet2!AZ$102)/(Sheet2!AZ$103-Sheet2!AZ$102)</f>
        <v>0.68888887720493819</v>
      </c>
      <c r="BA54">
        <f>(Sheet2!BA2-Sheet2!BA$102)/(Sheet2!BA$103-Sheet2!BA$102)</f>
        <v>0.66913581925322352</v>
      </c>
      <c r="BB54">
        <f>(Sheet2!BB2-Sheet2!BB$102)/(Sheet2!BB$103-Sheet2!BB$102)</f>
        <v>0.5996443408672123</v>
      </c>
      <c r="BC54">
        <f>(Sheet2!BC2-Sheet2!BC$102)/(Sheet2!BC$103-Sheet2!BC$102)</f>
        <v>0.62948378826967777</v>
      </c>
      <c r="BD54">
        <f>(Sheet2!BD2-Sheet2!BD$102)/(Sheet2!BD$103-Sheet2!BD$102)</f>
        <v>0.31259181612547726</v>
      </c>
      <c r="BE54">
        <f>(Sheet2!BE2-Sheet2!BE$102)/(Sheet2!BE$103-Sheet2!BE$102)</f>
        <v>0.68888887720493819</v>
      </c>
      <c r="BF54">
        <f>(Sheet2!BF2-Sheet2!BF$102)/(Sheet2!BF$103-Sheet2!BF$102)</f>
        <v>0.65517243883471998</v>
      </c>
      <c r="BG54">
        <f>(Sheet2!BG2-Sheet2!BG$102)/(Sheet2!BG$103-Sheet2!BG$102)</f>
        <v>0.59969273444836757</v>
      </c>
      <c r="BH54">
        <f>(Sheet2!BH2-Sheet2!BH$102)/(Sheet2!BH$103-Sheet2!BH$102)</f>
        <v>0.62852833163598032</v>
      </c>
      <c r="BI54">
        <f>(Sheet2!BI2-Sheet2!BI$102)/(Sheet2!BI$103-Sheet2!BI$102)</f>
        <v>0.32103893862800437</v>
      </c>
      <c r="BJ54">
        <f>(Sheet2!BJ2-Sheet2!BJ$102)/(Sheet2!BJ$103-Sheet2!BJ$102)</f>
        <v>0.67979002216029105</v>
      </c>
      <c r="BK54">
        <f>(Sheet2!BK2-Sheet2!BK$102)/(Sheet2!BK$103-Sheet2!BK$102)</f>
        <v>0.67702846016099061</v>
      </c>
      <c r="BL54">
        <f>(Sheet2!BL2-Sheet2!BL$102)/(Sheet2!BL$103-Sheet2!BL$102)</f>
        <v>0.5105135220571404</v>
      </c>
      <c r="BM54">
        <f>(Sheet2!BM2-Sheet2!BM$102)/(Sheet2!BM$103-Sheet2!BM$102)</f>
        <v>0.68621932648379813</v>
      </c>
    </row>
    <row r="55" spans="1:65" x14ac:dyDescent="0.25">
      <c r="A55" t="s">
        <v>1195</v>
      </c>
      <c r="B55">
        <v>1</v>
      </c>
      <c r="C55">
        <f>(Sheet2!C46-Sheet2!C$102)/(Sheet2!C$103-Sheet2!C$102)</f>
        <v>0.6674816598639417</v>
      </c>
      <c r="D55">
        <f>(Sheet2!D46-Sheet2!D$102)/(Sheet2!D$103-Sheet2!D$102)</f>
        <v>0.62971636444049106</v>
      </c>
      <c r="E55">
        <f>(Sheet2!E46-Sheet2!E$102)/(Sheet2!E$103-Sheet2!E$102)</f>
        <v>0.6587100831878232</v>
      </c>
      <c r="F55">
        <f>(Sheet2!F46-Sheet2!F$102)/(Sheet2!F$103-Sheet2!F$102)</f>
        <v>0.29420355276851218</v>
      </c>
      <c r="G55">
        <f>(Sheet2!G46-Sheet2!G$102)/(Sheet2!G$103-Sheet2!G$102)</f>
        <v>0.70515968780560145</v>
      </c>
      <c r="H55">
        <f>(Sheet2!H46-Sheet2!H$102)/(Sheet2!H$103-Sheet2!H$102)</f>
        <v>0.68965520302021355</v>
      </c>
      <c r="I55">
        <f>(Sheet2!I46-Sheet2!I$102)/(Sheet2!I$103-Sheet2!I$102)</f>
        <v>0.6131581817533297</v>
      </c>
      <c r="J55">
        <f>(Sheet2!J46-Sheet2!J$102)/(Sheet2!J$103-Sheet2!J$102)</f>
        <v>0.64155908774204395</v>
      </c>
      <c r="K55">
        <f>(Sheet2!K46-Sheet2!K$102)/(Sheet2!K$103-Sheet2!K$102)</f>
        <v>0.29974027640481682</v>
      </c>
      <c r="L55">
        <f>(Sheet2!L46-Sheet2!L$102)/(Sheet2!L$103-Sheet2!L$102)</f>
        <v>0.70341207003306672</v>
      </c>
      <c r="M55">
        <f>(Sheet2!M46-Sheet2!M$102)/(Sheet2!M$103-Sheet2!M$102)</f>
        <v>0.68965520302021355</v>
      </c>
      <c r="N55">
        <f>(Sheet2!N46-Sheet2!N$102)/(Sheet2!N$103-Sheet2!N$102)</f>
        <v>0.6131581817533297</v>
      </c>
      <c r="O55">
        <f>(Sheet2!O46-Sheet2!O$102)/(Sheet2!O$103-Sheet2!O$102)</f>
        <v>0.64155908774204395</v>
      </c>
      <c r="P55">
        <f>(Sheet2!P46-Sheet2!P$102)/(Sheet2!P$103-Sheet2!P$102)</f>
        <v>0.29974027640481682</v>
      </c>
      <c r="Q55">
        <f>(Sheet2!Q46-Sheet2!Q$102)/(Sheet2!Q$103-Sheet2!Q$102)</f>
        <v>0.70341207003306672</v>
      </c>
      <c r="R55">
        <f>(Sheet2!R46-Sheet2!R$102)/(Sheet2!R$103-Sheet2!R$102)</f>
        <v>0.68965520302021355</v>
      </c>
      <c r="S55">
        <f>(Sheet2!S46-Sheet2!S$102)/(Sheet2!S$103-Sheet2!S$102)</f>
        <v>0.6131581817533297</v>
      </c>
      <c r="T55">
        <f>(Sheet2!T46-Sheet2!T$102)/(Sheet2!T$103-Sheet2!T$102)</f>
        <v>0.64155908774204395</v>
      </c>
      <c r="U55">
        <f>(Sheet2!U46-Sheet2!U$102)/(Sheet2!U$103-Sheet2!U$102)</f>
        <v>0.29974027640481682</v>
      </c>
      <c r="V55">
        <f>(Sheet2!V46-Sheet2!V$102)/(Sheet2!V$103-Sheet2!V$102)</f>
        <v>0.70341207003306672</v>
      </c>
      <c r="W55">
        <f>(Sheet2!W46-Sheet2!W$102)/(Sheet2!W$103-Sheet2!W$102)</f>
        <v>0.66483518480965531</v>
      </c>
      <c r="X55">
        <f>(Sheet2!X46-Sheet2!X$102)/(Sheet2!X$103-Sheet2!X$102)</f>
        <v>0.6055531008168088</v>
      </c>
      <c r="Y55">
        <f>(Sheet2!Y46-Sheet2!Y$102)/(Sheet2!Y$103-Sheet2!Y$102)</f>
        <v>0.63422128061851524</v>
      </c>
      <c r="Z55">
        <f>(Sheet2!Z46-Sheet2!Z$102)/(Sheet2!Z$103-Sheet2!Z$102)</f>
        <v>0.31765935097958292</v>
      </c>
      <c r="AA55">
        <f>(Sheet2!AA46-Sheet2!AA$102)/(Sheet2!AA$103-Sheet2!AA$102)</f>
        <v>0.68253969659108071</v>
      </c>
      <c r="AB55">
        <f>(Sheet2!AB46-Sheet2!AB$102)/(Sheet2!AB$103-Sheet2!AB$102)</f>
        <v>0.65591398728754791</v>
      </c>
      <c r="AC55">
        <f>(Sheet2!AC46-Sheet2!AC$102)/(Sheet2!AC$103-Sheet2!AC$102)</f>
        <v>0.5954861259677664</v>
      </c>
      <c r="AD55">
        <f>(Sheet2!AD46-Sheet2!AD$102)/(Sheet2!AD$103-Sheet2!AD$102)</f>
        <v>0.62557109281678824</v>
      </c>
      <c r="AE55">
        <f>(Sheet2!AE46-Sheet2!AE$102)/(Sheet2!AE$103-Sheet2!AE$102)</f>
        <v>0.33609958637161857</v>
      </c>
      <c r="AF55">
        <f>(Sheet2!AF46-Sheet2!AF$102)/(Sheet2!AF$103-Sheet2!AF$102)</f>
        <v>0.66492147180559724</v>
      </c>
      <c r="AG55">
        <f>(Sheet2!AG46-Sheet2!AG$102)/(Sheet2!AG$103-Sheet2!AG$102)</f>
        <v>0.65591398728754791</v>
      </c>
      <c r="AH55">
        <f>(Sheet2!AH46-Sheet2!AH$102)/(Sheet2!AH$103-Sheet2!AH$102)</f>
        <v>0.5954861259677664</v>
      </c>
      <c r="AI55">
        <f>(Sheet2!AI46-Sheet2!AI$102)/(Sheet2!AI$103-Sheet2!AI$102)</f>
        <v>0.62557109281678824</v>
      </c>
      <c r="AJ55">
        <f>(Sheet2!AJ46-Sheet2!AJ$102)/(Sheet2!AJ$103-Sheet2!AJ$102)</f>
        <v>0.33609958637161857</v>
      </c>
      <c r="AK55">
        <f>(Sheet2!AK46-Sheet2!AK$102)/(Sheet2!AK$103-Sheet2!AK$102)</f>
        <v>0.66492147180559724</v>
      </c>
      <c r="AL55">
        <f>(Sheet2!AL46-Sheet2!AL$102)/(Sheet2!AL$103-Sheet2!AL$102)</f>
        <v>0.68965520302021355</v>
      </c>
      <c r="AM55">
        <f>(Sheet2!AM46-Sheet2!AM$102)/(Sheet2!AM$103-Sheet2!AM$102)</f>
        <v>0.6131581817533297</v>
      </c>
      <c r="AN55">
        <f>(Sheet2!AN46-Sheet2!AN$102)/(Sheet2!AN$103-Sheet2!AN$102)</f>
        <v>0.64155908774204395</v>
      </c>
      <c r="AO55">
        <f>(Sheet2!AO46-Sheet2!AO$102)/(Sheet2!AO$103-Sheet2!AO$102)</f>
        <v>0.29974027640481682</v>
      </c>
      <c r="AP55">
        <f>(Sheet2!AP46-Sheet2!AP$102)/(Sheet2!AP$103-Sheet2!AP$102)</f>
        <v>0.70341207003306672</v>
      </c>
      <c r="AQ55">
        <f>(Sheet2!AQ46-Sheet2!AQ$102)/(Sheet2!AQ$103-Sheet2!AQ$102)</f>
        <v>0.68217054324499737</v>
      </c>
      <c r="AR55">
        <f>(Sheet2!AR46-Sheet2!AR$102)/(Sheet2!AR$103-Sheet2!AR$102)</f>
        <v>0.6081665023934798</v>
      </c>
      <c r="AS55">
        <f>(Sheet2!AS46-Sheet2!AS$102)/(Sheet2!AS$103-Sheet2!AS$102)</f>
        <v>0.63723263032103317</v>
      </c>
      <c r="AT55">
        <f>(Sheet2!AT46-Sheet2!AT$102)/(Sheet2!AT$103-Sheet2!AT$102)</f>
        <v>0.30757648767608475</v>
      </c>
      <c r="AU55">
        <f>(Sheet2!AU46-Sheet2!AU$102)/(Sheet2!AU$103-Sheet2!AU$102)</f>
        <v>0.69367087262310512</v>
      </c>
      <c r="AV55">
        <f>(Sheet2!AV46-Sheet2!AV$102)/(Sheet2!AV$103-Sheet2!AV$102)</f>
        <v>0.67901236700685841</v>
      </c>
      <c r="AW55">
        <f>(Sheet2!AW46-Sheet2!AW$102)/(Sheet2!AW$103-Sheet2!AW$102)</f>
        <v>0.62163320123198929</v>
      </c>
      <c r="AX55">
        <f>(Sheet2!AX46-Sheet2!AX$102)/(Sheet2!AX$103-Sheet2!AX$102)</f>
        <v>0.65071167921869599</v>
      </c>
      <c r="AY55">
        <f>(Sheet2!AY46-Sheet2!AY$102)/(Sheet2!AY$103-Sheet2!AY$102)</f>
        <v>0.29691321945780086</v>
      </c>
      <c r="AZ55">
        <f>(Sheet2!AZ46-Sheet2!AZ$102)/(Sheet2!AZ$103-Sheet2!AZ$102)</f>
        <v>0.70370371761316886</v>
      </c>
      <c r="BA55">
        <f>(Sheet2!BA46-Sheet2!BA$102)/(Sheet2!BA$103-Sheet2!BA$102)</f>
        <v>0.67901236700685841</v>
      </c>
      <c r="BB55">
        <f>(Sheet2!BB46-Sheet2!BB$102)/(Sheet2!BB$103-Sheet2!BB$102)</f>
        <v>0.62163320123198929</v>
      </c>
      <c r="BC55">
        <f>(Sheet2!BC46-Sheet2!BC$102)/(Sheet2!BC$103-Sheet2!BC$102)</f>
        <v>0.65071167921869599</v>
      </c>
      <c r="BD55">
        <f>(Sheet2!BD46-Sheet2!BD$102)/(Sheet2!BD$103-Sheet2!BD$102)</f>
        <v>0.29691321945780086</v>
      </c>
      <c r="BE55">
        <f>(Sheet2!BE46-Sheet2!BE$102)/(Sheet2!BE$103-Sheet2!BE$102)</f>
        <v>0.70370371761316886</v>
      </c>
      <c r="BF55">
        <f>(Sheet2!BF46-Sheet2!BF$102)/(Sheet2!BF$103-Sheet2!BF$102)</f>
        <v>0.68965520302021355</v>
      </c>
      <c r="BG55">
        <f>(Sheet2!BG46-Sheet2!BG$102)/(Sheet2!BG$103-Sheet2!BG$102)</f>
        <v>0.6131581817533297</v>
      </c>
      <c r="BH55">
        <f>(Sheet2!BH46-Sheet2!BH$102)/(Sheet2!BH$103-Sheet2!BH$102)</f>
        <v>0.64155908774204395</v>
      </c>
      <c r="BI55">
        <f>(Sheet2!BI46-Sheet2!BI$102)/(Sheet2!BI$103-Sheet2!BI$102)</f>
        <v>0.29974027640481682</v>
      </c>
      <c r="BJ55">
        <f>(Sheet2!BJ46-Sheet2!BJ$102)/(Sheet2!BJ$103-Sheet2!BJ$102)</f>
        <v>0.70341207003306672</v>
      </c>
      <c r="BK55">
        <f>(Sheet2!BK46-Sheet2!BK$102)/(Sheet2!BK$103-Sheet2!BK$102)</f>
        <v>0.48227542203445839</v>
      </c>
      <c r="BL55">
        <f>(Sheet2!BL46-Sheet2!BL$102)/(Sheet2!BL$103-Sheet2!BL$102)</f>
        <v>0.43829777957030275</v>
      </c>
      <c r="BM55">
        <f>(Sheet2!BM46-Sheet2!BM$102)/(Sheet2!BM$103-Sheet2!BM$102)</f>
        <v>0.53340594097576954</v>
      </c>
    </row>
    <row r="56" spans="1:65" x14ac:dyDescent="0.25">
      <c r="A56" t="s">
        <v>1211</v>
      </c>
      <c r="B56">
        <v>1</v>
      </c>
      <c r="C56">
        <f>(Sheet2!C47-Sheet2!C$102)/(Sheet2!C$103-Sheet2!C$102)</f>
        <v>0.89242052607708</v>
      </c>
      <c r="D56">
        <f>(Sheet2!D47-Sheet2!D$102)/(Sheet2!D$103-Sheet2!D$102)</f>
        <v>0.79961161915168821</v>
      </c>
      <c r="E56">
        <f>(Sheet2!E47-Sheet2!E$102)/(Sheet2!E$103-Sheet2!E$102)</f>
        <v>0.81875039904783053</v>
      </c>
      <c r="F56">
        <f>(Sheet2!F47-Sheet2!F$102)/(Sheet2!F$103-Sheet2!F$102)</f>
        <v>0.11690207345711295</v>
      </c>
      <c r="G56">
        <f>(Sheet2!G47-Sheet2!G$102)/(Sheet2!G$103-Sheet2!G$102)</f>
        <v>0.89189188179161982</v>
      </c>
      <c r="H56">
        <f>(Sheet2!H47-Sheet2!H$102)/(Sheet2!H$103-Sheet2!H$102)</f>
        <v>0.89124668542028695</v>
      </c>
      <c r="I56">
        <f>(Sheet2!I47-Sheet2!I$102)/(Sheet2!I$103-Sheet2!I$102)</f>
        <v>0.80218189188378319</v>
      </c>
      <c r="J56">
        <f>(Sheet2!J47-Sheet2!J$102)/(Sheet2!J$103-Sheet2!J$102)</f>
        <v>0.82038084633472708</v>
      </c>
      <c r="K56">
        <f>(Sheet2!K47-Sheet2!K$102)/(Sheet2!K$103-Sheet2!K$102)</f>
        <v>0.12103897023319965</v>
      </c>
      <c r="L56">
        <f>(Sheet2!L47-Sheet2!L$102)/(Sheet2!L$103-Sheet2!L$102)</f>
        <v>0.88713908686506726</v>
      </c>
      <c r="M56">
        <f>(Sheet2!M47-Sheet2!M$102)/(Sheet2!M$103-Sheet2!M$102)</f>
        <v>0.89124668542028695</v>
      </c>
      <c r="N56">
        <f>(Sheet2!N47-Sheet2!N$102)/(Sheet2!N$103-Sheet2!N$102)</f>
        <v>0.80218189188378319</v>
      </c>
      <c r="O56">
        <f>(Sheet2!O47-Sheet2!O$102)/(Sheet2!O$103-Sheet2!O$102)</f>
        <v>0.82038084633472708</v>
      </c>
      <c r="P56">
        <f>(Sheet2!P47-Sheet2!P$102)/(Sheet2!P$103-Sheet2!P$102)</f>
        <v>0.12103897023319965</v>
      </c>
      <c r="Q56">
        <f>(Sheet2!Q47-Sheet2!Q$102)/(Sheet2!Q$103-Sheet2!Q$102)</f>
        <v>0.88713908686506726</v>
      </c>
      <c r="R56">
        <f>(Sheet2!R47-Sheet2!R$102)/(Sheet2!R$103-Sheet2!R$102)</f>
        <v>0.89124668542028695</v>
      </c>
      <c r="S56">
        <f>(Sheet2!S47-Sheet2!S$102)/(Sheet2!S$103-Sheet2!S$102)</f>
        <v>0.80218189188378319</v>
      </c>
      <c r="T56">
        <f>(Sheet2!T47-Sheet2!T$102)/(Sheet2!T$103-Sheet2!T$102)</f>
        <v>0.82038084633472708</v>
      </c>
      <c r="U56">
        <f>(Sheet2!U47-Sheet2!U$102)/(Sheet2!U$103-Sheet2!U$102)</f>
        <v>0.12103897023319965</v>
      </c>
      <c r="V56">
        <f>(Sheet2!V47-Sheet2!V$102)/(Sheet2!V$103-Sheet2!V$102)</f>
        <v>0.88713908686506726</v>
      </c>
      <c r="W56">
        <f>(Sheet2!W47-Sheet2!W$102)/(Sheet2!W$103-Sheet2!W$102)</f>
        <v>0.88736263311518848</v>
      </c>
      <c r="X56">
        <f>(Sheet2!X47-Sheet2!X$102)/(Sheet2!X$103-Sheet2!X$102)</f>
        <v>0.79617655226666451</v>
      </c>
      <c r="Y56">
        <f>(Sheet2!Y47-Sheet2!Y$102)/(Sheet2!Y$103-Sheet2!Y$102)</f>
        <v>0.81482278185582147</v>
      </c>
      <c r="Z56">
        <f>(Sheet2!Z47-Sheet2!Z$102)/(Sheet2!Z$103-Sheet2!Z$102)</f>
        <v>0.13113897156556339</v>
      </c>
      <c r="AA56">
        <f>(Sheet2!AA47-Sheet2!AA$102)/(Sheet2!AA$103-Sheet2!AA$102)</f>
        <v>0.87566138854182418</v>
      </c>
      <c r="AB56">
        <f>(Sheet2!AB47-Sheet2!AB$102)/(Sheet2!AB$103-Sheet2!AB$102)</f>
        <v>0.88440858082769758</v>
      </c>
      <c r="AC56">
        <f>(Sheet2!AC47-Sheet2!AC$102)/(Sheet2!AC$103-Sheet2!AC$102)</f>
        <v>0.77818254133371356</v>
      </c>
      <c r="AD56">
        <f>(Sheet2!AD47-Sheet2!AD$102)/(Sheet2!AD$103-Sheet2!AD$102)</f>
        <v>0.7988235850474843</v>
      </c>
      <c r="AE56">
        <f>(Sheet2!AE47-Sheet2!AE$102)/(Sheet2!AE$103-Sheet2!AE$102)</f>
        <v>0.14678423281524342</v>
      </c>
      <c r="AF56">
        <f>(Sheet2!AF47-Sheet2!AF$102)/(Sheet2!AF$103-Sheet2!AF$102)</f>
        <v>0.86125653074394903</v>
      </c>
      <c r="AG56">
        <f>(Sheet2!AG47-Sheet2!AG$102)/(Sheet2!AG$103-Sheet2!AG$102)</f>
        <v>0.88440858082769758</v>
      </c>
      <c r="AH56">
        <f>(Sheet2!AH47-Sheet2!AH$102)/(Sheet2!AH$103-Sheet2!AH$102)</f>
        <v>0.77818254133371356</v>
      </c>
      <c r="AI56">
        <f>(Sheet2!AI47-Sheet2!AI$102)/(Sheet2!AI$103-Sheet2!AI$102)</f>
        <v>0.7988235850474843</v>
      </c>
      <c r="AJ56">
        <f>(Sheet2!AJ47-Sheet2!AJ$102)/(Sheet2!AJ$103-Sheet2!AJ$102)</f>
        <v>0.14678423281524342</v>
      </c>
      <c r="AK56">
        <f>(Sheet2!AK47-Sheet2!AK$102)/(Sheet2!AK$103-Sheet2!AK$102)</f>
        <v>0.86125653074394903</v>
      </c>
      <c r="AL56">
        <f>(Sheet2!AL47-Sheet2!AL$102)/(Sheet2!AL$103-Sheet2!AL$102)</f>
        <v>0.89124668542028695</v>
      </c>
      <c r="AM56">
        <f>(Sheet2!AM47-Sheet2!AM$102)/(Sheet2!AM$103-Sheet2!AM$102)</f>
        <v>0.80218189188378319</v>
      </c>
      <c r="AN56">
        <f>(Sheet2!AN47-Sheet2!AN$102)/(Sheet2!AN$103-Sheet2!AN$102)</f>
        <v>0.82038084633472708</v>
      </c>
      <c r="AO56">
        <f>(Sheet2!AO47-Sheet2!AO$102)/(Sheet2!AO$103-Sheet2!AO$102)</f>
        <v>0.12103897023319965</v>
      </c>
      <c r="AP56">
        <f>(Sheet2!AP47-Sheet2!AP$102)/(Sheet2!AP$103-Sheet2!AP$102)</f>
        <v>0.88713908686506726</v>
      </c>
      <c r="AQ56">
        <f>(Sheet2!AQ47-Sheet2!AQ$102)/(Sheet2!AQ$103-Sheet2!AQ$102)</f>
        <v>0.93798450678745271</v>
      </c>
      <c r="AR56">
        <f>(Sheet2!AR47-Sheet2!AR$102)/(Sheet2!AR$103-Sheet2!AR$102)</f>
        <v>0.82634471470871451</v>
      </c>
      <c r="AS56">
        <f>(Sheet2!AS47-Sheet2!AS$102)/(Sheet2!AS$103-Sheet2!AS$102)</f>
        <v>0.8429871503939238</v>
      </c>
      <c r="AT56">
        <f>(Sheet2!AT47-Sheet2!AT$102)/(Sheet2!AT$103-Sheet2!AT$102)</f>
        <v>9.5333651524792604E-2</v>
      </c>
      <c r="AU56">
        <f>(Sheet2!AU47-Sheet2!AU$102)/(Sheet2!AU$103-Sheet2!AU$102)</f>
        <v>0.91392403094106722</v>
      </c>
      <c r="AV56">
        <f>(Sheet2!AV47-Sheet2!AV$102)/(Sheet2!AV$103-Sheet2!AV$102)</f>
        <v>0.89382717737064454</v>
      </c>
      <c r="AW56">
        <f>(Sheet2!AW47-Sheet2!AW$102)/(Sheet2!AW$103-Sheet2!AW$102)</f>
        <v>0.78935344380811412</v>
      </c>
      <c r="AX56">
        <f>(Sheet2!AX47-Sheet2!AX$102)/(Sheet2!AX$103-Sheet2!AX$102)</f>
        <v>0.80911332756234977</v>
      </c>
      <c r="AY56">
        <f>(Sheet2!AY47-Sheet2!AY$102)/(Sheet2!AY$103-Sheet2!AY$102)</f>
        <v>0.12493871472738668</v>
      </c>
      <c r="AZ56">
        <f>(Sheet2!AZ47-Sheet2!AZ$102)/(Sheet2!AZ$103-Sheet2!AZ$102)</f>
        <v>0.88395062961700954</v>
      </c>
      <c r="BA56">
        <f>(Sheet2!BA47-Sheet2!BA$102)/(Sheet2!BA$103-Sheet2!BA$102)</f>
        <v>0.89382717737064454</v>
      </c>
      <c r="BB56">
        <f>(Sheet2!BB47-Sheet2!BB$102)/(Sheet2!BB$103-Sheet2!BB$102)</f>
        <v>0.78935344380811412</v>
      </c>
      <c r="BC56">
        <f>(Sheet2!BC47-Sheet2!BC$102)/(Sheet2!BC$103-Sheet2!BC$102)</f>
        <v>0.80911332756234977</v>
      </c>
      <c r="BD56">
        <f>(Sheet2!BD47-Sheet2!BD$102)/(Sheet2!BD$103-Sheet2!BD$102)</f>
        <v>0.12493871472738668</v>
      </c>
      <c r="BE56">
        <f>(Sheet2!BE47-Sheet2!BE$102)/(Sheet2!BE$103-Sheet2!BE$102)</f>
        <v>0.88395062961700954</v>
      </c>
      <c r="BF56">
        <f>(Sheet2!BF47-Sheet2!BF$102)/(Sheet2!BF$103-Sheet2!BF$102)</f>
        <v>0.89124668542028695</v>
      </c>
      <c r="BG56">
        <f>(Sheet2!BG47-Sheet2!BG$102)/(Sheet2!BG$103-Sheet2!BG$102)</f>
        <v>0.80218189188378319</v>
      </c>
      <c r="BH56">
        <f>(Sheet2!BH47-Sheet2!BH$102)/(Sheet2!BH$103-Sheet2!BH$102)</f>
        <v>0.82038084633472708</v>
      </c>
      <c r="BI56">
        <f>(Sheet2!BI47-Sheet2!BI$102)/(Sheet2!BI$103-Sheet2!BI$102)</f>
        <v>0.12103897023319965</v>
      </c>
      <c r="BJ56">
        <f>(Sheet2!BJ47-Sheet2!BJ$102)/(Sheet2!BJ$103-Sheet2!BJ$102)</f>
        <v>0.88713908686506726</v>
      </c>
      <c r="BK56">
        <f>(Sheet2!BK47-Sheet2!BK$102)/(Sheet2!BK$103-Sheet2!BK$102)</f>
        <v>0.55562509779377289</v>
      </c>
      <c r="BL56">
        <f>(Sheet2!BL47-Sheet2!BL$102)/(Sheet2!BL$103-Sheet2!BL$102)</f>
        <v>0.4017702394837529</v>
      </c>
      <c r="BM56">
        <f>(Sheet2!BM47-Sheet2!BM$102)/(Sheet2!BM$103-Sheet2!BM$102)</f>
        <v>0.65590724213042395</v>
      </c>
    </row>
    <row r="57" spans="1:65" x14ac:dyDescent="0.25">
      <c r="A57" t="s">
        <v>1236</v>
      </c>
      <c r="B57">
        <v>1</v>
      </c>
      <c r="C57">
        <f>(Sheet2!C48-Sheet2!C$102)/(Sheet2!C$103-Sheet2!C$102)</f>
        <v>0.64792174875281705</v>
      </c>
      <c r="D57">
        <f>(Sheet2!D48-Sheet2!D$102)/(Sheet2!D$103-Sheet2!D$102)</f>
        <v>0.60810163545292595</v>
      </c>
      <c r="E57">
        <f>(Sheet2!E48-Sheet2!E$102)/(Sheet2!E$103-Sheet2!E$102)</f>
        <v>0.63789170568016029</v>
      </c>
      <c r="F57">
        <f>(Sheet2!F48-Sheet2!F$102)/(Sheet2!F$103-Sheet2!F$102)</f>
        <v>0.31368724402581494</v>
      </c>
      <c r="G57">
        <f>(Sheet2!G48-Sheet2!G$102)/(Sheet2!G$103-Sheet2!G$102)</f>
        <v>0.68550369688944657</v>
      </c>
      <c r="H57">
        <f>(Sheet2!H48-Sheet2!H$102)/(Sheet2!H$103-Sheet2!H$102)</f>
        <v>0.61273210126955069</v>
      </c>
      <c r="I57">
        <f>(Sheet2!I48-Sheet2!I$102)/(Sheet2!I$103-Sheet2!I$102)</f>
        <v>0.578132020657949</v>
      </c>
      <c r="J57">
        <f>(Sheet2!J48-Sheet2!J$102)/(Sheet2!J$103-Sheet2!J$102)</f>
        <v>0.60757846797674708</v>
      </c>
      <c r="K57">
        <f>(Sheet2!K48-Sheet2!K$102)/(Sheet2!K$103-Sheet2!K$102)</f>
        <v>0.3501298617975907</v>
      </c>
      <c r="L57">
        <f>(Sheet2!L48-Sheet2!L$102)/(Sheet2!L$103-Sheet2!L$102)</f>
        <v>0.64829394502283688</v>
      </c>
      <c r="M57">
        <f>(Sheet2!M48-Sheet2!M$102)/(Sheet2!M$103-Sheet2!M$102)</f>
        <v>0.61273210126955069</v>
      </c>
      <c r="N57">
        <f>(Sheet2!N48-Sheet2!N$102)/(Sheet2!N$103-Sheet2!N$102)</f>
        <v>0.578132020657949</v>
      </c>
      <c r="O57">
        <f>(Sheet2!O48-Sheet2!O$102)/(Sheet2!O$103-Sheet2!O$102)</f>
        <v>0.60757846797674708</v>
      </c>
      <c r="P57">
        <f>(Sheet2!P48-Sheet2!P$102)/(Sheet2!P$103-Sheet2!P$102)</f>
        <v>0.3501298617975907</v>
      </c>
      <c r="Q57">
        <f>(Sheet2!Q48-Sheet2!Q$102)/(Sheet2!Q$103-Sheet2!Q$102)</f>
        <v>0.64829394502283688</v>
      </c>
      <c r="R57">
        <f>(Sheet2!R48-Sheet2!R$102)/(Sheet2!R$103-Sheet2!R$102)</f>
        <v>0.61273210126955069</v>
      </c>
      <c r="S57">
        <f>(Sheet2!S48-Sheet2!S$102)/(Sheet2!S$103-Sheet2!S$102)</f>
        <v>0.578132020657949</v>
      </c>
      <c r="T57">
        <f>(Sheet2!T48-Sheet2!T$102)/(Sheet2!T$103-Sheet2!T$102)</f>
        <v>0.60757846797674708</v>
      </c>
      <c r="U57">
        <f>(Sheet2!U48-Sheet2!U$102)/(Sheet2!U$103-Sheet2!U$102)</f>
        <v>0.3501298617975907</v>
      </c>
      <c r="V57">
        <f>(Sheet2!V48-Sheet2!V$102)/(Sheet2!V$103-Sheet2!V$102)</f>
        <v>0.64829394502283688</v>
      </c>
      <c r="W57">
        <f>(Sheet2!W48-Sheet2!W$102)/(Sheet2!W$103-Sheet2!W$102)</f>
        <v>0.63461537899038423</v>
      </c>
      <c r="X57">
        <f>(Sheet2!X48-Sheet2!X$102)/(Sheet2!X$103-Sheet2!X$102)</f>
        <v>0.59777948233001055</v>
      </c>
      <c r="Y57">
        <f>(Sheet2!Y48-Sheet2!Y$102)/(Sheet2!Y$103-Sheet2!Y$102)</f>
        <v>0.62669046176558385</v>
      </c>
      <c r="Z57">
        <f>(Sheet2!Z48-Sheet2!Z$102)/(Sheet2!Z$103-Sheet2!Z$102)</f>
        <v>0.33385577645463294</v>
      </c>
      <c r="AA57">
        <f>(Sheet2!AA48-Sheet2!AA$102)/(Sheet2!AA$103-Sheet2!AA$102)</f>
        <v>0.66402115944381446</v>
      </c>
      <c r="AB57">
        <f>(Sheet2!AB48-Sheet2!AB$102)/(Sheet2!AB$103-Sheet2!AB$102)</f>
        <v>0.62634407129335801</v>
      </c>
      <c r="AC57">
        <f>(Sheet2!AC48-Sheet2!AC$102)/(Sheet2!AC$103-Sheet2!AC$102)</f>
        <v>0.58805792439425142</v>
      </c>
      <c r="AD57">
        <f>(Sheet2!AD48-Sheet2!AD$102)/(Sheet2!AD$103-Sheet2!AD$102)</f>
        <v>0.61836854599503288</v>
      </c>
      <c r="AE57">
        <f>(Sheet2!AE48-Sheet2!AE$102)/(Sheet2!AE$103-Sheet2!AE$102)</f>
        <v>0.35217840257288768</v>
      </c>
      <c r="AF57">
        <f>(Sheet2!AF48-Sheet2!AF$102)/(Sheet2!AF$103-Sheet2!AF$102)</f>
        <v>0.64659684613086266</v>
      </c>
      <c r="AG57">
        <f>(Sheet2!AG48-Sheet2!AG$102)/(Sheet2!AG$103-Sheet2!AG$102)</f>
        <v>0.62634407129335801</v>
      </c>
      <c r="AH57">
        <f>(Sheet2!AH48-Sheet2!AH$102)/(Sheet2!AH$103-Sheet2!AH$102)</f>
        <v>0.58805792439425142</v>
      </c>
      <c r="AI57">
        <f>(Sheet2!AI48-Sheet2!AI$102)/(Sheet2!AI$103-Sheet2!AI$102)</f>
        <v>0.61836854599503288</v>
      </c>
      <c r="AJ57">
        <f>(Sheet2!AJ48-Sheet2!AJ$102)/(Sheet2!AJ$103-Sheet2!AJ$102)</f>
        <v>0.35217840257288768</v>
      </c>
      <c r="AK57">
        <f>(Sheet2!AK48-Sheet2!AK$102)/(Sheet2!AK$103-Sheet2!AK$102)</f>
        <v>0.64659684613086266</v>
      </c>
      <c r="AL57">
        <f>(Sheet2!AL48-Sheet2!AL$102)/(Sheet2!AL$103-Sheet2!AL$102)</f>
        <v>0.61273210126955069</v>
      </c>
      <c r="AM57">
        <f>(Sheet2!AM48-Sheet2!AM$102)/(Sheet2!AM$103-Sheet2!AM$102)</f>
        <v>0.578132020657949</v>
      </c>
      <c r="AN57">
        <f>(Sheet2!AN48-Sheet2!AN$102)/(Sheet2!AN$103-Sheet2!AN$102)</f>
        <v>0.60757846797674708</v>
      </c>
      <c r="AO57">
        <f>(Sheet2!AO48-Sheet2!AO$102)/(Sheet2!AO$103-Sheet2!AO$102)</f>
        <v>0.3501298617975907</v>
      </c>
      <c r="AP57">
        <f>(Sheet2!AP48-Sheet2!AP$102)/(Sheet2!AP$103-Sheet2!AP$102)</f>
        <v>0.64829394502283688</v>
      </c>
      <c r="AQ57">
        <f>(Sheet2!AQ48-Sheet2!AQ$102)/(Sheet2!AQ$103-Sheet2!AQ$102)</f>
        <v>0.66666667976744176</v>
      </c>
      <c r="AR57">
        <f>(Sheet2!AR48-Sheet2!AR$102)/(Sheet2!AR$103-Sheet2!AR$102)</f>
        <v>0.61425828626446544</v>
      </c>
      <c r="AS57">
        <f>(Sheet2!AS48-Sheet2!AS$102)/(Sheet2!AS$103-Sheet2!AS$102)</f>
        <v>0.64311697124925449</v>
      </c>
      <c r="AT57">
        <f>(Sheet2!AT48-Sheet2!AT$102)/(Sheet2!AT$103-Sheet2!AT$102)</f>
        <v>0.31058704492681266</v>
      </c>
      <c r="AU57">
        <f>(Sheet2!AU48-Sheet2!AU$102)/(Sheet2!AU$103-Sheet2!AU$102)</f>
        <v>0.68860759844614616</v>
      </c>
      <c r="AV57">
        <f>(Sheet2!AV48-Sheet2!AV$102)/(Sheet2!AV$103-Sheet2!AV$102)</f>
        <v>0.62716050068916296</v>
      </c>
      <c r="AW57">
        <f>(Sheet2!AW48-Sheet2!AW$102)/(Sheet2!AW$103-Sheet2!AW$102)</f>
        <v>0.57615408165425586</v>
      </c>
      <c r="AX57">
        <f>(Sheet2!AX48-Sheet2!AX$102)/(Sheet2!AX$103-Sheet2!AX$102)</f>
        <v>0.60668244701795215</v>
      </c>
      <c r="AY57">
        <f>(Sheet2!AY48-Sheet2!AY$102)/(Sheet2!AY$103-Sheet2!AY$102)</f>
        <v>0.34247913170794697</v>
      </c>
      <c r="AZ57">
        <f>(Sheet2!AZ48-Sheet2!AZ$102)/(Sheet2!AZ$103-Sheet2!AZ$102)</f>
        <v>0.6567901063945133</v>
      </c>
      <c r="BA57">
        <f>(Sheet2!BA48-Sheet2!BA$102)/(Sheet2!BA$103-Sheet2!BA$102)</f>
        <v>0.62716050068916296</v>
      </c>
      <c r="BB57">
        <f>(Sheet2!BB48-Sheet2!BB$102)/(Sheet2!BB$103-Sheet2!BB$102)</f>
        <v>0.57615408165425586</v>
      </c>
      <c r="BC57">
        <f>(Sheet2!BC48-Sheet2!BC$102)/(Sheet2!BC$103-Sheet2!BC$102)</f>
        <v>0.60668244701795215</v>
      </c>
      <c r="BD57">
        <f>(Sheet2!BD48-Sheet2!BD$102)/(Sheet2!BD$103-Sheet2!BD$102)</f>
        <v>0.34247913170794697</v>
      </c>
      <c r="BE57">
        <f>(Sheet2!BE48-Sheet2!BE$102)/(Sheet2!BE$103-Sheet2!BE$102)</f>
        <v>0.6567901063945133</v>
      </c>
      <c r="BF57">
        <f>(Sheet2!BF48-Sheet2!BF$102)/(Sheet2!BF$103-Sheet2!BF$102)</f>
        <v>0.61273210126955069</v>
      </c>
      <c r="BG57">
        <f>(Sheet2!BG48-Sheet2!BG$102)/(Sheet2!BG$103-Sheet2!BG$102)</f>
        <v>0.578132020657949</v>
      </c>
      <c r="BH57">
        <f>(Sheet2!BH48-Sheet2!BH$102)/(Sheet2!BH$103-Sheet2!BH$102)</f>
        <v>0.60757846797674708</v>
      </c>
      <c r="BI57">
        <f>(Sheet2!BI48-Sheet2!BI$102)/(Sheet2!BI$103-Sheet2!BI$102)</f>
        <v>0.3501298617975907</v>
      </c>
      <c r="BJ57">
        <f>(Sheet2!BJ48-Sheet2!BJ$102)/(Sheet2!BJ$103-Sheet2!BJ$102)</f>
        <v>0.64829394502283688</v>
      </c>
      <c r="BK57">
        <f>(Sheet2!BK48-Sheet2!BK$102)/(Sheet2!BK$103-Sheet2!BK$102)</f>
        <v>0.41702741702741736</v>
      </c>
      <c r="BL57">
        <f>(Sheet2!BL48-Sheet2!BL$102)/(Sheet2!BL$103-Sheet2!BL$102)</f>
        <v>0.47816086942303709</v>
      </c>
      <c r="BM57">
        <f>(Sheet2!BM48-Sheet2!BM$102)/(Sheet2!BM$103-Sheet2!BM$102)</f>
        <v>0.61703645160668497</v>
      </c>
    </row>
    <row r="58" spans="1:65" x14ac:dyDescent="0.25">
      <c r="A58" t="s">
        <v>1254</v>
      </c>
      <c r="B58">
        <v>1</v>
      </c>
      <c r="C58">
        <f>(Sheet2!C49-Sheet2!C$102)/(Sheet2!C$103-Sheet2!C$102)</f>
        <v>0.55012226757372329</v>
      </c>
      <c r="D58">
        <f>(Sheet2!D49-Sheet2!D$102)/(Sheet2!D$103-Sheet2!D$102)</f>
        <v>0.21662527025539596</v>
      </c>
      <c r="E58">
        <f>(Sheet2!E49-Sheet2!E$102)/(Sheet2!E$103-Sheet2!E$102)</f>
        <v>0.24015993639314887</v>
      </c>
      <c r="F58">
        <f>(Sheet2!F49-Sheet2!F$102)/(Sheet2!F$103-Sheet2!F$102)</f>
        <v>0.58645877345464559</v>
      </c>
      <c r="G58">
        <f>(Sheet2!G49-Sheet2!G$102)/(Sheet2!G$103-Sheet2!G$102)</f>
        <v>0.43980345541295113</v>
      </c>
      <c r="H58">
        <f>(Sheet2!H49-Sheet2!H$102)/(Sheet2!H$103-Sheet2!H$102)</f>
        <v>0.49336870229854557</v>
      </c>
      <c r="I58">
        <f>(Sheet2!I49-Sheet2!I$102)/(Sheet2!I$103-Sheet2!I$102)</f>
        <v>0.18454859378559232</v>
      </c>
      <c r="J58">
        <f>(Sheet2!J49-Sheet2!J$102)/(Sheet2!J$103-Sheet2!J$102)</f>
        <v>0.20465106636407482</v>
      </c>
      <c r="K58">
        <f>(Sheet2!K49-Sheet2!K$102)/(Sheet2!K$103-Sheet2!K$102)</f>
        <v>0.64155844586824085</v>
      </c>
      <c r="L58">
        <f>(Sheet2!L49-Sheet2!L$102)/(Sheet2!L$103-Sheet2!L$102)</f>
        <v>0.38320209219335777</v>
      </c>
      <c r="M58">
        <f>(Sheet2!M49-Sheet2!M$102)/(Sheet2!M$103-Sheet2!M$102)</f>
        <v>0.49336870229854557</v>
      </c>
      <c r="N58">
        <f>(Sheet2!N49-Sheet2!N$102)/(Sheet2!N$103-Sheet2!N$102)</f>
        <v>0.18454859378559232</v>
      </c>
      <c r="O58">
        <f>(Sheet2!O49-Sheet2!O$102)/(Sheet2!O$103-Sheet2!O$102)</f>
        <v>0.20465106636407482</v>
      </c>
      <c r="P58">
        <f>(Sheet2!P49-Sheet2!P$102)/(Sheet2!P$103-Sheet2!P$102)</f>
        <v>0.64155844586824085</v>
      </c>
      <c r="Q58">
        <f>(Sheet2!Q49-Sheet2!Q$102)/(Sheet2!Q$103-Sheet2!Q$102)</f>
        <v>0.38320209219335777</v>
      </c>
      <c r="R58">
        <f>(Sheet2!R49-Sheet2!R$102)/(Sheet2!R$103-Sheet2!R$102)</f>
        <v>0.49336870229854557</v>
      </c>
      <c r="S58">
        <f>(Sheet2!S49-Sheet2!S$102)/(Sheet2!S$103-Sheet2!S$102)</f>
        <v>0.18454859378559232</v>
      </c>
      <c r="T58">
        <f>(Sheet2!T49-Sheet2!T$102)/(Sheet2!T$103-Sheet2!T$102)</f>
        <v>0.20465106636407482</v>
      </c>
      <c r="U58">
        <f>(Sheet2!U49-Sheet2!U$102)/(Sheet2!U$103-Sheet2!U$102)</f>
        <v>0.64155844586824085</v>
      </c>
      <c r="V58">
        <f>(Sheet2!V49-Sheet2!V$102)/(Sheet2!V$103-Sheet2!V$102)</f>
        <v>0.38320209219335777</v>
      </c>
      <c r="W58">
        <f>(Sheet2!W49-Sheet2!W$102)/(Sheet2!W$103-Sheet2!W$102)</f>
        <v>0.48901100439364281</v>
      </c>
      <c r="X58">
        <f>(Sheet2!X49-Sheet2!X$102)/(Sheet2!X$103-Sheet2!X$102)</f>
        <v>0.18318006128129105</v>
      </c>
      <c r="Y58">
        <f>(Sheet2!Y49-Sheet2!Y$102)/(Sheet2!Y$103-Sheet2!Y$102)</f>
        <v>0.20318760548998246</v>
      </c>
      <c r="Z58">
        <f>(Sheet2!Z49-Sheet2!Z$102)/(Sheet2!Z$103-Sheet2!Z$102)</f>
        <v>0.64785789313997166</v>
      </c>
      <c r="AA58">
        <f>(Sheet2!AA49-Sheet2!AA$102)/(Sheet2!AA$103-Sheet2!AA$102)</f>
        <v>0.3756613684227762</v>
      </c>
      <c r="AB58">
        <f>(Sheet2!AB49-Sheet2!AB$102)/(Sheet2!AB$103-Sheet2!AB$102)</f>
        <v>0.45698922796739527</v>
      </c>
      <c r="AC58">
        <f>(Sheet2!AC49-Sheet2!AC$102)/(Sheet2!AC$103-Sheet2!AC$102)</f>
        <v>0.18761187503322843</v>
      </c>
      <c r="AD58">
        <f>(Sheet2!AD49-Sheet2!AD$102)/(Sheet2!AD$103-Sheet2!AD$102)</f>
        <v>0.20883313435094733</v>
      </c>
      <c r="AE58">
        <f>(Sheet2!AE49-Sheet2!AE$102)/(Sheet2!AE$103-Sheet2!AE$102)</f>
        <v>0.677385877467513</v>
      </c>
      <c r="AF58">
        <f>(Sheet2!AF49-Sheet2!AF$102)/(Sheet2!AF$103-Sheet2!AF$102)</f>
        <v>0.34554973717757176</v>
      </c>
      <c r="AG58">
        <f>(Sheet2!AG49-Sheet2!AG$102)/(Sheet2!AG$103-Sheet2!AG$102)</f>
        <v>0.45698922796739527</v>
      </c>
      <c r="AH58">
        <f>(Sheet2!AH49-Sheet2!AH$102)/(Sheet2!AH$103-Sheet2!AH$102)</f>
        <v>0.18761187503322843</v>
      </c>
      <c r="AI58">
        <f>(Sheet2!AI49-Sheet2!AI$102)/(Sheet2!AI$103-Sheet2!AI$102)</f>
        <v>0.20883313435094733</v>
      </c>
      <c r="AJ58">
        <f>(Sheet2!AJ49-Sheet2!AJ$102)/(Sheet2!AJ$103-Sheet2!AJ$102)</f>
        <v>0.677385877467513</v>
      </c>
      <c r="AK58">
        <f>(Sheet2!AK49-Sheet2!AK$102)/(Sheet2!AK$103-Sheet2!AK$102)</f>
        <v>0.34554973717757176</v>
      </c>
      <c r="AL58">
        <f>(Sheet2!AL49-Sheet2!AL$102)/(Sheet2!AL$103-Sheet2!AL$102)</f>
        <v>0.49336870229854557</v>
      </c>
      <c r="AM58">
        <f>(Sheet2!AM49-Sheet2!AM$102)/(Sheet2!AM$103-Sheet2!AM$102)</f>
        <v>0.18454859378559232</v>
      </c>
      <c r="AN58">
        <f>(Sheet2!AN49-Sheet2!AN$102)/(Sheet2!AN$103-Sheet2!AN$102)</f>
        <v>0.20465106636407482</v>
      </c>
      <c r="AO58">
        <f>(Sheet2!AO49-Sheet2!AO$102)/(Sheet2!AO$103-Sheet2!AO$102)</f>
        <v>0.64155844586824085</v>
      </c>
      <c r="AP58">
        <f>(Sheet2!AP49-Sheet2!AP$102)/(Sheet2!AP$103-Sheet2!AP$102)</f>
        <v>0.38320209219335777</v>
      </c>
      <c r="AQ58">
        <f>(Sheet2!AQ49-Sheet2!AQ$102)/(Sheet2!AQ$103-Sheet2!AQ$102)</f>
        <v>0.51679586847665382</v>
      </c>
      <c r="AR58">
        <f>(Sheet2!AR49-Sheet2!AR$102)/(Sheet2!AR$103-Sheet2!AR$102)</f>
        <v>0.19240292976288548</v>
      </c>
      <c r="AS58">
        <f>(Sheet2!AS49-Sheet2!AS$102)/(Sheet2!AS$103-Sheet2!AS$102)</f>
        <v>0.21351759092867179</v>
      </c>
      <c r="AT58">
        <f>(Sheet2!AT49-Sheet2!AT$102)/(Sheet2!AT$103-Sheet2!AT$102)</f>
        <v>0.62468635576806997</v>
      </c>
      <c r="AU58">
        <f>(Sheet2!AU49-Sheet2!AU$102)/(Sheet2!AU$103-Sheet2!AU$102)</f>
        <v>0.40000000770126559</v>
      </c>
      <c r="AV58">
        <f>(Sheet2!AV49-Sheet2!AV$102)/(Sheet2!AV$103-Sheet2!AV$102)</f>
        <v>0.51851855051028795</v>
      </c>
      <c r="AW58">
        <f>(Sheet2!AW49-Sheet2!AW$102)/(Sheet2!AW$103-Sheet2!AW$102)</f>
        <v>0.18096028966835276</v>
      </c>
      <c r="AX58">
        <f>(Sheet2!AX49-Sheet2!AX$102)/(Sheet2!AX$103-Sheet2!AX$102)</f>
        <v>0.20154895760299554</v>
      </c>
      <c r="AY58">
        <f>(Sheet2!AY49-Sheet2!AY$102)/(Sheet2!AY$103-Sheet2!AY$102)</f>
        <v>0.62665358452613085</v>
      </c>
      <c r="AZ58">
        <f>(Sheet2!AZ49-Sheet2!AZ$102)/(Sheet2!AZ$103-Sheet2!AZ$102)</f>
        <v>0.40000001502222199</v>
      </c>
      <c r="BA58">
        <f>(Sheet2!BA49-Sheet2!BA$102)/(Sheet2!BA$103-Sheet2!BA$102)</f>
        <v>0.51851855051028795</v>
      </c>
      <c r="BB58">
        <f>(Sheet2!BB49-Sheet2!BB$102)/(Sheet2!BB$103-Sheet2!BB$102)</f>
        <v>0.18096028966835276</v>
      </c>
      <c r="BC58">
        <f>(Sheet2!BC49-Sheet2!BC$102)/(Sheet2!BC$103-Sheet2!BC$102)</f>
        <v>0.20154895760299554</v>
      </c>
      <c r="BD58">
        <f>(Sheet2!BD49-Sheet2!BD$102)/(Sheet2!BD$103-Sheet2!BD$102)</f>
        <v>0.62665358452613085</v>
      </c>
      <c r="BE58">
        <f>(Sheet2!BE49-Sheet2!BE$102)/(Sheet2!BE$103-Sheet2!BE$102)</f>
        <v>0.40000001502222199</v>
      </c>
      <c r="BF58">
        <f>(Sheet2!BF49-Sheet2!BF$102)/(Sheet2!BF$103-Sheet2!BF$102)</f>
        <v>0.49336870229854557</v>
      </c>
      <c r="BG58">
        <f>(Sheet2!BG49-Sheet2!BG$102)/(Sheet2!BG$103-Sheet2!BG$102)</f>
        <v>0.18454859378559232</v>
      </c>
      <c r="BH58">
        <f>(Sheet2!BH49-Sheet2!BH$102)/(Sheet2!BH$103-Sheet2!BH$102)</f>
        <v>0.20465106636407482</v>
      </c>
      <c r="BI58">
        <f>(Sheet2!BI49-Sheet2!BI$102)/(Sheet2!BI$103-Sheet2!BI$102)</f>
        <v>0.64155844586824085</v>
      </c>
      <c r="BJ58">
        <f>(Sheet2!BJ49-Sheet2!BJ$102)/(Sheet2!BJ$103-Sheet2!BJ$102)</f>
        <v>0.38320209219335777</v>
      </c>
      <c r="BK58">
        <f>(Sheet2!BK49-Sheet2!BK$102)/(Sheet2!BK$103-Sheet2!BK$102)</f>
        <v>0.73735635181418313</v>
      </c>
      <c r="BL58">
        <f>(Sheet2!BL49-Sheet2!BL$102)/(Sheet2!BL$103-Sheet2!BL$102)</f>
        <v>0.45347126085961259</v>
      </c>
      <c r="BM58">
        <f>(Sheet2!BM49-Sheet2!BM$102)/(Sheet2!BM$103-Sheet2!BM$102)</f>
        <v>0.66569963567669677</v>
      </c>
    </row>
    <row r="59" spans="1:65" x14ac:dyDescent="0.25">
      <c r="A59" t="s">
        <v>99</v>
      </c>
      <c r="B59">
        <v>1</v>
      </c>
      <c r="C59">
        <f>(Sheet2!C3-Sheet2!C$102)/(Sheet2!C$103-Sheet2!C$102)</f>
        <v>0.71393642086166387</v>
      </c>
      <c r="D59">
        <f>(Sheet2!D3-Sheet2!D$102)/(Sheet2!D$103-Sheet2!D$102)</f>
        <v>0.65940003177570949</v>
      </c>
      <c r="E59">
        <f>(Sheet2!E3-Sheet2!E$102)/(Sheet2!E$103-Sheet2!E$102)</f>
        <v>0.68712628744969151</v>
      </c>
      <c r="F59">
        <f>(Sheet2!F3-Sheet2!F$102)/(Sheet2!F$103-Sheet2!F$102)</f>
        <v>0.25962002856931332</v>
      </c>
      <c r="G59">
        <f>(Sheet2!G3-Sheet2!G$102)/(Sheet2!G$103-Sheet2!G$102)</f>
        <v>0.7420147501867802</v>
      </c>
      <c r="H59">
        <f>(Sheet2!H3-Sheet2!H$102)/(Sheet2!H$103-Sheet2!H$102)</f>
        <v>0.69230771403182978</v>
      </c>
      <c r="I59">
        <f>(Sheet2!I3-Sheet2!I$102)/(Sheet2!I$103-Sheet2!I$102)</f>
        <v>0.63918512691540408</v>
      </c>
      <c r="J59">
        <f>(Sheet2!J3-Sheet2!J$102)/(Sheet2!J$103-Sheet2!J$102)</f>
        <v>0.66663168759063851</v>
      </c>
      <c r="K59">
        <f>(Sheet2!K3-Sheet2!K$102)/(Sheet2!K$103-Sheet2!K$102)</f>
        <v>0.28467526491277262</v>
      </c>
      <c r="L59">
        <f>(Sheet2!L3-Sheet2!L$102)/(Sheet2!L$103-Sheet2!L$102)</f>
        <v>0.71653542552669125</v>
      </c>
      <c r="M59">
        <f>(Sheet2!M3-Sheet2!M$102)/(Sheet2!M$103-Sheet2!M$102)</f>
        <v>0.69230771403182978</v>
      </c>
      <c r="N59">
        <f>(Sheet2!N3-Sheet2!N$102)/(Sheet2!N$103-Sheet2!N$102)</f>
        <v>0.63918512691540408</v>
      </c>
      <c r="O59">
        <f>(Sheet2!O3-Sheet2!O$102)/(Sheet2!O$103-Sheet2!O$102)</f>
        <v>0.66663168759063851</v>
      </c>
      <c r="P59">
        <f>(Sheet2!P3-Sheet2!P$102)/(Sheet2!P$103-Sheet2!P$102)</f>
        <v>0.28467526491277262</v>
      </c>
      <c r="Q59">
        <f>(Sheet2!Q3-Sheet2!Q$102)/(Sheet2!Q$103-Sheet2!Q$102)</f>
        <v>0.71653542552669125</v>
      </c>
      <c r="R59">
        <f>(Sheet2!R3-Sheet2!R$102)/(Sheet2!R$103-Sheet2!R$102)</f>
        <v>0.69230771403182978</v>
      </c>
      <c r="S59">
        <f>(Sheet2!S3-Sheet2!S$102)/(Sheet2!S$103-Sheet2!S$102)</f>
        <v>0.63918512691540408</v>
      </c>
      <c r="T59">
        <f>(Sheet2!T3-Sheet2!T$102)/(Sheet2!T$103-Sheet2!T$102)</f>
        <v>0.66663168759063851</v>
      </c>
      <c r="U59">
        <f>(Sheet2!U3-Sheet2!U$102)/(Sheet2!U$103-Sheet2!U$102)</f>
        <v>0.28467526491277262</v>
      </c>
      <c r="V59">
        <f>(Sheet2!V3-Sheet2!V$102)/(Sheet2!V$103-Sheet2!V$102)</f>
        <v>0.71653542552669125</v>
      </c>
      <c r="W59">
        <f>(Sheet2!W3-Sheet2!W$102)/(Sheet2!W$103-Sheet2!W$102)</f>
        <v>0.64560439548959969</v>
      </c>
      <c r="X59">
        <f>(Sheet2!X3-Sheet2!X$102)/(Sheet2!X$103-Sheet2!X$102)</f>
        <v>0.58609226468232012</v>
      </c>
      <c r="Y59">
        <f>(Sheet2!Y3-Sheet2!Y$102)/(Sheet2!Y$103-Sheet2!Y$102)</f>
        <v>0.61534263813649481</v>
      </c>
      <c r="Z59">
        <f>(Sheet2!Z3-Sheet2!Z$102)/(Sheet2!Z$103-Sheet2!Z$102)</f>
        <v>0.33594568138497738</v>
      </c>
      <c r="AA59">
        <f>(Sheet2!AA3-Sheet2!AA$102)/(Sheet2!AA$103-Sheet2!AA$102)</f>
        <v>0.66402115944381446</v>
      </c>
      <c r="AB59">
        <f>(Sheet2!AB3-Sheet2!AB$102)/(Sheet2!AB$103-Sheet2!AB$102)</f>
        <v>0.69354839237252852</v>
      </c>
      <c r="AC59">
        <f>(Sheet2!AC3-Sheet2!AC$102)/(Sheet2!AC$103-Sheet2!AC$102)</f>
        <v>0.63344246015385752</v>
      </c>
      <c r="AD59">
        <f>(Sheet2!AD3-Sheet2!AD$102)/(Sheet2!AD$103-Sheet2!AD$102)</f>
        <v>0.6621746258959994</v>
      </c>
      <c r="AE59">
        <f>(Sheet2!AE3-Sheet2!AE$102)/(Sheet2!AE$103-Sheet2!AE$102)</f>
        <v>0.2997924955216093</v>
      </c>
      <c r="AF59">
        <f>(Sheet2!AF3-Sheet2!AF$102)/(Sheet2!AF$103-Sheet2!AF$102)</f>
        <v>0.70157068333831307</v>
      </c>
      <c r="AG59">
        <f>(Sheet2!AG3-Sheet2!AG$102)/(Sheet2!AG$103-Sheet2!AG$102)</f>
        <v>0.69354839237252852</v>
      </c>
      <c r="AH59">
        <f>(Sheet2!AH3-Sheet2!AH$102)/(Sheet2!AH$103-Sheet2!AH$102)</f>
        <v>0.63344246015385752</v>
      </c>
      <c r="AI59">
        <f>(Sheet2!AI3-Sheet2!AI$102)/(Sheet2!AI$103-Sheet2!AI$102)</f>
        <v>0.6621746258959994</v>
      </c>
      <c r="AJ59">
        <f>(Sheet2!AJ3-Sheet2!AJ$102)/(Sheet2!AJ$103-Sheet2!AJ$102)</f>
        <v>0.2997924955216093</v>
      </c>
      <c r="AK59">
        <f>(Sheet2!AK3-Sheet2!AK$102)/(Sheet2!AK$103-Sheet2!AK$102)</f>
        <v>0.70157068333831307</v>
      </c>
      <c r="AL59">
        <f>(Sheet2!AL3-Sheet2!AL$102)/(Sheet2!AL$103-Sheet2!AL$102)</f>
        <v>0.69230771403182978</v>
      </c>
      <c r="AM59">
        <f>(Sheet2!AM3-Sheet2!AM$102)/(Sheet2!AM$103-Sheet2!AM$102)</f>
        <v>0.63918512691540408</v>
      </c>
      <c r="AN59">
        <f>(Sheet2!AN3-Sheet2!AN$102)/(Sheet2!AN$103-Sheet2!AN$102)</f>
        <v>0.66663168759063851</v>
      </c>
      <c r="AO59">
        <f>(Sheet2!AO3-Sheet2!AO$102)/(Sheet2!AO$103-Sheet2!AO$102)</f>
        <v>0.28467526491277262</v>
      </c>
      <c r="AP59">
        <f>(Sheet2!AP3-Sheet2!AP$102)/(Sheet2!AP$103-Sheet2!AP$102)</f>
        <v>0.71653542552669125</v>
      </c>
      <c r="AQ59">
        <f>(Sheet2!AQ3-Sheet2!AQ$102)/(Sheet2!AQ$103-Sheet2!AQ$102)</f>
        <v>0.70284238741662164</v>
      </c>
      <c r="AR59">
        <f>(Sheet2!AR3-Sheet2!AR$102)/(Sheet2!AR$103-Sheet2!AR$102)</f>
        <v>0.63032643021710255</v>
      </c>
      <c r="AS59">
        <f>(Sheet2!AS3-Sheet2!AS$102)/(Sheet2!AS$103-Sheet2!AS$102)</f>
        <v>0.65859787167697392</v>
      </c>
      <c r="AT59">
        <f>(Sheet2!AT3-Sheet2!AT$102)/(Sheet2!AT$103-Sheet2!AT$102)</f>
        <v>0.28750623319974261</v>
      </c>
      <c r="AU59">
        <f>(Sheet2!AU3-Sheet2!AU$102)/(Sheet2!AU$103-Sheet2!AU$102)</f>
        <v>0.71392404634359896</v>
      </c>
      <c r="AV59">
        <f>(Sheet2!AV3-Sheet2!AV$102)/(Sheet2!AV$103-Sheet2!AV$102)</f>
        <v>0.7037037176131683</v>
      </c>
      <c r="AW59">
        <f>(Sheet2!AW3-Sheet2!AW$102)/(Sheet2!AW$103-Sheet2!AW$102)</f>
        <v>0.63783710779686875</v>
      </c>
      <c r="AX59">
        <f>(Sheet2!AX3-Sheet2!AX$102)/(Sheet2!AX$103-Sheet2!AX$102)</f>
        <v>0.66628404747302628</v>
      </c>
      <c r="AY59">
        <f>(Sheet2!AY3-Sheet2!AY$102)/(Sheet2!AY$103-Sheet2!AY$102)</f>
        <v>0.27829494180665731</v>
      </c>
      <c r="AZ59">
        <f>(Sheet2!AZ3-Sheet2!AZ$102)/(Sheet2!AZ$103-Sheet2!AZ$102)</f>
        <v>0.72345677556488341</v>
      </c>
      <c r="BA59">
        <f>(Sheet2!BA3-Sheet2!BA$102)/(Sheet2!BA$103-Sheet2!BA$102)</f>
        <v>0.7037037176131683</v>
      </c>
      <c r="BB59">
        <f>(Sheet2!BB3-Sheet2!BB$102)/(Sheet2!BB$103-Sheet2!BB$102)</f>
        <v>0.63783710779686875</v>
      </c>
      <c r="BC59">
        <f>(Sheet2!BC3-Sheet2!BC$102)/(Sheet2!BC$103-Sheet2!BC$102)</f>
        <v>0.66628404747302628</v>
      </c>
      <c r="BD59">
        <f>(Sheet2!BD3-Sheet2!BD$102)/(Sheet2!BD$103-Sheet2!BD$102)</f>
        <v>0.27829494180665731</v>
      </c>
      <c r="BE59">
        <f>(Sheet2!BE3-Sheet2!BE$102)/(Sheet2!BE$103-Sheet2!BE$102)</f>
        <v>0.72345677556488341</v>
      </c>
      <c r="BF59">
        <f>(Sheet2!BF3-Sheet2!BF$102)/(Sheet2!BF$103-Sheet2!BF$102)</f>
        <v>0.69230771403182978</v>
      </c>
      <c r="BG59">
        <f>(Sheet2!BG3-Sheet2!BG$102)/(Sheet2!BG$103-Sheet2!BG$102)</f>
        <v>0.63918512691540408</v>
      </c>
      <c r="BH59">
        <f>(Sheet2!BH3-Sheet2!BH$102)/(Sheet2!BH$103-Sheet2!BH$102)</f>
        <v>0.66663168759063851</v>
      </c>
      <c r="BI59">
        <f>(Sheet2!BI3-Sheet2!BI$102)/(Sheet2!BI$103-Sheet2!BI$102)</f>
        <v>0.28467526491277262</v>
      </c>
      <c r="BJ59">
        <f>(Sheet2!BJ3-Sheet2!BJ$102)/(Sheet2!BJ$103-Sheet2!BJ$102)</f>
        <v>0.71653542552669125</v>
      </c>
      <c r="BK59">
        <f>(Sheet2!BK3-Sheet2!BK$102)/(Sheet2!BK$103-Sheet2!BK$102)</f>
        <v>0.50550252959891495</v>
      </c>
      <c r="BL59">
        <f>(Sheet2!BL3-Sheet2!BL$102)/(Sheet2!BL$103-Sheet2!BL$102)</f>
        <v>0.71700149336705221</v>
      </c>
      <c r="BM59">
        <f>(Sheet2!BM3-Sheet2!BM$102)/(Sheet2!BM$103-Sheet2!BM$102)</f>
        <v>0</v>
      </c>
    </row>
    <row r="60" spans="1:65" x14ac:dyDescent="0.25">
      <c r="A60" t="s">
        <v>1278</v>
      </c>
      <c r="B60">
        <v>1</v>
      </c>
      <c r="C60">
        <f>(Sheet2!C50-Sheet2!C$102)/(Sheet2!C$103-Sheet2!C$102)</f>
        <v>0.5745721378684967</v>
      </c>
      <c r="D60">
        <f>(Sheet2!D50-Sheet2!D$102)/(Sheet2!D$103-Sheet2!D$102)</f>
        <v>0.48764903579648217</v>
      </c>
      <c r="E60">
        <f>(Sheet2!E50-Sheet2!E$102)/(Sheet2!E$103-Sheet2!E$102)</f>
        <v>0.51984055927204353</v>
      </c>
      <c r="F60">
        <f>(Sheet2!F50-Sheet2!F$102)/(Sheet2!F$103-Sheet2!F$102)</f>
        <v>0.4101314601844353</v>
      </c>
      <c r="G60">
        <f>(Sheet2!G50-Sheet2!G$102)/(Sheet2!G$103-Sheet2!G$102)</f>
        <v>0.59213758121093429</v>
      </c>
      <c r="H60">
        <f>(Sheet2!H50-Sheet2!H$102)/(Sheet2!H$103-Sheet2!H$102)</f>
        <v>0.51193636006951393</v>
      </c>
      <c r="I60">
        <f>(Sheet2!I50-Sheet2!I$102)/(Sheet2!I$103-Sheet2!I$102)</f>
        <v>0.45554045682411676</v>
      </c>
      <c r="J60">
        <f>(Sheet2!J50-Sheet2!J$102)/(Sheet2!J$103-Sheet2!J$102)</f>
        <v>0.48639336774799513</v>
      </c>
      <c r="K60">
        <f>(Sheet2!K50-Sheet2!K$102)/(Sheet2!K$103-Sheet2!K$102)</f>
        <v>0.46129868750734287</v>
      </c>
      <c r="L60">
        <f>(Sheet2!L50-Sheet2!L$102)/(Sheet2!L$103-Sheet2!L$102)</f>
        <v>0.53805773492363673</v>
      </c>
      <c r="M60">
        <f>(Sheet2!M50-Sheet2!M$102)/(Sheet2!M$103-Sheet2!M$102)</f>
        <v>0.51193636006951393</v>
      </c>
      <c r="N60">
        <f>(Sheet2!N50-Sheet2!N$102)/(Sheet2!N$103-Sheet2!N$102)</f>
        <v>0.45554045682411676</v>
      </c>
      <c r="O60">
        <f>(Sheet2!O50-Sheet2!O$102)/(Sheet2!O$103-Sheet2!O$102)</f>
        <v>0.48639336774799513</v>
      </c>
      <c r="P60">
        <f>(Sheet2!P50-Sheet2!P$102)/(Sheet2!P$103-Sheet2!P$102)</f>
        <v>0.46129868750734287</v>
      </c>
      <c r="Q60">
        <f>(Sheet2!Q50-Sheet2!Q$102)/(Sheet2!Q$103-Sheet2!Q$102)</f>
        <v>0.53805773492363673</v>
      </c>
      <c r="R60">
        <f>(Sheet2!R50-Sheet2!R$102)/(Sheet2!R$103-Sheet2!R$102)</f>
        <v>0.51193636006951393</v>
      </c>
      <c r="S60">
        <f>(Sheet2!S50-Sheet2!S$102)/(Sheet2!S$103-Sheet2!S$102)</f>
        <v>0.45554045682411676</v>
      </c>
      <c r="T60">
        <f>(Sheet2!T50-Sheet2!T$102)/(Sheet2!T$103-Sheet2!T$102)</f>
        <v>0.48639336774799513</v>
      </c>
      <c r="U60">
        <f>(Sheet2!U50-Sheet2!U$102)/(Sheet2!U$103-Sheet2!U$102)</f>
        <v>0.46129868750734287</v>
      </c>
      <c r="V60">
        <f>(Sheet2!V50-Sheet2!V$102)/(Sheet2!V$103-Sheet2!V$102)</f>
        <v>0.53805773492363673</v>
      </c>
      <c r="W60">
        <f>(Sheet2!W50-Sheet2!W$102)/(Sheet2!W$103-Sheet2!W$102)</f>
        <v>0.56318683442405881</v>
      </c>
      <c r="X60">
        <f>(Sheet2!X50-Sheet2!X$102)/(Sheet2!X$103-Sheet2!X$102)</f>
        <v>0.48350001755023508</v>
      </c>
      <c r="Y60">
        <f>(Sheet2!Y50-Sheet2!Y$102)/(Sheet2!Y$103-Sheet2!Y$102)</f>
        <v>0.51436893928872529</v>
      </c>
      <c r="Z60">
        <f>(Sheet2!Z50-Sheet2!Z$102)/(Sheet2!Z$103-Sheet2!Z$102)</f>
        <v>0.4268547578455068</v>
      </c>
      <c r="AA60">
        <f>(Sheet2!AA50-Sheet2!AA$102)/(Sheet2!AA$103-Sheet2!AA$102)</f>
        <v>0.57407408823192241</v>
      </c>
      <c r="AB60">
        <f>(Sheet2!AB50-Sheet2!AB$102)/(Sheet2!AB$103-Sheet2!AB$102)</f>
        <v>0.55107526112339589</v>
      </c>
      <c r="AC60">
        <f>(Sheet2!AC50-Sheet2!AC$102)/(Sheet2!AC$103-Sheet2!AC$102)</f>
        <v>0.49420885042706464</v>
      </c>
      <c r="AD60">
        <f>(Sheet2!AD50-Sheet2!AD$102)/(Sheet2!AD$103-Sheet2!AD$102)</f>
        <v>0.52623070300934593</v>
      </c>
      <c r="AE60">
        <f>(Sheet2!AE50-Sheet2!AE$102)/(Sheet2!AE$103-Sheet2!AE$102)</f>
        <v>0.43724064405515034</v>
      </c>
      <c r="AF60">
        <f>(Sheet2!AF50-Sheet2!AF$102)/(Sheet2!AF$103-Sheet2!AF$102)</f>
        <v>0.56282721408226211</v>
      </c>
      <c r="AG60">
        <f>(Sheet2!AG50-Sheet2!AG$102)/(Sheet2!AG$103-Sheet2!AG$102)</f>
        <v>0.55107526112339589</v>
      </c>
      <c r="AH60">
        <f>(Sheet2!AH50-Sheet2!AH$102)/(Sheet2!AH$103-Sheet2!AH$102)</f>
        <v>0.49420885042706464</v>
      </c>
      <c r="AI60">
        <f>(Sheet2!AI50-Sheet2!AI$102)/(Sheet2!AI$103-Sheet2!AI$102)</f>
        <v>0.52623070300934593</v>
      </c>
      <c r="AJ60">
        <f>(Sheet2!AJ50-Sheet2!AJ$102)/(Sheet2!AJ$103-Sheet2!AJ$102)</f>
        <v>0.43724064405515034</v>
      </c>
      <c r="AK60">
        <f>(Sheet2!AK50-Sheet2!AK$102)/(Sheet2!AK$103-Sheet2!AK$102)</f>
        <v>0.56282721408226211</v>
      </c>
      <c r="AL60">
        <f>(Sheet2!AL50-Sheet2!AL$102)/(Sheet2!AL$103-Sheet2!AL$102)</f>
        <v>0.51193636006951393</v>
      </c>
      <c r="AM60">
        <f>(Sheet2!AM50-Sheet2!AM$102)/(Sheet2!AM$103-Sheet2!AM$102)</f>
        <v>0.45554045682411676</v>
      </c>
      <c r="AN60">
        <f>(Sheet2!AN50-Sheet2!AN$102)/(Sheet2!AN$103-Sheet2!AN$102)</f>
        <v>0.48639336774799513</v>
      </c>
      <c r="AO60">
        <f>(Sheet2!AO50-Sheet2!AO$102)/(Sheet2!AO$103-Sheet2!AO$102)</f>
        <v>0.46129868750734287</v>
      </c>
      <c r="AP60">
        <f>(Sheet2!AP50-Sheet2!AP$102)/(Sheet2!AP$103-Sheet2!AP$102)</f>
        <v>0.53805773492363673</v>
      </c>
      <c r="AQ60">
        <f>(Sheet2!AQ50-Sheet2!AQ$102)/(Sheet2!AQ$103-Sheet2!AQ$102)</f>
        <v>0.57881136168920122</v>
      </c>
      <c r="AR60">
        <f>(Sheet2!AR50-Sheet2!AR$102)/(Sheet2!AR$103-Sheet2!AR$102)</f>
        <v>0.50160460598765944</v>
      </c>
      <c r="AS60">
        <f>(Sheet2!AS50-Sheet2!AS$102)/(Sheet2!AS$103-Sheet2!AS$102)</f>
        <v>0.53290257983464417</v>
      </c>
      <c r="AT60">
        <f>(Sheet2!AT50-Sheet2!AT$102)/(Sheet2!AT$103-Sheet2!AT$102)</f>
        <v>0.40792776005779369</v>
      </c>
      <c r="AU60">
        <f>(Sheet2!AU50-Sheet2!AU$102)/(Sheet2!AU$103-Sheet2!AU$102)</f>
        <v>0.59240504252696702</v>
      </c>
      <c r="AV60">
        <f>(Sheet2!AV50-Sheet2!AV$102)/(Sheet2!AV$103-Sheet2!AV$102)</f>
        <v>0.59012347477969784</v>
      </c>
      <c r="AW60">
        <f>(Sheet2!AW50-Sheet2!AW$102)/(Sheet2!AW$103-Sheet2!AW$102)</f>
        <v>0.50496935316553493</v>
      </c>
      <c r="AX60">
        <f>(Sheet2!AX50-Sheet2!AX$102)/(Sheet2!AX$103-Sheet2!AX$102)</f>
        <v>0.53678073315256747</v>
      </c>
      <c r="AY60">
        <f>(Sheet2!AY50-Sheet2!AY$102)/(Sheet2!AY$103-Sheet2!AY$102)</f>
        <v>0.39686423595308762</v>
      </c>
      <c r="AZ60">
        <f>(Sheet2!AZ50-Sheet2!AZ$102)/(Sheet2!AZ$103-Sheet2!AZ$102)</f>
        <v>0.60493827763237307</v>
      </c>
      <c r="BA60">
        <f>(Sheet2!BA50-Sheet2!BA$102)/(Sheet2!BA$103-Sheet2!BA$102)</f>
        <v>0.59012347477969784</v>
      </c>
      <c r="BB60">
        <f>(Sheet2!BB50-Sheet2!BB$102)/(Sheet2!BB$103-Sheet2!BB$102)</f>
        <v>0.50496935316553493</v>
      </c>
      <c r="BC60">
        <f>(Sheet2!BC50-Sheet2!BC$102)/(Sheet2!BC$103-Sheet2!BC$102)</f>
        <v>0.53678073315256747</v>
      </c>
      <c r="BD60">
        <f>(Sheet2!BD50-Sheet2!BD$102)/(Sheet2!BD$103-Sheet2!BD$102)</f>
        <v>0.39686423595308762</v>
      </c>
      <c r="BE60">
        <f>(Sheet2!BE50-Sheet2!BE$102)/(Sheet2!BE$103-Sheet2!BE$102)</f>
        <v>0.60493827763237307</v>
      </c>
      <c r="BF60">
        <f>(Sheet2!BF50-Sheet2!BF$102)/(Sheet2!BF$103-Sheet2!BF$102)</f>
        <v>0.51193636006951393</v>
      </c>
      <c r="BG60">
        <f>(Sheet2!BG50-Sheet2!BG$102)/(Sheet2!BG$103-Sheet2!BG$102)</f>
        <v>0.45554045682411676</v>
      </c>
      <c r="BH60">
        <f>(Sheet2!BH50-Sheet2!BH$102)/(Sheet2!BH$103-Sheet2!BH$102)</f>
        <v>0.48639336774799513</v>
      </c>
      <c r="BI60">
        <f>(Sheet2!BI50-Sheet2!BI$102)/(Sheet2!BI$103-Sheet2!BI$102)</f>
        <v>0.46129868750734287</v>
      </c>
      <c r="BJ60">
        <f>(Sheet2!BJ50-Sheet2!BJ$102)/(Sheet2!BJ$103-Sheet2!BJ$102)</f>
        <v>0.53805773492363673</v>
      </c>
      <c r="BK60">
        <f>(Sheet2!BK50-Sheet2!BK$102)/(Sheet2!BK$103-Sheet2!BK$102)</f>
        <v>0.79512856621290351</v>
      </c>
      <c r="BL60">
        <f>(Sheet2!BL50-Sheet2!BL$102)/(Sheet2!BL$103-Sheet2!BL$102)</f>
        <v>0.60258995628903744</v>
      </c>
      <c r="BM60">
        <f>(Sheet2!BM50-Sheet2!BM$102)/(Sheet2!BM$103-Sheet2!BM$102)</f>
        <v>0.77933380881700942</v>
      </c>
    </row>
    <row r="61" spans="1:65" x14ac:dyDescent="0.25">
      <c r="A61" t="s">
        <v>1298</v>
      </c>
      <c r="B61">
        <v>1</v>
      </c>
      <c r="C61">
        <f>(Sheet2!C51-Sheet2!C$102)/(Sheet2!C$103-Sheet2!C$102)</f>
        <v>0.61858191927439443</v>
      </c>
      <c r="D61">
        <f>(Sheet2!D51-Sheet2!D$102)/(Sheet2!D$103-Sheet2!D$102)</f>
        <v>0.51212706498531002</v>
      </c>
      <c r="E61">
        <f>(Sheet2!E51-Sheet2!E$102)/(Sheet2!E$103-Sheet2!E$102)</f>
        <v>0.54411831071150496</v>
      </c>
      <c r="F61">
        <f>(Sheet2!F51-Sheet2!F$102)/(Sheet2!F$103-Sheet2!F$102)</f>
        <v>0.3779833881315624</v>
      </c>
      <c r="G61">
        <f>(Sheet2!G51-Sheet2!G$102)/(Sheet2!G$103-Sheet2!G$102)</f>
        <v>0.62653561202796326</v>
      </c>
      <c r="H61">
        <f>(Sheet2!H51-Sheet2!H$102)/(Sheet2!H$103-Sheet2!H$102)</f>
        <v>0.57029180404920843</v>
      </c>
      <c r="I61">
        <f>(Sheet2!I51-Sheet2!I$102)/(Sheet2!I$103-Sheet2!I$102)</f>
        <v>0.48012690317091827</v>
      </c>
      <c r="J61">
        <f>(Sheet2!J51-Sheet2!J$102)/(Sheet2!J$103-Sheet2!J$102)</f>
        <v>0.51098776800890411</v>
      </c>
      <c r="K61">
        <f>(Sheet2!K51-Sheet2!K$102)/(Sheet2!K$103-Sheet2!K$102)</f>
        <v>0.42285713021506421</v>
      </c>
      <c r="L61">
        <f>(Sheet2!L51-Sheet2!L$102)/(Sheet2!L$103-Sheet2!L$102)</f>
        <v>0.58005250444024203</v>
      </c>
      <c r="M61">
        <f>(Sheet2!M51-Sheet2!M$102)/(Sheet2!M$103-Sheet2!M$102)</f>
        <v>0.57029180404920843</v>
      </c>
      <c r="N61">
        <f>(Sheet2!N51-Sheet2!N$102)/(Sheet2!N$103-Sheet2!N$102)</f>
        <v>0.48012690317091827</v>
      </c>
      <c r="O61">
        <f>(Sheet2!O51-Sheet2!O$102)/(Sheet2!O$103-Sheet2!O$102)</f>
        <v>0.51098776800890411</v>
      </c>
      <c r="P61">
        <f>(Sheet2!P51-Sheet2!P$102)/(Sheet2!P$103-Sheet2!P$102)</f>
        <v>0.42285713021506421</v>
      </c>
      <c r="Q61">
        <f>(Sheet2!Q51-Sheet2!Q$102)/(Sheet2!Q$103-Sheet2!Q$102)</f>
        <v>0.58005250444024203</v>
      </c>
      <c r="R61">
        <f>(Sheet2!R51-Sheet2!R$102)/(Sheet2!R$103-Sheet2!R$102)</f>
        <v>0.57029180404920843</v>
      </c>
      <c r="S61">
        <f>(Sheet2!S51-Sheet2!S$102)/(Sheet2!S$103-Sheet2!S$102)</f>
        <v>0.48012690317091827</v>
      </c>
      <c r="T61">
        <f>(Sheet2!T51-Sheet2!T$102)/(Sheet2!T$103-Sheet2!T$102)</f>
        <v>0.51098776800890411</v>
      </c>
      <c r="U61">
        <f>(Sheet2!U51-Sheet2!U$102)/(Sheet2!U$103-Sheet2!U$102)</f>
        <v>0.42285713021506421</v>
      </c>
      <c r="V61">
        <f>(Sheet2!V51-Sheet2!V$102)/(Sheet2!V$103-Sheet2!V$102)</f>
        <v>0.58005250444024203</v>
      </c>
      <c r="W61">
        <f>(Sheet2!W51-Sheet2!W$102)/(Sheet2!W$103-Sheet2!W$102)</f>
        <v>0.60439561495682925</v>
      </c>
      <c r="X61">
        <f>(Sheet2!X51-Sheet2!X$102)/(Sheet2!X$103-Sheet2!X$102)</f>
        <v>0.54512676431479756</v>
      </c>
      <c r="Y61">
        <f>(Sheet2!Y51-Sheet2!Y$102)/(Sheet2!Y$103-Sheet2!Y$102)</f>
        <v>0.57532013909082569</v>
      </c>
      <c r="Z61">
        <f>(Sheet2!Z51-Sheet2!Z$102)/(Sheet2!Z$103-Sheet2!Z$102)</f>
        <v>0.3751305842912957</v>
      </c>
      <c r="AA61">
        <f>(Sheet2!AA51-Sheet2!AA$102)/(Sheet2!AA$103-Sheet2!AA$102)</f>
        <v>0.62433863157722336</v>
      </c>
      <c r="AB61">
        <f>(Sheet2!AB51-Sheet2!AB$102)/(Sheet2!AB$103-Sheet2!AB$102)</f>
        <v>0.56720428019207469</v>
      </c>
      <c r="AC61">
        <f>(Sheet2!AC51-Sheet2!AC$102)/(Sheet2!AC$103-Sheet2!AC$102)</f>
        <v>0.48845004695486222</v>
      </c>
      <c r="AD61">
        <f>(Sheet2!AD51-Sheet2!AD$102)/(Sheet2!AD$103-Sheet2!AD$102)</f>
        <v>0.52050627747595335</v>
      </c>
      <c r="AE61">
        <f>(Sheet2!AE51-Sheet2!AE$102)/(Sheet2!AE$103-Sheet2!AE$102)</f>
        <v>0.43412858966456774</v>
      </c>
      <c r="AF61">
        <f>(Sheet2!AF51-Sheet2!AF$102)/(Sheet2!AF$103-Sheet2!AF$102)</f>
        <v>0.56806283848222372</v>
      </c>
      <c r="AG61">
        <f>(Sheet2!AG51-Sheet2!AG$102)/(Sheet2!AG$103-Sheet2!AG$102)</f>
        <v>0.56720428019207469</v>
      </c>
      <c r="AH61">
        <f>(Sheet2!AH51-Sheet2!AH$102)/(Sheet2!AH$103-Sheet2!AH$102)</f>
        <v>0.48845004695486222</v>
      </c>
      <c r="AI61">
        <f>(Sheet2!AI51-Sheet2!AI$102)/(Sheet2!AI$103-Sheet2!AI$102)</f>
        <v>0.52050627747595335</v>
      </c>
      <c r="AJ61">
        <f>(Sheet2!AJ51-Sheet2!AJ$102)/(Sheet2!AJ$103-Sheet2!AJ$102)</f>
        <v>0.43412858966456774</v>
      </c>
      <c r="AK61">
        <f>(Sheet2!AK51-Sheet2!AK$102)/(Sheet2!AK$103-Sheet2!AK$102)</f>
        <v>0.56806283848222372</v>
      </c>
      <c r="AL61">
        <f>(Sheet2!AL51-Sheet2!AL$102)/(Sheet2!AL$103-Sheet2!AL$102)</f>
        <v>0.57029180404920843</v>
      </c>
      <c r="AM61">
        <f>(Sheet2!AM51-Sheet2!AM$102)/(Sheet2!AM$103-Sheet2!AM$102)</f>
        <v>0.48012690317091827</v>
      </c>
      <c r="AN61">
        <f>(Sheet2!AN51-Sheet2!AN$102)/(Sheet2!AN$103-Sheet2!AN$102)</f>
        <v>0.51098776800890411</v>
      </c>
      <c r="AO61">
        <f>(Sheet2!AO51-Sheet2!AO$102)/(Sheet2!AO$103-Sheet2!AO$102)</f>
        <v>0.42285713021506421</v>
      </c>
      <c r="AP61">
        <f>(Sheet2!AP51-Sheet2!AP$102)/(Sheet2!AP$103-Sheet2!AP$102)</f>
        <v>0.58005250444024203</v>
      </c>
      <c r="AQ61">
        <f>(Sheet2!AQ51-Sheet2!AQ$102)/(Sheet2!AQ$103-Sheet2!AQ$102)</f>
        <v>0.58656331307914189</v>
      </c>
      <c r="AR61">
        <f>(Sheet2!AR51-Sheet2!AR$102)/(Sheet2!AR$103-Sheet2!AR$102)</f>
        <v>0.50935175092511853</v>
      </c>
      <c r="AS61">
        <f>(Sheet2!AS51-Sheet2!AS$102)/(Sheet2!AS$103-Sheet2!AS$102)</f>
        <v>0.54057881806695351</v>
      </c>
      <c r="AT61">
        <f>(Sheet2!AT51-Sheet2!AT$102)/(Sheet2!AT$103-Sheet2!AT$102)</f>
        <v>0.40040136693097306</v>
      </c>
      <c r="AU61">
        <f>(Sheet2!AU51-Sheet2!AU$102)/(Sheet2!AU$103-Sheet2!AU$102)</f>
        <v>0.59999999229873435</v>
      </c>
      <c r="AV61">
        <f>(Sheet2!AV51-Sheet2!AV$102)/(Sheet2!AV$103-Sheet2!AV$102)</f>
        <v>0.57777779947654306</v>
      </c>
      <c r="AW61">
        <f>(Sheet2!AW51-Sheet2!AW$102)/(Sheet2!AW$103-Sheet2!AW$102)</f>
        <v>0.49230259384124425</v>
      </c>
      <c r="AX61">
        <f>(Sheet2!AX51-Sheet2!AX$102)/(Sheet2!AX$103-Sheet2!AX$102)</f>
        <v>0.52421205972238361</v>
      </c>
      <c r="AY61">
        <f>(Sheet2!AY51-Sheet2!AY$102)/(Sheet2!AY$103-Sheet2!AY$102)</f>
        <v>0.40911316754556976</v>
      </c>
      <c r="AZ61">
        <f>(Sheet2!AZ51-Sheet2!AZ$102)/(Sheet2!AZ$103-Sheet2!AZ$102)</f>
        <v>0.59259260232921829</v>
      </c>
      <c r="BA61">
        <f>(Sheet2!BA51-Sheet2!BA$102)/(Sheet2!BA$103-Sheet2!BA$102)</f>
        <v>0.57777779947654306</v>
      </c>
      <c r="BB61">
        <f>(Sheet2!BB51-Sheet2!BB$102)/(Sheet2!BB$103-Sheet2!BB$102)</f>
        <v>0.49230259384124425</v>
      </c>
      <c r="BC61">
        <f>(Sheet2!BC51-Sheet2!BC$102)/(Sheet2!BC$103-Sheet2!BC$102)</f>
        <v>0.52421205972238361</v>
      </c>
      <c r="BD61">
        <f>(Sheet2!BD51-Sheet2!BD$102)/(Sheet2!BD$103-Sheet2!BD$102)</f>
        <v>0.40911316754556976</v>
      </c>
      <c r="BE61">
        <f>(Sheet2!BE51-Sheet2!BE$102)/(Sheet2!BE$103-Sheet2!BE$102)</f>
        <v>0.59259260232921829</v>
      </c>
      <c r="BF61">
        <f>(Sheet2!BF51-Sheet2!BF$102)/(Sheet2!BF$103-Sheet2!BF$102)</f>
        <v>0.57029180404920843</v>
      </c>
      <c r="BG61">
        <f>(Sheet2!BG51-Sheet2!BG$102)/(Sheet2!BG$103-Sheet2!BG$102)</f>
        <v>0.48012690317091827</v>
      </c>
      <c r="BH61">
        <f>(Sheet2!BH51-Sheet2!BH$102)/(Sheet2!BH$103-Sheet2!BH$102)</f>
        <v>0.51098776800890411</v>
      </c>
      <c r="BI61">
        <f>(Sheet2!BI51-Sheet2!BI$102)/(Sheet2!BI$103-Sheet2!BI$102)</f>
        <v>0.42285713021506421</v>
      </c>
      <c r="BJ61">
        <f>(Sheet2!BJ51-Sheet2!BJ$102)/(Sheet2!BJ$103-Sheet2!BJ$102)</f>
        <v>0.58005250444024203</v>
      </c>
      <c r="BK61">
        <f>(Sheet2!BK51-Sheet2!BK$102)/(Sheet2!BK$103-Sheet2!BK$102)</f>
        <v>0.89794676541664498</v>
      </c>
      <c r="BL61">
        <f>(Sheet2!BL51-Sheet2!BL$102)/(Sheet2!BL$103-Sheet2!BL$102)</f>
        <v>0.44991770130478864</v>
      </c>
      <c r="BM61">
        <f>(Sheet2!BM51-Sheet2!BM$102)/(Sheet2!BM$103-Sheet2!BM$102)</f>
        <v>0.65899146057019486</v>
      </c>
    </row>
    <row r="62" spans="1:65" x14ac:dyDescent="0.25">
      <c r="A62" t="s">
        <v>1320</v>
      </c>
      <c r="B62">
        <v>1</v>
      </c>
      <c r="C62">
        <f>(Sheet2!C52-Sheet2!C$102)/(Sheet2!C$103-Sheet2!C$102)</f>
        <v>0.62102689886621898</v>
      </c>
      <c r="D62">
        <f>(Sheet2!D52-Sheet2!D$102)/(Sheet2!D$103-Sheet2!D$102)</f>
        <v>0.51467173650266984</v>
      </c>
      <c r="E62">
        <f>(Sheet2!E52-Sheet2!E$102)/(Sheet2!E$103-Sheet2!E$102)</f>
        <v>0.54663354791212693</v>
      </c>
      <c r="F62">
        <f>(Sheet2!F52-Sheet2!F$102)/(Sheet2!F$103-Sheet2!F$102)</f>
        <v>0.37554793598523734</v>
      </c>
      <c r="G62">
        <f>(Sheet2!G52-Sheet2!G$102)/(Sheet2!G$103-Sheet2!G$102)</f>
        <v>0.62899264359211304</v>
      </c>
      <c r="H62">
        <f>(Sheet2!H52-Sheet2!H$102)/(Sheet2!H$103-Sheet2!H$102)</f>
        <v>0.64190984343181168</v>
      </c>
      <c r="I62">
        <f>(Sheet2!I52-Sheet2!I$102)/(Sheet2!I$103-Sheet2!I$102)</f>
        <v>0.4967249087390922</v>
      </c>
      <c r="J62">
        <f>(Sheet2!J52-Sheet2!J$102)/(Sheet2!J$103-Sheet2!J$102)</f>
        <v>0.52750725313517111</v>
      </c>
      <c r="K62">
        <f>(Sheet2!K52-Sheet2!K$102)/(Sheet2!K$103-Sheet2!K$102)</f>
        <v>0.38389606252202951</v>
      </c>
      <c r="L62">
        <f>(Sheet2!L52-Sheet2!L$102)/(Sheet2!L$103-Sheet2!L$102)</f>
        <v>0.62467189715006122</v>
      </c>
      <c r="M62">
        <f>(Sheet2!M52-Sheet2!M$102)/(Sheet2!M$103-Sheet2!M$102)</f>
        <v>0.64190984343181168</v>
      </c>
      <c r="N62">
        <f>(Sheet2!N52-Sheet2!N$102)/(Sheet2!N$103-Sheet2!N$102)</f>
        <v>0.4967249087390922</v>
      </c>
      <c r="O62">
        <f>(Sheet2!O52-Sheet2!O$102)/(Sheet2!O$103-Sheet2!O$102)</f>
        <v>0.52750725313517111</v>
      </c>
      <c r="P62">
        <f>(Sheet2!P52-Sheet2!P$102)/(Sheet2!P$103-Sheet2!P$102)</f>
        <v>0.38389606252202951</v>
      </c>
      <c r="Q62">
        <f>(Sheet2!Q52-Sheet2!Q$102)/(Sheet2!Q$103-Sheet2!Q$102)</f>
        <v>0.62467189715006122</v>
      </c>
      <c r="R62">
        <f>(Sheet2!R52-Sheet2!R$102)/(Sheet2!R$103-Sheet2!R$102)</f>
        <v>0.64190984343181168</v>
      </c>
      <c r="S62">
        <f>(Sheet2!S52-Sheet2!S$102)/(Sheet2!S$103-Sheet2!S$102)</f>
        <v>0.4967249087390922</v>
      </c>
      <c r="T62">
        <f>(Sheet2!T52-Sheet2!T$102)/(Sheet2!T$103-Sheet2!T$102)</f>
        <v>0.52750725313517111</v>
      </c>
      <c r="U62">
        <f>(Sheet2!U52-Sheet2!U$102)/(Sheet2!U$103-Sheet2!U$102)</f>
        <v>0.38389606252202951</v>
      </c>
      <c r="V62">
        <f>(Sheet2!V52-Sheet2!V$102)/(Sheet2!V$103-Sheet2!V$102)</f>
        <v>0.62467189715006122</v>
      </c>
      <c r="W62">
        <f>(Sheet2!W52-Sheet2!W$102)/(Sheet2!W$103-Sheet2!W$102)</f>
        <v>0.64010990813284996</v>
      </c>
      <c r="X62">
        <f>(Sheet2!X52-Sheet2!X$102)/(Sheet2!X$103-Sheet2!X$102)</f>
        <v>0.49180468549978951</v>
      </c>
      <c r="Y62">
        <f>(Sheet2!Y52-Sheet2!Y$102)/(Sheet2!Y$103-Sheet2!Y$102)</f>
        <v>0.52263580305054169</v>
      </c>
      <c r="Z62">
        <f>(Sheet2!Z52-Sheet2!Z$102)/(Sheet2!Z$103-Sheet2!Z$102)</f>
        <v>0.39132708923343351</v>
      </c>
      <c r="AA62">
        <f>(Sheet2!AA52-Sheet2!AA$102)/(Sheet2!AA$103-Sheet2!AA$102)</f>
        <v>0.61640210990866684</v>
      </c>
      <c r="AB62">
        <f>(Sheet2!AB52-Sheet2!AB$102)/(Sheet2!AB$103-Sheet2!AB$102)</f>
        <v>0.65860215031781166</v>
      </c>
      <c r="AC62">
        <f>(Sheet2!AC52-Sheet2!AC$102)/(Sheet2!AC$103-Sheet2!AC$102)</f>
        <v>0.52236228276499708</v>
      </c>
      <c r="AD62">
        <f>(Sheet2!AD52-Sheet2!AD$102)/(Sheet2!AD$103-Sheet2!AD$102)</f>
        <v>0.55409662562336359</v>
      </c>
      <c r="AE62">
        <f>(Sheet2!AE52-Sheet2!AE$102)/(Sheet2!AE$103-Sheet2!AE$102)</f>
        <v>0.37707467991745863</v>
      </c>
      <c r="AF62">
        <f>(Sheet2!AF52-Sheet2!AF$102)/(Sheet2!AF$103-Sheet2!AF$102)</f>
        <v>0.63089005256448583</v>
      </c>
      <c r="AG62">
        <f>(Sheet2!AG52-Sheet2!AG$102)/(Sheet2!AG$103-Sheet2!AG$102)</f>
        <v>0.65860215031781166</v>
      </c>
      <c r="AH62">
        <f>(Sheet2!AH52-Sheet2!AH$102)/(Sheet2!AH$103-Sheet2!AH$102)</f>
        <v>0.52236228276499708</v>
      </c>
      <c r="AI62">
        <f>(Sheet2!AI52-Sheet2!AI$102)/(Sheet2!AI$103-Sheet2!AI$102)</f>
        <v>0.55409662562336359</v>
      </c>
      <c r="AJ62">
        <f>(Sheet2!AJ52-Sheet2!AJ$102)/(Sheet2!AJ$103-Sheet2!AJ$102)</f>
        <v>0.37707467991745863</v>
      </c>
      <c r="AK62">
        <f>(Sheet2!AK52-Sheet2!AK$102)/(Sheet2!AK$103-Sheet2!AK$102)</f>
        <v>0.63089005256448583</v>
      </c>
      <c r="AL62">
        <f>(Sheet2!AL52-Sheet2!AL$102)/(Sheet2!AL$103-Sheet2!AL$102)</f>
        <v>0.64190984343181168</v>
      </c>
      <c r="AM62">
        <f>(Sheet2!AM52-Sheet2!AM$102)/(Sheet2!AM$103-Sheet2!AM$102)</f>
        <v>0.4967249087390922</v>
      </c>
      <c r="AN62">
        <f>(Sheet2!AN52-Sheet2!AN$102)/(Sheet2!AN$103-Sheet2!AN$102)</f>
        <v>0.52750725313517111</v>
      </c>
      <c r="AO62">
        <f>(Sheet2!AO52-Sheet2!AO$102)/(Sheet2!AO$103-Sheet2!AO$102)</f>
        <v>0.38389606252202951</v>
      </c>
      <c r="AP62">
        <f>(Sheet2!AP52-Sheet2!AP$102)/(Sheet2!AP$103-Sheet2!AP$102)</f>
        <v>0.62467189715006122</v>
      </c>
      <c r="AQ62">
        <f>(Sheet2!AQ52-Sheet2!AQ$102)/(Sheet2!AQ$103-Sheet2!AQ$102)</f>
        <v>0.67700260185325412</v>
      </c>
      <c r="AR62">
        <f>(Sheet2!AR52-Sheet2!AR$102)/(Sheet2!AR$103-Sheet2!AR$102)</f>
        <v>0.49286423930417117</v>
      </c>
      <c r="AS62">
        <f>(Sheet2!AS52-Sheet2!AS$102)/(Sheet2!AS$103-Sheet2!AS$102)</f>
        <v>0.52422454456807177</v>
      </c>
      <c r="AT62">
        <f>(Sheet2!AT52-Sheet2!AT$102)/(Sheet2!AT$103-Sheet2!AT$102)</f>
        <v>0.37280479564491803</v>
      </c>
      <c r="AU62">
        <f>(Sheet2!AU52-Sheet2!AU$102)/(Sheet2!AU$103-Sheet2!AU$102)</f>
        <v>0.63797466414491266</v>
      </c>
      <c r="AV62">
        <f>(Sheet2!AV52-Sheet2!AV$102)/(Sheet2!AV$103-Sheet2!AV$102)</f>
        <v>0.64444446864691318</v>
      </c>
      <c r="AW62">
        <f>(Sheet2!AW52-Sheet2!AW$102)/(Sheet2!AW$103-Sheet2!AW$102)</f>
        <v>0.5189709228063728</v>
      </c>
      <c r="AX62">
        <f>(Sheet2!AX52-Sheet2!AX$102)/(Sheet2!AX$103-Sheet2!AX$102)</f>
        <v>0.55062746731995904</v>
      </c>
      <c r="AY62">
        <f>(Sheet2!AY52-Sheet2!AY$102)/(Sheet2!AY$103-Sheet2!AY$102)</f>
        <v>0.36648701080118656</v>
      </c>
      <c r="AZ62">
        <f>(Sheet2!AZ52-Sheet2!AZ$102)/(Sheet2!AZ$103-Sheet2!AZ$102)</f>
        <v>0.63950617599231829</v>
      </c>
      <c r="BA62">
        <f>(Sheet2!BA52-Sheet2!BA$102)/(Sheet2!BA$103-Sheet2!BA$102)</f>
        <v>0.64444446864691318</v>
      </c>
      <c r="BB62">
        <f>(Sheet2!BB52-Sheet2!BB$102)/(Sheet2!BB$103-Sheet2!BB$102)</f>
        <v>0.5189709228063728</v>
      </c>
      <c r="BC62">
        <f>(Sheet2!BC52-Sheet2!BC$102)/(Sheet2!BC$103-Sheet2!BC$102)</f>
        <v>0.55062746731995904</v>
      </c>
      <c r="BD62">
        <f>(Sheet2!BD52-Sheet2!BD$102)/(Sheet2!BD$103-Sheet2!BD$102)</f>
        <v>0.36648701080118656</v>
      </c>
      <c r="BE62">
        <f>(Sheet2!BE52-Sheet2!BE$102)/(Sheet2!BE$103-Sheet2!BE$102)</f>
        <v>0.63950617599231829</v>
      </c>
      <c r="BF62">
        <f>(Sheet2!BF52-Sheet2!BF$102)/(Sheet2!BF$103-Sheet2!BF$102)</f>
        <v>0.64190984343181168</v>
      </c>
      <c r="BG62">
        <f>(Sheet2!BG52-Sheet2!BG$102)/(Sheet2!BG$103-Sheet2!BG$102)</f>
        <v>0.4967249087390922</v>
      </c>
      <c r="BH62">
        <f>(Sheet2!BH52-Sheet2!BH$102)/(Sheet2!BH$103-Sheet2!BH$102)</f>
        <v>0.52750725313517111</v>
      </c>
      <c r="BI62">
        <f>(Sheet2!BI52-Sheet2!BI$102)/(Sheet2!BI$103-Sheet2!BI$102)</f>
        <v>0.38389606252202951</v>
      </c>
      <c r="BJ62">
        <f>(Sheet2!BJ52-Sheet2!BJ$102)/(Sheet2!BJ$103-Sheet2!BJ$102)</f>
        <v>0.62467189715006122</v>
      </c>
      <c r="BK62">
        <f>(Sheet2!BK52-Sheet2!BK$102)/(Sheet2!BK$103-Sheet2!BK$102)</f>
        <v>0.22135294424451071</v>
      </c>
      <c r="BL62">
        <f>(Sheet2!BL52-Sheet2!BL$102)/(Sheet2!BL$103-Sheet2!BL$102)</f>
        <v>0.63081132342842205</v>
      </c>
      <c r="BM62">
        <f>(Sheet2!BM52-Sheet2!BM$102)/(Sheet2!BM$103-Sheet2!BM$102)</f>
        <v>0.53594078300595649</v>
      </c>
    </row>
    <row r="63" spans="1:65" x14ac:dyDescent="0.25">
      <c r="A63" t="s">
        <v>1341</v>
      </c>
      <c r="B63">
        <v>1</v>
      </c>
      <c r="C63">
        <f>(Sheet2!C53-Sheet2!C$102)/(Sheet2!C$103-Sheet2!C$102)</f>
        <v>0.76772615782312392</v>
      </c>
      <c r="D63">
        <f>(Sheet2!D53-Sheet2!D$102)/(Sheet2!D$103-Sheet2!D$102)</f>
        <v>0.7213981511318478</v>
      </c>
      <c r="E63">
        <f>(Sheet2!E53-Sheet2!E$102)/(Sheet2!E$103-Sheet2!E$102)</f>
        <v>0.7458455193514415</v>
      </c>
      <c r="F63">
        <f>(Sheet2!F53-Sheet2!F$102)/(Sheet2!F$103-Sheet2!F$102)</f>
        <v>0.20603993317675809</v>
      </c>
      <c r="G63">
        <f>(Sheet2!G53-Sheet2!G$102)/(Sheet2!G$103-Sheet2!G$102)</f>
        <v>0.79606877191996406</v>
      </c>
      <c r="H63">
        <f>(Sheet2!H53-Sheet2!H$102)/(Sheet2!H$103-Sheet2!H$102)</f>
        <v>0.75596818003475674</v>
      </c>
      <c r="I63">
        <f>(Sheet2!I53-Sheet2!I$102)/(Sheet2!I$103-Sheet2!I$102)</f>
        <v>0.70891684321795201</v>
      </c>
      <c r="J63">
        <f>(Sheet2!J53-Sheet2!J$102)/(Sheet2!J$103-Sheet2!J$102)</f>
        <v>0.73308298178448628</v>
      </c>
      <c r="K63">
        <f>(Sheet2!K53-Sheet2!K$102)/(Sheet2!K$103-Sheet2!K$102)</f>
        <v>0.22233765141950348</v>
      </c>
      <c r="L63">
        <f>(Sheet2!L53-Sheet2!L$102)/(Sheet2!L$103-Sheet2!L$102)</f>
        <v>0.77952753988034018</v>
      </c>
      <c r="M63">
        <f>(Sheet2!M53-Sheet2!M$102)/(Sheet2!M$103-Sheet2!M$102)</f>
        <v>0.75596818003475674</v>
      </c>
      <c r="N63">
        <f>(Sheet2!N53-Sheet2!N$102)/(Sheet2!N$103-Sheet2!N$102)</f>
        <v>0.70891684321795201</v>
      </c>
      <c r="O63">
        <f>(Sheet2!O53-Sheet2!O$102)/(Sheet2!O$103-Sheet2!O$102)</f>
        <v>0.73308298178448628</v>
      </c>
      <c r="P63">
        <f>(Sheet2!P53-Sheet2!P$102)/(Sheet2!P$103-Sheet2!P$102)</f>
        <v>0.22233765141950348</v>
      </c>
      <c r="Q63">
        <f>(Sheet2!Q53-Sheet2!Q$102)/(Sheet2!Q$103-Sheet2!Q$102)</f>
        <v>0.77952753988034018</v>
      </c>
      <c r="R63">
        <f>(Sheet2!R53-Sheet2!R$102)/(Sheet2!R$103-Sheet2!R$102)</f>
        <v>0.75596818003475674</v>
      </c>
      <c r="S63">
        <f>(Sheet2!S53-Sheet2!S$102)/(Sheet2!S$103-Sheet2!S$102)</f>
        <v>0.70891684321795201</v>
      </c>
      <c r="T63">
        <f>(Sheet2!T53-Sheet2!T$102)/(Sheet2!T$103-Sheet2!T$102)</f>
        <v>0.73308298178448628</v>
      </c>
      <c r="U63">
        <f>(Sheet2!U53-Sheet2!U$102)/(Sheet2!U$103-Sheet2!U$102)</f>
        <v>0.22233765141950348</v>
      </c>
      <c r="V63">
        <f>(Sheet2!V53-Sheet2!V$102)/(Sheet2!V$103-Sheet2!V$102)</f>
        <v>0.77952753988034018</v>
      </c>
      <c r="W63">
        <f>(Sheet2!W53-Sheet2!W$102)/(Sheet2!W$103-Sheet2!W$102)</f>
        <v>0.73351648569760597</v>
      </c>
      <c r="X63">
        <f>(Sheet2!X53-Sheet2!X$102)/(Sheet2!X$103-Sheet2!X$102)</f>
        <v>0.67684112288468068</v>
      </c>
      <c r="Y63">
        <f>(Sheet2!Y53-Sheet2!Y$102)/(Sheet2!Y$103-Sheet2!Y$102)</f>
        <v>0.70266006703191042</v>
      </c>
      <c r="Z63">
        <f>(Sheet2!Z53-Sheet2!Z$102)/(Sheet2!Z$103-Sheet2!Z$102)</f>
        <v>0.25235107351293623</v>
      </c>
      <c r="AA63">
        <f>(Sheet2!AA53-Sheet2!AA$102)/(Sheet2!AA$103-Sheet2!AA$102)</f>
        <v>0.74867724303539918</v>
      </c>
      <c r="AB63">
        <f>(Sheet2!AB53-Sheet2!AB$102)/(Sheet2!AB$103-Sheet2!AB$102)</f>
        <v>0.7715053655727544</v>
      </c>
      <c r="AC63">
        <f>(Sheet2!AC53-Sheet2!AC$102)/(Sheet2!AC$103-Sheet2!AC$102)</f>
        <v>0.71475591692263907</v>
      </c>
      <c r="AD63">
        <f>(Sheet2!AD53-Sheet2!AD$102)/(Sheet2!AD$103-Sheet2!AD$102)</f>
        <v>0.7394988182478035</v>
      </c>
      <c r="AE63">
        <f>(Sheet2!AE53-Sheet2!AE$102)/(Sheet2!AE$103-Sheet2!AE$102)</f>
        <v>0.22458504034949511</v>
      </c>
      <c r="AF63">
        <f>(Sheet2!AF53-Sheet2!AF$102)/(Sheet2!AF$103-Sheet2!AF$102)</f>
        <v>0.77748689869534848</v>
      </c>
      <c r="AG63">
        <f>(Sheet2!AG53-Sheet2!AG$102)/(Sheet2!AG$103-Sheet2!AG$102)</f>
        <v>0.7715053655727544</v>
      </c>
      <c r="AH63">
        <f>(Sheet2!AH53-Sheet2!AH$102)/(Sheet2!AH$103-Sheet2!AH$102)</f>
        <v>0.71475591692263907</v>
      </c>
      <c r="AI63">
        <f>(Sheet2!AI53-Sheet2!AI$102)/(Sheet2!AI$103-Sheet2!AI$102)</f>
        <v>0.7394988182478035</v>
      </c>
      <c r="AJ63">
        <f>(Sheet2!AJ53-Sheet2!AJ$102)/(Sheet2!AJ$103-Sheet2!AJ$102)</f>
        <v>0.22458504034949511</v>
      </c>
      <c r="AK63">
        <f>(Sheet2!AK53-Sheet2!AK$102)/(Sheet2!AK$103-Sheet2!AK$102)</f>
        <v>0.77748689869534848</v>
      </c>
      <c r="AL63">
        <f>(Sheet2!AL53-Sheet2!AL$102)/(Sheet2!AL$103-Sheet2!AL$102)</f>
        <v>0.75596818003475674</v>
      </c>
      <c r="AM63">
        <f>(Sheet2!AM53-Sheet2!AM$102)/(Sheet2!AM$103-Sheet2!AM$102)</f>
        <v>0.70891684321795201</v>
      </c>
      <c r="AN63">
        <f>(Sheet2!AN53-Sheet2!AN$102)/(Sheet2!AN$103-Sheet2!AN$102)</f>
        <v>0.73308298178448628</v>
      </c>
      <c r="AO63">
        <f>(Sheet2!AO53-Sheet2!AO$102)/(Sheet2!AO$103-Sheet2!AO$102)</f>
        <v>0.22233765141950348</v>
      </c>
      <c r="AP63">
        <f>(Sheet2!AP53-Sheet2!AP$102)/(Sheet2!AP$103-Sheet2!AP$102)</f>
        <v>0.77952753988034018</v>
      </c>
      <c r="AQ63">
        <f>(Sheet2!AQ53-Sheet2!AQ$102)/(Sheet2!AQ$103-Sheet2!AQ$102)</f>
        <v>0.80878553966828903</v>
      </c>
      <c r="AR63">
        <f>(Sheet2!AR53-Sheet2!AR$102)/(Sheet2!AR$103-Sheet2!AR$102)</f>
        <v>0.72433397617993667</v>
      </c>
      <c r="AS63">
        <f>(Sheet2!AS53-Sheet2!AS$102)/(Sheet2!AS$103-Sheet2!AS$102)</f>
        <v>0.74803277019049996</v>
      </c>
      <c r="AT63">
        <f>(Sheet2!AT53-Sheet2!AT$102)/(Sheet2!AT$103-Sheet2!AT$102)</f>
        <v>0.19668841755104188</v>
      </c>
      <c r="AU63">
        <f>(Sheet2!AU53-Sheet2!AU$102)/(Sheet2!AU$103-Sheet2!AU$102)</f>
        <v>0.80759492666797017</v>
      </c>
      <c r="AV63">
        <f>(Sheet2!AV53-Sheet2!AV$102)/(Sheet2!AV$103-Sheet2!AV$102)</f>
        <v>0.75308641882578864</v>
      </c>
      <c r="AW63">
        <f>(Sheet2!AW53-Sheet2!AW$102)/(Sheet2!AW$103-Sheet2!AW$102)</f>
        <v>0.68230808773432428</v>
      </c>
      <c r="AX63">
        <f>(Sheet2!AX53-Sheet2!AX$102)/(Sheet2!AX$103-Sheet2!AX$102)</f>
        <v>0.70871913131496922</v>
      </c>
      <c r="AY63">
        <f>(Sheet2!AY53-Sheet2!AY$102)/(Sheet2!AY$103-Sheet2!AY$102)</f>
        <v>0.23517880097054866</v>
      </c>
      <c r="AZ63">
        <f>(Sheet2!AZ53-Sheet2!AZ$102)/(Sheet2!AZ$103-Sheet2!AZ$102)</f>
        <v>0.76790122167846386</v>
      </c>
      <c r="BA63">
        <f>(Sheet2!BA53-Sheet2!BA$102)/(Sheet2!BA$103-Sheet2!BA$102)</f>
        <v>0.75308641882578864</v>
      </c>
      <c r="BB63">
        <f>(Sheet2!BB53-Sheet2!BB$102)/(Sheet2!BB$103-Sheet2!BB$102)</f>
        <v>0.68230808773432428</v>
      </c>
      <c r="BC63">
        <f>(Sheet2!BC53-Sheet2!BC$102)/(Sheet2!BC$103-Sheet2!BC$102)</f>
        <v>0.70871913131496922</v>
      </c>
      <c r="BD63">
        <f>(Sheet2!BD53-Sheet2!BD$102)/(Sheet2!BD$103-Sheet2!BD$102)</f>
        <v>0.23517880097054866</v>
      </c>
      <c r="BE63">
        <f>(Sheet2!BE53-Sheet2!BE$102)/(Sheet2!BE$103-Sheet2!BE$102)</f>
        <v>0.76790122167846386</v>
      </c>
      <c r="BF63">
        <f>(Sheet2!BF53-Sheet2!BF$102)/(Sheet2!BF$103-Sheet2!BF$102)</f>
        <v>0.75596818003475674</v>
      </c>
      <c r="BG63">
        <f>(Sheet2!BG53-Sheet2!BG$102)/(Sheet2!BG$103-Sheet2!BG$102)</f>
        <v>0.70891684321795201</v>
      </c>
      <c r="BH63">
        <f>(Sheet2!BH53-Sheet2!BH$102)/(Sheet2!BH$103-Sheet2!BH$102)</f>
        <v>0.73308298178448628</v>
      </c>
      <c r="BI63">
        <f>(Sheet2!BI53-Sheet2!BI$102)/(Sheet2!BI$103-Sheet2!BI$102)</f>
        <v>0.22233765141950348</v>
      </c>
      <c r="BJ63">
        <f>(Sheet2!BJ53-Sheet2!BJ$102)/(Sheet2!BJ$103-Sheet2!BJ$102)</f>
        <v>0.77952753988034018</v>
      </c>
      <c r="BK63">
        <f>(Sheet2!BK53-Sheet2!BK$102)/(Sheet2!BK$103-Sheet2!BK$102)</f>
        <v>0.22135294424451071</v>
      </c>
      <c r="BL63">
        <f>(Sheet2!BL53-Sheet2!BL$102)/(Sheet2!BL$103-Sheet2!BL$102)</f>
        <v>0.63081132342842205</v>
      </c>
      <c r="BM63">
        <f>(Sheet2!BM53-Sheet2!BM$102)/(Sheet2!BM$103-Sheet2!BM$102)</f>
        <v>0.53594078300595649</v>
      </c>
    </row>
    <row r="64" spans="1:65" x14ac:dyDescent="0.25">
      <c r="A64" t="s">
        <v>124</v>
      </c>
      <c r="B64">
        <v>1</v>
      </c>
      <c r="C64">
        <f>(Sheet2!C4-Sheet2!C$102)/(Sheet2!C$103-Sheet2!C$102)</f>
        <v>0.50122248979591255</v>
      </c>
      <c r="D64">
        <f>(Sheet2!D4-Sheet2!D$102)/(Sheet2!D$103-Sheet2!D$102)</f>
        <v>0.26351458769024949</v>
      </c>
      <c r="E64">
        <f>(Sheet2!E4-Sheet2!E$102)/(Sheet2!E$103-Sheet2!E$102)</f>
        <v>0.29007328945964</v>
      </c>
      <c r="F64">
        <f>(Sheet2!F4-Sheet2!F$102)/(Sheet2!F$103-Sheet2!F$102)</f>
        <v>0.57671696486934521</v>
      </c>
      <c r="G64">
        <f>(Sheet2!G4-Sheet2!G$102)/(Sheet2!G$103-Sheet2!G$102)</f>
        <v>0.43980345541295113</v>
      </c>
      <c r="H64">
        <f>(Sheet2!H4-Sheet2!H$102)/(Sheet2!H$103-Sheet2!H$102)</f>
        <v>0.49336870229854557</v>
      </c>
      <c r="I64">
        <f>(Sheet2!I4-Sheet2!I$102)/(Sheet2!I$103-Sheet2!I$102)</f>
        <v>0.26778580415639058</v>
      </c>
      <c r="J64">
        <f>(Sheet2!J4-Sheet2!J$102)/(Sheet2!J$103-Sheet2!J$102)</f>
        <v>0.29338951173867645</v>
      </c>
      <c r="K64">
        <f>(Sheet2!K4-Sheet2!K$102)/(Sheet2!K$103-Sheet2!K$102)</f>
        <v>0.58545456211910329</v>
      </c>
      <c r="L64">
        <f>(Sheet2!L4-Sheet2!L$102)/(Sheet2!L$103-Sheet2!L$102)</f>
        <v>0.4304461879389091</v>
      </c>
      <c r="M64">
        <f>(Sheet2!M4-Sheet2!M$102)/(Sheet2!M$103-Sheet2!M$102)</f>
        <v>0.49336870229854557</v>
      </c>
      <c r="N64">
        <f>(Sheet2!N4-Sheet2!N$102)/(Sheet2!N$103-Sheet2!N$102)</f>
        <v>0.26778580415639058</v>
      </c>
      <c r="O64">
        <f>(Sheet2!O4-Sheet2!O$102)/(Sheet2!O$103-Sheet2!O$102)</f>
        <v>0.29338951173867645</v>
      </c>
      <c r="P64">
        <f>(Sheet2!P4-Sheet2!P$102)/(Sheet2!P$103-Sheet2!P$102)</f>
        <v>0.58545456211910329</v>
      </c>
      <c r="Q64">
        <f>(Sheet2!Q4-Sheet2!Q$102)/(Sheet2!Q$103-Sheet2!Q$102)</f>
        <v>0.4304461879389091</v>
      </c>
      <c r="R64">
        <f>(Sheet2!R4-Sheet2!R$102)/(Sheet2!R$103-Sheet2!R$102)</f>
        <v>0.49336870229854557</v>
      </c>
      <c r="S64">
        <f>(Sheet2!S4-Sheet2!S$102)/(Sheet2!S$103-Sheet2!S$102)</f>
        <v>0.26778580415639058</v>
      </c>
      <c r="T64">
        <f>(Sheet2!T4-Sheet2!T$102)/(Sheet2!T$103-Sheet2!T$102)</f>
        <v>0.29338951173867645</v>
      </c>
      <c r="U64">
        <f>(Sheet2!U4-Sheet2!U$102)/(Sheet2!U$103-Sheet2!U$102)</f>
        <v>0.58545456211910329</v>
      </c>
      <c r="V64">
        <f>(Sheet2!V4-Sheet2!V$102)/(Sheet2!V$103-Sheet2!V$102)</f>
        <v>0.4304461879389091</v>
      </c>
      <c r="W64">
        <f>(Sheet2!W4-Sheet2!W$102)/(Sheet2!W$103-Sheet2!W$102)</f>
        <v>0.45054946753924718</v>
      </c>
      <c r="X64">
        <f>(Sheet2!X4-Sheet2!X$102)/(Sheet2!X$103-Sheet2!X$102)</f>
        <v>0.22595284871284524</v>
      </c>
      <c r="Y64">
        <f>(Sheet2!Y4-Sheet2!Y$102)/(Sheet2!Y$103-Sheet2!Y$102)</f>
        <v>0.24906587967534843</v>
      </c>
      <c r="Z64">
        <f>(Sheet2!Z4-Sheet2!Z$102)/(Sheet2!Z$103-Sheet2!Z$102)</f>
        <v>0.63427378922753697</v>
      </c>
      <c r="AA64">
        <f>(Sheet2!AA4-Sheet2!AA$102)/(Sheet2!AA$103-Sheet2!AA$102)</f>
        <v>0.38095239628117905</v>
      </c>
      <c r="AB64">
        <f>(Sheet2!AB4-Sheet2!AB$102)/(Sheet2!AB$103-Sheet2!AB$102)</f>
        <v>0.47580645095343427</v>
      </c>
      <c r="AC64">
        <f>(Sheet2!AC4-Sheet2!AC$102)/(Sheet2!AC$103-Sheet2!AC$102)</f>
        <v>0.25464262598344661</v>
      </c>
      <c r="AD64">
        <f>(Sheet2!AD4-Sheet2!AD$102)/(Sheet2!AD$103-Sheet2!AD$102)</f>
        <v>0.28056842573736251</v>
      </c>
      <c r="AE64">
        <f>(Sheet2!AE4-Sheet2!AE$102)/(Sheet2!AE$103-Sheet2!AE$102)</f>
        <v>0.62188791602565208</v>
      </c>
      <c r="AF64">
        <f>(Sheet2!AF4-Sheet2!AF$102)/(Sheet2!AF$103-Sheet2!AF$102)</f>
        <v>0.39528794998506089</v>
      </c>
      <c r="AG64">
        <f>(Sheet2!AG4-Sheet2!AG$102)/(Sheet2!AG$103-Sheet2!AG$102)</f>
        <v>0.47580645095343427</v>
      </c>
      <c r="AH64">
        <f>(Sheet2!AH4-Sheet2!AH$102)/(Sheet2!AH$103-Sheet2!AH$102)</f>
        <v>0.25464262598344661</v>
      </c>
      <c r="AI64">
        <f>(Sheet2!AI4-Sheet2!AI$102)/(Sheet2!AI$103-Sheet2!AI$102)</f>
        <v>0.28056842573736251</v>
      </c>
      <c r="AJ64">
        <f>(Sheet2!AJ4-Sheet2!AJ$102)/(Sheet2!AJ$103-Sheet2!AJ$102)</f>
        <v>0.62188791602565208</v>
      </c>
      <c r="AK64">
        <f>(Sheet2!AK4-Sheet2!AK$102)/(Sheet2!AK$103-Sheet2!AK$102)</f>
        <v>0.39528794998506089</v>
      </c>
      <c r="AL64">
        <f>(Sheet2!AL4-Sheet2!AL$102)/(Sheet2!AL$103-Sheet2!AL$102)</f>
        <v>0.49336870229854557</v>
      </c>
      <c r="AM64">
        <f>(Sheet2!AM4-Sheet2!AM$102)/(Sheet2!AM$103-Sheet2!AM$102)</f>
        <v>0.26778580415639058</v>
      </c>
      <c r="AN64">
        <f>(Sheet2!AN4-Sheet2!AN$102)/(Sheet2!AN$103-Sheet2!AN$102)</f>
        <v>0.29338951173867645</v>
      </c>
      <c r="AO64">
        <f>(Sheet2!AO4-Sheet2!AO$102)/(Sheet2!AO$103-Sheet2!AO$102)</f>
        <v>0.58545456211910329</v>
      </c>
      <c r="AP64">
        <f>(Sheet2!AP4-Sheet2!AP$102)/(Sheet2!AP$103-Sheet2!AP$102)</f>
        <v>0.4304461879389091</v>
      </c>
      <c r="AQ64">
        <f>(Sheet2!AQ4-Sheet2!AQ$102)/(Sheet2!AQ$103-Sheet2!AQ$102)</f>
        <v>0.47286820943753383</v>
      </c>
      <c r="AR64">
        <f>(Sheet2!AR4-Sheet2!AR$102)/(Sheet2!AR$103-Sheet2!AR$102)</f>
        <v>0.24630188743023909</v>
      </c>
      <c r="AS64">
        <f>(Sheet2!AS4-Sheet2!AS$102)/(Sheet2!AS$103-Sheet2!AS$102)</f>
        <v>0.27115093105120197</v>
      </c>
      <c r="AT64">
        <f>(Sheet2!AT4-Sheet2!AT$102)/(Sheet2!AT$103-Sheet2!AT$102)</f>
        <v>0.60712494987873988</v>
      </c>
      <c r="AU64">
        <f>(Sheet2!AU4-Sheet2!AU$102)/(Sheet2!AU$103-Sheet2!AU$102)</f>
        <v>0.40759491896670408</v>
      </c>
      <c r="AV64">
        <f>(Sheet2!AV4-Sheet2!AV$102)/(Sheet2!AV$103-Sheet2!AV$102)</f>
        <v>0.48641977969986272</v>
      </c>
      <c r="AW64">
        <f>(Sheet2!AW4-Sheet2!AW$102)/(Sheet2!AW$103-Sheet2!AW$102)</f>
        <v>0.25076909247963253</v>
      </c>
      <c r="AX64">
        <f>(Sheet2!AX4-Sheet2!AX$102)/(Sheet2!AX$103-Sheet2!AX$102)</f>
        <v>0.27635447437795191</v>
      </c>
      <c r="AY64">
        <f>(Sheet2!AY4-Sheet2!AY$102)/(Sheet2!AY$103-Sheet2!AY$102)</f>
        <v>0.5938265134378975</v>
      </c>
      <c r="AZ64">
        <f>(Sheet2!AZ4-Sheet2!AZ$102)/(Sheet2!AZ$103-Sheet2!AZ$102)</f>
        <v>0.42222223807901249</v>
      </c>
      <c r="BA64">
        <f>(Sheet2!BA4-Sheet2!BA$102)/(Sheet2!BA$103-Sheet2!BA$102)</f>
        <v>0.48641977969986272</v>
      </c>
      <c r="BB64">
        <f>(Sheet2!BB4-Sheet2!BB$102)/(Sheet2!BB$103-Sheet2!BB$102)</f>
        <v>0.25076909247963253</v>
      </c>
      <c r="BC64">
        <f>(Sheet2!BC4-Sheet2!BC$102)/(Sheet2!BC$103-Sheet2!BC$102)</f>
        <v>0.27635447437795191</v>
      </c>
      <c r="BD64">
        <f>(Sheet2!BD4-Sheet2!BD$102)/(Sheet2!BD$103-Sheet2!BD$102)</f>
        <v>0.5938265134378975</v>
      </c>
      <c r="BE64">
        <f>(Sheet2!BE4-Sheet2!BE$102)/(Sheet2!BE$103-Sheet2!BE$102)</f>
        <v>0.42222223807901249</v>
      </c>
      <c r="BF64">
        <f>(Sheet2!BF4-Sheet2!BF$102)/(Sheet2!BF$103-Sheet2!BF$102)</f>
        <v>0.49336870229854557</v>
      </c>
      <c r="BG64">
        <f>(Sheet2!BG4-Sheet2!BG$102)/(Sheet2!BG$103-Sheet2!BG$102)</f>
        <v>0.26778580415639058</v>
      </c>
      <c r="BH64">
        <f>(Sheet2!BH4-Sheet2!BH$102)/(Sheet2!BH$103-Sheet2!BH$102)</f>
        <v>0.29338951173867645</v>
      </c>
      <c r="BI64">
        <f>(Sheet2!BI4-Sheet2!BI$102)/(Sheet2!BI$103-Sheet2!BI$102)</f>
        <v>0.58545456211910329</v>
      </c>
      <c r="BJ64">
        <f>(Sheet2!BJ4-Sheet2!BJ$102)/(Sheet2!BJ$103-Sheet2!BJ$102)</f>
        <v>0.4304461879389091</v>
      </c>
      <c r="BK64">
        <f>(Sheet2!BK4-Sheet2!BK$102)/(Sheet2!BK$103-Sheet2!BK$102)</f>
        <v>0.48001529929240766</v>
      </c>
      <c r="BL64">
        <f>(Sheet2!BL4-Sheet2!BL$102)/(Sheet2!BL$103-Sheet2!BL$102)</f>
        <v>0.64530897437294932</v>
      </c>
      <c r="BM64">
        <f>(Sheet2!BM4-Sheet2!BM$102)/(Sheet2!BM$103-Sheet2!BM$102)</f>
        <v>0.66981513965726625</v>
      </c>
    </row>
    <row r="65" spans="1:65" x14ac:dyDescent="0.25">
      <c r="A65" t="s">
        <v>158</v>
      </c>
      <c r="B65">
        <v>1</v>
      </c>
      <c r="C65">
        <f>(Sheet2!C5-Sheet2!C$102)/(Sheet2!C$103-Sheet2!C$102)</f>
        <v>0.53789733242633642</v>
      </c>
      <c r="D65">
        <f>(Sheet2!D5-Sheet2!D$102)/(Sheet2!D$103-Sheet2!D$102)</f>
        <v>0.33323716781807955</v>
      </c>
      <c r="E65">
        <f>(Sheet2!E5-Sheet2!E$102)/(Sheet2!E$103-Sheet2!E$102)</f>
        <v>0.3630609997312072</v>
      </c>
      <c r="F65">
        <f>(Sheet2!F5-Sheet2!F$102)/(Sheet2!F$103-Sheet2!F$102)</f>
        <v>0.51680467907900451</v>
      </c>
      <c r="G65">
        <f>(Sheet2!G5-Sheet2!G$102)/(Sheet2!G$103-Sheet2!G$102)</f>
        <v>0.49631450871028471</v>
      </c>
      <c r="H65">
        <f>(Sheet2!H5-Sheet2!H$102)/(Sheet2!H$103-Sheet2!H$102)</f>
        <v>0.5092838490578977</v>
      </c>
      <c r="I65">
        <f>(Sheet2!I5-Sheet2!I$102)/(Sheet2!I$103-Sheet2!I$102)</f>
        <v>0.33012133396669896</v>
      </c>
      <c r="J65">
        <f>(Sheet2!J5-Sheet2!J$102)/(Sheet2!J$103-Sheet2!J$102)</f>
        <v>0.35852520909130875</v>
      </c>
      <c r="K65">
        <f>(Sheet2!K5-Sheet2!K$102)/(Sheet2!K$103-Sheet2!K$102)</f>
        <v>0.53870131249265618</v>
      </c>
      <c r="L65">
        <f>(Sheet2!L5-Sheet2!L$102)/(Sheet2!L$103-Sheet2!L$102)</f>
        <v>0.47244095745551484</v>
      </c>
      <c r="M65">
        <f>(Sheet2!M5-Sheet2!M$102)/(Sheet2!M$103-Sheet2!M$102)</f>
        <v>0.5092838490578977</v>
      </c>
      <c r="N65">
        <f>(Sheet2!N5-Sheet2!N$102)/(Sheet2!N$103-Sheet2!N$102)</f>
        <v>0.33012133396669896</v>
      </c>
      <c r="O65">
        <f>(Sheet2!O5-Sheet2!O$102)/(Sheet2!O$103-Sheet2!O$102)</f>
        <v>0.35852520909130875</v>
      </c>
      <c r="P65">
        <f>(Sheet2!P5-Sheet2!P$102)/(Sheet2!P$103-Sheet2!P$102)</f>
        <v>0.53870131249265618</v>
      </c>
      <c r="Q65">
        <f>(Sheet2!Q5-Sheet2!Q$102)/(Sheet2!Q$103-Sheet2!Q$102)</f>
        <v>0.47244095745551484</v>
      </c>
      <c r="R65">
        <f>(Sheet2!R5-Sheet2!R$102)/(Sheet2!R$103-Sheet2!R$102)</f>
        <v>0.5092838490578977</v>
      </c>
      <c r="S65">
        <f>(Sheet2!S5-Sheet2!S$102)/(Sheet2!S$103-Sheet2!S$102)</f>
        <v>0.33012133396669896</v>
      </c>
      <c r="T65">
        <f>(Sheet2!T5-Sheet2!T$102)/(Sheet2!T$103-Sheet2!T$102)</f>
        <v>0.35852520909130875</v>
      </c>
      <c r="U65">
        <f>(Sheet2!U5-Sheet2!U$102)/(Sheet2!U$103-Sheet2!U$102)</f>
        <v>0.53870131249265618</v>
      </c>
      <c r="V65">
        <f>(Sheet2!V5-Sheet2!V$102)/(Sheet2!V$103-Sheet2!V$102)</f>
        <v>0.47244095745551484</v>
      </c>
      <c r="W65">
        <f>(Sheet2!W5-Sheet2!W$102)/(Sheet2!W$103-Sheet2!W$102)</f>
        <v>0.49999997910714217</v>
      </c>
      <c r="X65">
        <f>(Sheet2!X5-Sheet2!X$102)/(Sheet2!X$103-Sheet2!X$102)</f>
        <v>0.36344611251971848</v>
      </c>
      <c r="Y65">
        <f>(Sheet2!Y5-Sheet2!Y$102)/(Sheet2!Y$103-Sheet2!Y$102)</f>
        <v>0.39292367722479365</v>
      </c>
      <c r="Z65">
        <f>(Sheet2!Z5-Sheet2!Z$102)/(Sheet2!Z$103-Sheet2!Z$102)</f>
        <v>0.52455588626225447</v>
      </c>
      <c r="AA65">
        <f>(Sheet2!AA5-Sheet2!AA$102)/(Sheet2!AA$103-Sheet2!AA$102)</f>
        <v>0.48148148297178128</v>
      </c>
      <c r="AB65">
        <f>(Sheet2!AB5-Sheet2!AB$102)/(Sheet2!AB$103-Sheet2!AB$102)</f>
        <v>0.52419354904656623</v>
      </c>
      <c r="AC65">
        <f>(Sheet2!AC5-Sheet2!AC$102)/(Sheet2!AC$103-Sheet2!AC$102)</f>
        <v>0.35008345743067276</v>
      </c>
      <c r="AD65">
        <f>(Sheet2!AD5-Sheet2!AD$102)/(Sheet2!AD$103-Sheet2!AD$102)</f>
        <v>0.38035509904906722</v>
      </c>
      <c r="AE65">
        <f>(Sheet2!AE5-Sheet2!AE$102)/(Sheet2!AE$103-Sheet2!AE$102)</f>
        <v>0.53786307860027882</v>
      </c>
      <c r="AF65">
        <f>(Sheet2!AF5-Sheet2!AF$102)/(Sheet2!AF$103-Sheet2!AF$102)</f>
        <v>0.47382199745045372</v>
      </c>
      <c r="AG65">
        <f>(Sheet2!AG5-Sheet2!AG$102)/(Sheet2!AG$103-Sheet2!AG$102)</f>
        <v>0.52419354904656623</v>
      </c>
      <c r="AH65">
        <f>(Sheet2!AH5-Sheet2!AH$102)/(Sheet2!AH$103-Sheet2!AH$102)</f>
        <v>0.35008345743067276</v>
      </c>
      <c r="AI65">
        <f>(Sheet2!AI5-Sheet2!AI$102)/(Sheet2!AI$103-Sheet2!AI$102)</f>
        <v>0.38035509904906722</v>
      </c>
      <c r="AJ65">
        <f>(Sheet2!AJ5-Sheet2!AJ$102)/(Sheet2!AJ$103-Sheet2!AJ$102)</f>
        <v>0.53786307860027882</v>
      </c>
      <c r="AK65">
        <f>(Sheet2!AK5-Sheet2!AK$102)/(Sheet2!AK$103-Sheet2!AK$102)</f>
        <v>0.47382199745045372</v>
      </c>
      <c r="AL65">
        <f>(Sheet2!AL5-Sheet2!AL$102)/(Sheet2!AL$103-Sheet2!AL$102)</f>
        <v>0.5092838490578977</v>
      </c>
      <c r="AM65">
        <f>(Sheet2!AM5-Sheet2!AM$102)/(Sheet2!AM$103-Sheet2!AM$102)</f>
        <v>0.33012133396669896</v>
      </c>
      <c r="AN65">
        <f>(Sheet2!AN5-Sheet2!AN$102)/(Sheet2!AN$103-Sheet2!AN$102)</f>
        <v>0.35852520909130875</v>
      </c>
      <c r="AO65">
        <f>(Sheet2!AO5-Sheet2!AO$102)/(Sheet2!AO$103-Sheet2!AO$102)</f>
        <v>0.53870131249265618</v>
      </c>
      <c r="AP65">
        <f>(Sheet2!AP5-Sheet2!AP$102)/(Sheet2!AP$103-Sheet2!AP$102)</f>
        <v>0.47244095745551484</v>
      </c>
      <c r="AQ65">
        <f>(Sheet2!AQ5-Sheet2!AQ$102)/(Sheet2!AQ$103-Sheet2!AQ$102)</f>
        <v>0.52971576125833786</v>
      </c>
      <c r="AR65">
        <f>(Sheet2!AR5-Sheet2!AR$102)/(Sheet2!AR$103-Sheet2!AR$102)</f>
        <v>0.37220297517693668</v>
      </c>
      <c r="AS65">
        <f>(Sheet2!AS5-Sheet2!AS$102)/(Sheet2!AS$103-Sheet2!AS$102)</f>
        <v>0.40244032566514604</v>
      </c>
      <c r="AT65">
        <f>(Sheet2!AT5-Sheet2!AT$102)/(Sheet2!AT$103-Sheet2!AT$102)</f>
        <v>0.50376319656340984</v>
      </c>
      <c r="AU65">
        <f>(Sheet2!AU5-Sheet2!AU$102)/(Sheet2!AU$103-Sheet2!AU$102)</f>
        <v>0.50379747488588367</v>
      </c>
      <c r="AV65">
        <f>(Sheet2!AV5-Sheet2!AV$102)/(Sheet2!AV$103-Sheet2!AV$102)</f>
        <v>0.55555557641975306</v>
      </c>
      <c r="AW65">
        <f>(Sheet2!AW5-Sheet2!AW$102)/(Sheet2!AW$103-Sheet2!AW$102)</f>
        <v>0.3403471017324155</v>
      </c>
      <c r="AX65">
        <f>(Sheet2!AX5-Sheet2!AX$102)/(Sheet2!AX$103-Sheet2!AX$102)</f>
        <v>0.3701752687507695</v>
      </c>
      <c r="AY65">
        <f>(Sheet2!AY5-Sheet2!AY$102)/(Sheet2!AY$103-Sheet2!AY$102)</f>
        <v>0.50759430628797508</v>
      </c>
      <c r="AZ65">
        <f>(Sheet2!AZ5-Sheet2!AZ$102)/(Sheet2!AZ$103-Sheet2!AZ$102)</f>
        <v>0.50617283765157761</v>
      </c>
      <c r="BA65">
        <f>(Sheet2!BA5-Sheet2!BA$102)/(Sheet2!BA$103-Sheet2!BA$102)</f>
        <v>0.55555557641975306</v>
      </c>
      <c r="BB65">
        <f>(Sheet2!BB5-Sheet2!BB$102)/(Sheet2!BB$103-Sheet2!BB$102)</f>
        <v>0.3403471017324155</v>
      </c>
      <c r="BC65">
        <f>(Sheet2!BC5-Sheet2!BC$102)/(Sheet2!BC$103-Sheet2!BC$102)</f>
        <v>0.3701752687507695</v>
      </c>
      <c r="BD65">
        <f>(Sheet2!BD5-Sheet2!BD$102)/(Sheet2!BD$103-Sheet2!BD$102)</f>
        <v>0.50759430628797508</v>
      </c>
      <c r="BE65">
        <f>(Sheet2!BE5-Sheet2!BE$102)/(Sheet2!BE$103-Sheet2!BE$102)</f>
        <v>0.50617283765157761</v>
      </c>
      <c r="BF65">
        <f>(Sheet2!BF5-Sheet2!BF$102)/(Sheet2!BF$103-Sheet2!BF$102)</f>
        <v>0.5092838490578977</v>
      </c>
      <c r="BG65">
        <f>(Sheet2!BG5-Sheet2!BG$102)/(Sheet2!BG$103-Sheet2!BG$102)</f>
        <v>0.33012133396669896</v>
      </c>
      <c r="BH65">
        <f>(Sheet2!BH5-Sheet2!BH$102)/(Sheet2!BH$103-Sheet2!BH$102)</f>
        <v>0.35852520909130875</v>
      </c>
      <c r="BI65">
        <f>(Sheet2!BI5-Sheet2!BI$102)/(Sheet2!BI$103-Sheet2!BI$102)</f>
        <v>0.53870131249265618</v>
      </c>
      <c r="BJ65">
        <f>(Sheet2!BJ5-Sheet2!BJ$102)/(Sheet2!BJ$103-Sheet2!BJ$102)</f>
        <v>0.47244095745551484</v>
      </c>
      <c r="BK65">
        <f>(Sheet2!BK5-Sheet2!BK$102)/(Sheet2!BK$103-Sheet2!BK$102)</f>
        <v>0.68495627531772152</v>
      </c>
      <c r="BL65">
        <f>(Sheet2!BL5-Sheet2!BL$102)/(Sheet2!BL$103-Sheet2!BL$102)</f>
        <v>0.54444674565888007</v>
      </c>
      <c r="BM65">
        <f>(Sheet2!BM5-Sheet2!BM$102)/(Sheet2!BM$103-Sheet2!BM$102)</f>
        <v>0.56119282148158134</v>
      </c>
    </row>
    <row r="66" spans="1:65" x14ac:dyDescent="0.25">
      <c r="A66" t="s">
        <v>1618</v>
      </c>
      <c r="B66">
        <v>1</v>
      </c>
      <c r="C66">
        <f>(Sheet2!C66-Sheet2!C$102)/(Sheet2!C$103-Sheet2!C$102)</f>
        <v>0.85330074104309506</v>
      </c>
      <c r="D66">
        <f>(Sheet2!D66-Sheet2!D$102)/(Sheet2!D$103-Sheet2!D$102)</f>
        <v>0.77605070267648102</v>
      </c>
      <c r="E66">
        <f>(Sheet2!E66-Sheet2!E$102)/(Sheet2!E$103-Sheet2!E$102)</f>
        <v>0.79692267495564173</v>
      </c>
      <c r="F66">
        <f>(Sheet2!F66-Sheet2!F$102)/(Sheet2!F$103-Sheet2!F$102)</f>
        <v>0.14417924121733569</v>
      </c>
      <c r="G66">
        <f>(Sheet2!G66-Sheet2!G$102)/(Sheet2!G$103-Sheet2!G$102)</f>
        <v>0.86240783936087839</v>
      </c>
      <c r="H66">
        <f>(Sheet2!H66-Sheet2!H$102)/(Sheet2!H$103-Sheet2!H$102)</f>
        <v>0.87267906799414563</v>
      </c>
      <c r="I66">
        <f>(Sheet2!I66-Sheet2!I$102)/(Sheet2!I$103-Sheet2!I$102)</f>
        <v>0.79299565370289005</v>
      </c>
      <c r="J66">
        <f>(Sheet2!J66-Sheet2!J$102)/(Sheet2!J$103-Sheet2!J$102)</f>
        <v>0.81185992514843019</v>
      </c>
      <c r="K66">
        <f>(Sheet2!K66-Sheet2!K$102)/(Sheet2!K$103-Sheet2!K$102)</f>
        <v>0.13298699833369487</v>
      </c>
      <c r="L66">
        <f>(Sheet2!L66-Sheet2!L$102)/(Sheet2!L$103-Sheet2!L$102)</f>
        <v>0.87401573137144317</v>
      </c>
      <c r="M66">
        <f>(Sheet2!M66-Sheet2!M$102)/(Sheet2!M$103-Sheet2!M$102)</f>
        <v>0.87267906799414563</v>
      </c>
      <c r="N66">
        <f>(Sheet2!N66-Sheet2!N$102)/(Sheet2!N$103-Sheet2!N$102)</f>
        <v>0.79299565370289005</v>
      </c>
      <c r="O66">
        <f>(Sheet2!O66-Sheet2!O$102)/(Sheet2!O$103-Sheet2!O$102)</f>
        <v>0.81185992514843019</v>
      </c>
      <c r="P66">
        <f>(Sheet2!P66-Sheet2!P$102)/(Sheet2!P$103-Sheet2!P$102)</f>
        <v>0.13298699833369487</v>
      </c>
      <c r="Q66">
        <f>(Sheet2!Q66-Sheet2!Q$102)/(Sheet2!Q$103-Sheet2!Q$102)</f>
        <v>0.87401573137144317</v>
      </c>
      <c r="R66">
        <f>(Sheet2!R66-Sheet2!R$102)/(Sheet2!R$103-Sheet2!R$102)</f>
        <v>0.87267906799414563</v>
      </c>
      <c r="S66">
        <f>(Sheet2!S66-Sheet2!S$102)/(Sheet2!S$103-Sheet2!S$102)</f>
        <v>0.79299565370289005</v>
      </c>
      <c r="T66">
        <f>(Sheet2!T66-Sheet2!T$102)/(Sheet2!T$103-Sheet2!T$102)</f>
        <v>0.81185992514843019</v>
      </c>
      <c r="U66">
        <f>(Sheet2!U66-Sheet2!U$102)/(Sheet2!U$103-Sheet2!U$102)</f>
        <v>0.13298699833369487</v>
      </c>
      <c r="V66">
        <f>(Sheet2!V66-Sheet2!V$102)/(Sheet2!V$103-Sheet2!V$102)</f>
        <v>0.87401573137144317</v>
      </c>
      <c r="W66">
        <f>(Sheet2!W66-Sheet2!W$102)/(Sheet2!W$103-Sheet2!W$102)</f>
        <v>0.88461538943681362</v>
      </c>
      <c r="X66">
        <f>(Sheet2!X66-Sheet2!X$102)/(Sheet2!X$103-Sheet2!X$102)</f>
        <v>0.79308407181969109</v>
      </c>
      <c r="Y66">
        <f>(Sheet2!Y66-Sheet2!Y$102)/(Sheet2!Y$103-Sheet2!Y$102)</f>
        <v>0.81195259059154035</v>
      </c>
      <c r="Z66">
        <f>(Sheet2!Z66-Sheet2!Z$102)/(Sheet2!Z$103-Sheet2!Z$102)</f>
        <v>0.13375129312817877</v>
      </c>
      <c r="AA66">
        <f>(Sheet2!AA66-Sheet2!AA$102)/(Sheet2!AA$103-Sheet2!AA$102)</f>
        <v>0.87301589473167052</v>
      </c>
      <c r="AB66">
        <f>(Sheet2!AB66-Sheet2!AB$102)/(Sheet2!AB$103-Sheet2!AB$102)</f>
        <v>0.86559139872875501</v>
      </c>
      <c r="AC66">
        <f>(Sheet2!AC66-Sheet2!AC$102)/(Sheet2!AC$103-Sheet2!AC$102)</f>
        <v>0.76941925538802081</v>
      </c>
      <c r="AD66">
        <f>(Sheet2!AD66-Sheet2!AD$102)/(Sheet2!AD$103-Sheet2!AD$102)</f>
        <v>0.79067708206393839</v>
      </c>
      <c r="AE66">
        <f>(Sheet2!AE66-Sheet2!AE$102)/(Sheet2!AE$103-Sheet2!AE$102)</f>
        <v>0.15871366945908419</v>
      </c>
      <c r="AF66">
        <f>(Sheet2!AF66-Sheet2!AF$102)/(Sheet2!AF$103-Sheet2!AF$102)</f>
        <v>0.84816752946917606</v>
      </c>
      <c r="AG66">
        <f>(Sheet2!AG66-Sheet2!AG$102)/(Sheet2!AG$103-Sheet2!AG$102)</f>
        <v>0.86559139872875501</v>
      </c>
      <c r="AH66">
        <f>(Sheet2!AH66-Sheet2!AH$102)/(Sheet2!AH$103-Sheet2!AH$102)</f>
        <v>0.76941925538802081</v>
      </c>
      <c r="AI66">
        <f>(Sheet2!AI66-Sheet2!AI$102)/(Sheet2!AI$103-Sheet2!AI$102)</f>
        <v>0.79067708206393839</v>
      </c>
      <c r="AJ66">
        <f>(Sheet2!AJ66-Sheet2!AJ$102)/(Sheet2!AJ$103-Sheet2!AJ$102)</f>
        <v>0.15871366945908419</v>
      </c>
      <c r="AK66">
        <f>(Sheet2!AK66-Sheet2!AK$102)/(Sheet2!AK$103-Sheet2!AK$102)</f>
        <v>0.84816752946917606</v>
      </c>
      <c r="AL66">
        <f>(Sheet2!AL66-Sheet2!AL$102)/(Sheet2!AL$103-Sheet2!AL$102)</f>
        <v>0.87267906799414563</v>
      </c>
      <c r="AM66">
        <f>(Sheet2!AM66-Sheet2!AM$102)/(Sheet2!AM$103-Sheet2!AM$102)</f>
        <v>0.79299565370289005</v>
      </c>
      <c r="AN66">
        <f>(Sheet2!AN66-Sheet2!AN$102)/(Sheet2!AN$103-Sheet2!AN$102)</f>
        <v>0.81185992514843019</v>
      </c>
      <c r="AO66">
        <f>(Sheet2!AO66-Sheet2!AO$102)/(Sheet2!AO$103-Sheet2!AO$102)</f>
        <v>0.13298699833369487</v>
      </c>
      <c r="AP66">
        <f>(Sheet2!AP66-Sheet2!AP$102)/(Sheet2!AP$103-Sheet2!AP$102)</f>
        <v>0.87401573137144317</v>
      </c>
      <c r="AQ66">
        <f>(Sheet2!AQ66-Sheet2!AQ$102)/(Sheet2!AQ$103-Sheet2!AQ$102)</f>
        <v>0.88630489635839194</v>
      </c>
      <c r="AR66">
        <f>(Sheet2!AR66-Sheet2!AR$102)/(Sheet2!AR$103-Sheet2!AR$102)</f>
        <v>0.78975875355330238</v>
      </c>
      <c r="AS66">
        <f>(Sheet2!AS66-Sheet2!AS$102)/(Sheet2!AS$103-Sheet2!AS$102)</f>
        <v>0.80917388694725878</v>
      </c>
      <c r="AT66">
        <f>(Sheet2!AT66-Sheet2!AT$102)/(Sheet2!AT$103-Sheet2!AT$102)</f>
        <v>0.13346717318839532</v>
      </c>
      <c r="AU66">
        <f>(Sheet2!AU66-Sheet2!AU$102)/(Sheet2!AU$103-Sheet2!AU$102)</f>
        <v>0.8734177220064091</v>
      </c>
      <c r="AV66">
        <f>(Sheet2!AV66-Sheet2!AV$102)/(Sheet2!AV$103-Sheet2!AV$102)</f>
        <v>0.87407408186337443</v>
      </c>
      <c r="AW66">
        <f>(Sheet2!AW66-Sheet2!AW$102)/(Sheet2!AW$103-Sheet2!AW$102)</f>
        <v>0.78958709817492334</v>
      </c>
      <c r="AX66">
        <f>(Sheet2!AX66-Sheet2!AX$102)/(Sheet2!AX$103-Sheet2!AX$102)</f>
        <v>0.80932981684564398</v>
      </c>
      <c r="AY66">
        <f>(Sheet2!AY66-Sheet2!AY$102)/(Sheet2!AY$103-Sheet2!AY$102)</f>
        <v>0.13277801306122447</v>
      </c>
      <c r="AZ66">
        <f>(Sheet2!AZ66-Sheet2!AZ$102)/(Sheet2!AZ$103-Sheet2!AZ$102)</f>
        <v>0.87407408186337465</v>
      </c>
      <c r="BA66">
        <f>(Sheet2!BA66-Sheet2!BA$102)/(Sheet2!BA$103-Sheet2!BA$102)</f>
        <v>0.87407408186337443</v>
      </c>
      <c r="BB66">
        <f>(Sheet2!BB66-Sheet2!BB$102)/(Sheet2!BB$103-Sheet2!BB$102)</f>
        <v>0.78958709817492334</v>
      </c>
      <c r="BC66">
        <f>(Sheet2!BC66-Sheet2!BC$102)/(Sheet2!BC$103-Sheet2!BC$102)</f>
        <v>0.80932981684564398</v>
      </c>
      <c r="BD66">
        <f>(Sheet2!BD66-Sheet2!BD$102)/(Sheet2!BD$103-Sheet2!BD$102)</f>
        <v>0.13277801306122447</v>
      </c>
      <c r="BE66">
        <f>(Sheet2!BE66-Sheet2!BE$102)/(Sheet2!BE$103-Sheet2!BE$102)</f>
        <v>0.87407408186337465</v>
      </c>
      <c r="BF66">
        <f>(Sheet2!BF66-Sheet2!BF$102)/(Sheet2!BF$103-Sheet2!BF$102)</f>
        <v>0.87267906799414563</v>
      </c>
      <c r="BG66">
        <f>(Sheet2!BG66-Sheet2!BG$102)/(Sheet2!BG$103-Sheet2!BG$102)</f>
        <v>0.79299565370289005</v>
      </c>
      <c r="BH66">
        <f>(Sheet2!BH66-Sheet2!BH$102)/(Sheet2!BH$103-Sheet2!BH$102)</f>
        <v>0.81185992514843019</v>
      </c>
      <c r="BI66">
        <f>(Sheet2!BI66-Sheet2!BI$102)/(Sheet2!BI$103-Sheet2!BI$102)</f>
        <v>0.13298699833369487</v>
      </c>
      <c r="BJ66">
        <f>(Sheet2!BJ66-Sheet2!BJ$102)/(Sheet2!BJ$103-Sheet2!BJ$102)</f>
        <v>0.87401573137144317</v>
      </c>
      <c r="BK66">
        <f>(Sheet2!BK66-Sheet2!BK$102)/(Sheet2!BK$103-Sheet2!BK$102)</f>
        <v>0.69384029624993493</v>
      </c>
      <c r="BL66">
        <f>(Sheet2!BL66-Sheet2!BL$102)/(Sheet2!BL$103-Sheet2!BL$102)</f>
        <v>0.32676397170232946</v>
      </c>
      <c r="BM66">
        <f>(Sheet2!BM66-Sheet2!BM$102)/(Sheet2!BM$103-Sheet2!BM$102)</f>
        <v>0.69473947992366547</v>
      </c>
    </row>
    <row r="67" spans="1:65" x14ac:dyDescent="0.25">
      <c r="A67" t="s">
        <v>1635</v>
      </c>
      <c r="B67">
        <v>1</v>
      </c>
      <c r="C67">
        <f>(Sheet2!C67-Sheet2!C$102)/(Sheet2!C$103-Sheet2!C$102)</f>
        <v>0.90709047800455511</v>
      </c>
      <c r="D67">
        <f>(Sheet2!D67-Sheet2!D$102)/(Sheet2!D$103-Sheet2!D$102)</f>
        <v>0.79341567956936465</v>
      </c>
      <c r="E67">
        <f>(Sheet2!E67-Sheet2!E$102)/(Sheet2!E$103-Sheet2!E$102)</f>
        <v>0.81302129158836411</v>
      </c>
      <c r="F67">
        <f>(Sheet2!F67-Sheet2!F$102)/(Sheet2!F$103-Sheet2!F$102)</f>
        <v>0.1139795012468415</v>
      </c>
      <c r="G67">
        <f>(Sheet2!G67-Sheet2!G$102)/(Sheet2!G$103-Sheet2!G$102)</f>
        <v>0.89680587017790692</v>
      </c>
      <c r="H67">
        <f>(Sheet2!H67-Sheet2!H$102)/(Sheet2!H$103-Sheet2!H$102)</f>
        <v>0.8992042587999628</v>
      </c>
      <c r="I67">
        <f>(Sheet2!I67-Sheet2!I$102)/(Sheet2!I$103-Sheet2!I$102)</f>
        <v>0.74930867826237235</v>
      </c>
      <c r="J67">
        <f>(Sheet2!J67-Sheet2!J$102)/(Sheet2!J$103-Sheet2!J$102)</f>
        <v>0.77110710967529461</v>
      </c>
      <c r="K67">
        <f>(Sheet2!K67-Sheet2!K$102)/(Sheet2!K$103-Sheet2!K$102)</f>
        <v>0.14441559504642229</v>
      </c>
      <c r="L67">
        <f>(Sheet2!L67-Sheet2!L$102)/(Sheet2!L$103-Sheet2!L$102)</f>
        <v>0.86876640514249714</v>
      </c>
      <c r="M67">
        <f>(Sheet2!M67-Sheet2!M$102)/(Sheet2!M$103-Sheet2!M$102)</f>
        <v>0.8992042587999628</v>
      </c>
      <c r="N67">
        <f>(Sheet2!N67-Sheet2!N$102)/(Sheet2!N$103-Sheet2!N$102)</f>
        <v>0.74930867826237235</v>
      </c>
      <c r="O67">
        <f>(Sheet2!O67-Sheet2!O$102)/(Sheet2!O$103-Sheet2!O$102)</f>
        <v>0.77110710967529461</v>
      </c>
      <c r="P67">
        <f>(Sheet2!P67-Sheet2!P$102)/(Sheet2!P$103-Sheet2!P$102)</f>
        <v>0.14441559504642229</v>
      </c>
      <c r="Q67">
        <f>(Sheet2!Q67-Sheet2!Q$102)/(Sheet2!Q$103-Sheet2!Q$102)</f>
        <v>0.86876640514249714</v>
      </c>
      <c r="R67">
        <f>(Sheet2!R67-Sheet2!R$102)/(Sheet2!R$103-Sheet2!R$102)</f>
        <v>0.8992042587999628</v>
      </c>
      <c r="S67">
        <f>(Sheet2!S67-Sheet2!S$102)/(Sheet2!S$103-Sheet2!S$102)</f>
        <v>0.74930867826237235</v>
      </c>
      <c r="T67">
        <f>(Sheet2!T67-Sheet2!T$102)/(Sheet2!T$103-Sheet2!T$102)</f>
        <v>0.77110710967529461</v>
      </c>
      <c r="U67">
        <f>(Sheet2!U67-Sheet2!U$102)/(Sheet2!U$103-Sheet2!U$102)</f>
        <v>0.14441559504642229</v>
      </c>
      <c r="V67">
        <f>(Sheet2!V67-Sheet2!V$102)/(Sheet2!V$103-Sheet2!V$102)</f>
        <v>0.86876640514249714</v>
      </c>
      <c r="W67">
        <f>(Sheet2!W67-Sheet2!W$102)/(Sheet2!W$103-Sheet2!W$102)</f>
        <v>0.90109893507849437</v>
      </c>
      <c r="X67">
        <f>(Sheet2!X67-Sheet2!X$102)/(Sheet2!X$103-Sheet2!X$102)</f>
        <v>0.71292466406785548</v>
      </c>
      <c r="Y67">
        <f>(Sheet2!Y67-Sheet2!Y$102)/(Sheet2!Y$103-Sheet2!Y$102)</f>
        <v>0.73688464719360358</v>
      </c>
      <c r="Z67">
        <f>(Sheet2!Z67-Sheet2!Z$102)/(Sheet2!Z$103-Sheet2!Z$102)</f>
        <v>0.16823404900862415</v>
      </c>
      <c r="AA67">
        <f>(Sheet2!AA67-Sheet2!AA$102)/(Sheet2!AA$103-Sheet2!AA$102)</f>
        <v>0.84656087615394315</v>
      </c>
      <c r="AB67">
        <f>(Sheet2!AB67-Sheet2!AB$102)/(Sheet2!AB$103-Sheet2!AB$102)</f>
        <v>0.88978494777532102</v>
      </c>
      <c r="AC67">
        <f>(Sheet2!AC67-Sheet2!AC$102)/(Sheet2!AC$103-Sheet2!AC$102)</f>
        <v>0.73640856889997619</v>
      </c>
      <c r="AD67">
        <f>(Sheet2!AD67-Sheet2!AD$102)/(Sheet2!AD$103-Sheet2!AD$102)</f>
        <v>0.75984645485138935</v>
      </c>
      <c r="AE67">
        <f>(Sheet2!AE67-Sheet2!AE$102)/(Sheet2!AE$103-Sheet2!AE$102)</f>
        <v>0.16649372654549663</v>
      </c>
      <c r="AF67">
        <f>(Sheet2!AF67-Sheet2!AF$102)/(Sheet2!AF$103-Sheet2!AF$102)</f>
        <v>0.8455497371775722</v>
      </c>
      <c r="AG67">
        <f>(Sheet2!AG67-Sheet2!AG$102)/(Sheet2!AG$103-Sheet2!AG$102)</f>
        <v>0.88978494777532102</v>
      </c>
      <c r="AH67">
        <f>(Sheet2!AH67-Sheet2!AH$102)/(Sheet2!AH$103-Sheet2!AH$102)</f>
        <v>0.73640856889997619</v>
      </c>
      <c r="AI67">
        <f>(Sheet2!AI67-Sheet2!AI$102)/(Sheet2!AI$103-Sheet2!AI$102)</f>
        <v>0.75984645485138935</v>
      </c>
      <c r="AJ67">
        <f>(Sheet2!AJ67-Sheet2!AJ$102)/(Sheet2!AJ$103-Sheet2!AJ$102)</f>
        <v>0.16649372654549663</v>
      </c>
      <c r="AK67">
        <f>(Sheet2!AK67-Sheet2!AK$102)/(Sheet2!AK$103-Sheet2!AK$102)</f>
        <v>0.8455497371775722</v>
      </c>
      <c r="AL67">
        <f>(Sheet2!AL67-Sheet2!AL$102)/(Sheet2!AL$103-Sheet2!AL$102)</f>
        <v>0.8992042587999628</v>
      </c>
      <c r="AM67">
        <f>(Sheet2!AM67-Sheet2!AM$102)/(Sheet2!AM$103-Sheet2!AM$102)</f>
        <v>0.74930867826237235</v>
      </c>
      <c r="AN67">
        <f>(Sheet2!AN67-Sheet2!AN$102)/(Sheet2!AN$103-Sheet2!AN$102)</f>
        <v>0.77110710967529461</v>
      </c>
      <c r="AO67">
        <f>(Sheet2!AO67-Sheet2!AO$102)/(Sheet2!AO$103-Sheet2!AO$102)</f>
        <v>0.14441559504642229</v>
      </c>
      <c r="AP67">
        <f>(Sheet2!AP67-Sheet2!AP$102)/(Sheet2!AP$103-Sheet2!AP$102)</f>
        <v>0.86876640514249714</v>
      </c>
      <c r="AQ67">
        <f>(Sheet2!AQ67-Sheet2!AQ$102)/(Sheet2!AQ$103-Sheet2!AQ$102)</f>
        <v>0.88113695496664868</v>
      </c>
      <c r="AR67">
        <f>(Sheet2!AR67-Sheet2!AR$102)/(Sheet2!AR$103-Sheet2!AR$102)</f>
        <v>0.7351137626072628</v>
      </c>
      <c r="AS67">
        <f>(Sheet2!AS67-Sheet2!AS$102)/(Sheet2!AS$103-Sheet2!AS$102)</f>
        <v>0.75816749368694847</v>
      </c>
      <c r="AT67">
        <f>(Sheet2!AT67-Sheet2!AT$102)/(Sheet2!AT$103-Sheet2!AT$102)</f>
        <v>0.1625690230998143</v>
      </c>
      <c r="AU67">
        <f>(Sheet2!AU67-Sheet2!AU$102)/(Sheet2!AU$103-Sheet2!AU$102)</f>
        <v>0.84810127410895675</v>
      </c>
      <c r="AV67">
        <f>(Sheet2!AV67-Sheet2!AV$102)/(Sheet2!AV$103-Sheet2!AV$102)</f>
        <v>0.8864197571665291</v>
      </c>
      <c r="AW67">
        <f>(Sheet2!AW67-Sheet2!AW$102)/(Sheet2!AW$103-Sheet2!AW$102)</f>
        <v>0.73254240024720263</v>
      </c>
      <c r="AX67">
        <f>(Sheet2!AX67-Sheet2!AX$102)/(Sheet2!AX$103-Sheet2!AX$102)</f>
        <v>0.75613355712590524</v>
      </c>
      <c r="AY67">
        <f>(Sheet2!AY67-Sheet2!AY$102)/(Sheet2!AY$103-Sheet2!AY$102)</f>
        <v>0.15580592397101237</v>
      </c>
      <c r="AZ67">
        <f>(Sheet2!AZ67-Sheet2!AZ$102)/(Sheet2!AZ$103-Sheet2!AZ$102)</f>
        <v>0.85679011390562443</v>
      </c>
      <c r="BA67">
        <f>(Sheet2!BA67-Sheet2!BA$102)/(Sheet2!BA$103-Sheet2!BA$102)</f>
        <v>0.8864197571665291</v>
      </c>
      <c r="BB67">
        <f>(Sheet2!BB67-Sheet2!BB$102)/(Sheet2!BB$103-Sheet2!BB$102)</f>
        <v>0.73254240024720263</v>
      </c>
      <c r="BC67">
        <f>(Sheet2!BC67-Sheet2!BC$102)/(Sheet2!BC$103-Sheet2!BC$102)</f>
        <v>0.75613355712590524</v>
      </c>
      <c r="BD67">
        <f>(Sheet2!BD67-Sheet2!BD$102)/(Sheet2!BD$103-Sheet2!BD$102)</f>
        <v>0.15580592397101237</v>
      </c>
      <c r="BE67">
        <f>(Sheet2!BE67-Sheet2!BE$102)/(Sheet2!BE$103-Sheet2!BE$102)</f>
        <v>0.85679011390562443</v>
      </c>
      <c r="BF67">
        <f>(Sheet2!BF67-Sheet2!BF$102)/(Sheet2!BF$103-Sheet2!BF$102)</f>
        <v>0.8992042587999628</v>
      </c>
      <c r="BG67">
        <f>(Sheet2!BG67-Sheet2!BG$102)/(Sheet2!BG$103-Sheet2!BG$102)</f>
        <v>0.74930867826237235</v>
      </c>
      <c r="BH67">
        <f>(Sheet2!BH67-Sheet2!BH$102)/(Sheet2!BH$103-Sheet2!BH$102)</f>
        <v>0.77110710967529461</v>
      </c>
      <c r="BI67">
        <f>(Sheet2!BI67-Sheet2!BI$102)/(Sheet2!BI$103-Sheet2!BI$102)</f>
        <v>0.14441559504642229</v>
      </c>
      <c r="BJ67">
        <f>(Sheet2!BJ67-Sheet2!BJ$102)/(Sheet2!BJ$103-Sheet2!BJ$102)</f>
        <v>0.86876640514249714</v>
      </c>
      <c r="BK67">
        <f>(Sheet2!BK67-Sheet2!BK$102)/(Sheet2!BK$103-Sheet2!BK$102)</f>
        <v>0.61849128114188379</v>
      </c>
      <c r="BL67">
        <f>(Sheet2!BL67-Sheet2!BL$102)/(Sheet2!BL$103-Sheet2!BL$102)</f>
        <v>7.8995846913526457E-2</v>
      </c>
      <c r="BM67">
        <f>(Sheet2!BM67-Sheet2!BM$102)/(Sheet2!BM$103-Sheet2!BM$102)</f>
        <v>0.95596314358964463</v>
      </c>
    </row>
    <row r="68" spans="1:65" x14ac:dyDescent="0.25">
      <c r="A68" t="s">
        <v>1658</v>
      </c>
      <c r="B68">
        <v>1</v>
      </c>
      <c r="C68">
        <f>(Sheet2!C68-Sheet2!C$102)/(Sheet2!C$103-Sheet2!C$102)</f>
        <v>0.67237165623585438</v>
      </c>
      <c r="D68">
        <f>(Sheet2!D68-Sheet2!D$102)/(Sheet2!D$103-Sheet2!D$102)</f>
        <v>0.65763037877342778</v>
      </c>
      <c r="E68">
        <f>(Sheet2!E68-Sheet2!E$102)/(Sheet2!E$103-Sheet2!E$102)</f>
        <v>0.68543777409065754</v>
      </c>
      <c r="F68">
        <f>(Sheet2!F68-Sheet2!F$102)/(Sheet2!F$103-Sheet2!F$102)</f>
        <v>0.27764243372148079</v>
      </c>
      <c r="G68">
        <f>(Sheet2!G68-Sheet2!G$102)/(Sheet2!G$103-Sheet2!G$102)</f>
        <v>0.71990172770647554</v>
      </c>
      <c r="H68">
        <f>(Sheet2!H68-Sheet2!H$102)/(Sheet2!H$103-Sheet2!H$102)</f>
        <v>0.66578252322601261</v>
      </c>
      <c r="I68">
        <f>(Sheet2!I68-Sheet2!I$102)/(Sheet2!I$103-Sheet2!I$102)</f>
        <v>0.65737503639297912</v>
      </c>
      <c r="J68">
        <f>(Sheet2!J68-Sheet2!J$102)/(Sheet2!J$103-Sheet2!J$102)</f>
        <v>0.68406647376117236</v>
      </c>
      <c r="K68">
        <f>(Sheet2!K68-Sheet2!K$102)/(Sheet2!K$103-Sheet2!K$102)</f>
        <v>0.28571428571428559</v>
      </c>
      <c r="L68">
        <f>(Sheet2!L68-Sheet2!L$102)/(Sheet2!L$103-Sheet2!L$102)</f>
        <v>0.71128609929774522</v>
      </c>
      <c r="M68">
        <f>(Sheet2!M68-Sheet2!M$102)/(Sheet2!M$103-Sheet2!M$102)</f>
        <v>0.66578252322601261</v>
      </c>
      <c r="N68">
        <f>(Sheet2!N68-Sheet2!N$102)/(Sheet2!N$103-Sheet2!N$102)</f>
        <v>0.65737503639297912</v>
      </c>
      <c r="O68">
        <f>(Sheet2!O68-Sheet2!O$102)/(Sheet2!O$103-Sheet2!O$102)</f>
        <v>0.68406647376117236</v>
      </c>
      <c r="P68">
        <f>(Sheet2!P68-Sheet2!P$102)/(Sheet2!P$103-Sheet2!P$102)</f>
        <v>0.28571428571428559</v>
      </c>
      <c r="Q68">
        <f>(Sheet2!Q68-Sheet2!Q$102)/(Sheet2!Q$103-Sheet2!Q$102)</f>
        <v>0.71128609929774522</v>
      </c>
      <c r="R68">
        <f>(Sheet2!R68-Sheet2!R$102)/(Sheet2!R$103-Sheet2!R$102)</f>
        <v>0.66578252322601261</v>
      </c>
      <c r="S68">
        <f>(Sheet2!S68-Sheet2!S$102)/(Sheet2!S$103-Sheet2!S$102)</f>
        <v>0.65737503639297912</v>
      </c>
      <c r="T68">
        <f>(Sheet2!T68-Sheet2!T$102)/(Sheet2!T$103-Sheet2!T$102)</f>
        <v>0.68406647376117236</v>
      </c>
      <c r="U68">
        <f>(Sheet2!U68-Sheet2!U$102)/(Sheet2!U$103-Sheet2!U$102)</f>
        <v>0.28571428571428559</v>
      </c>
      <c r="V68">
        <f>(Sheet2!V68-Sheet2!V$102)/(Sheet2!V$103-Sheet2!V$102)</f>
        <v>0.71128609929774522</v>
      </c>
      <c r="W68">
        <f>(Sheet2!W68-Sheet2!W$102)/(Sheet2!W$103-Sheet2!W$102)</f>
        <v>0.64560439548959969</v>
      </c>
      <c r="X68">
        <f>(Sheet2!X68-Sheet2!X$102)/(Sheet2!X$103-Sheet2!X$102)</f>
        <v>0.63199325245083893</v>
      </c>
      <c r="Y68">
        <f>(Sheet2!Y68-Sheet2!Y$102)/(Sheet2!Y$103-Sheet2!Y$102)</f>
        <v>0.65973460979040255</v>
      </c>
      <c r="Z68">
        <f>(Sheet2!Z68-Sheet2!Z$102)/(Sheet2!Z$103-Sheet2!Z$102)</f>
        <v>0.31086729902336468</v>
      </c>
      <c r="AA68">
        <f>(Sheet2!AA68-Sheet2!AA$102)/(Sheet2!AA$103-Sheet2!AA$102)</f>
        <v>0.68518519040123438</v>
      </c>
      <c r="AB68">
        <f>(Sheet2!AB68-Sheet2!AB$102)/(Sheet2!AB$103-Sheet2!AB$102)</f>
        <v>0.67473116938649003</v>
      </c>
      <c r="AC68">
        <f>(Sheet2!AC68-Sheet2!AC$102)/(Sheet2!AC$103-Sheet2!AC$102)</f>
        <v>0.65927296094759069</v>
      </c>
      <c r="AD68">
        <f>(Sheet2!AD68-Sheet2!AD$102)/(Sheet2!AD$103-Sheet2!AD$102)</f>
        <v>0.68689673111656868</v>
      </c>
      <c r="AE68">
        <f>(Sheet2!AE68-Sheet2!AE$102)/(Sheet2!AE$103-Sheet2!AE$102)</f>
        <v>0.29304976360204349</v>
      </c>
      <c r="AF68">
        <f>(Sheet2!AF68-Sheet2!AF$102)/(Sheet2!AF$103-Sheet2!AF$102)</f>
        <v>0.70418847562991693</v>
      </c>
      <c r="AG68">
        <f>(Sheet2!AG68-Sheet2!AG$102)/(Sheet2!AG$103-Sheet2!AG$102)</f>
        <v>0.67473116938649003</v>
      </c>
      <c r="AH68">
        <f>(Sheet2!AH68-Sheet2!AH$102)/(Sheet2!AH$103-Sheet2!AH$102)</f>
        <v>0.65927296094759069</v>
      </c>
      <c r="AI68">
        <f>(Sheet2!AI68-Sheet2!AI$102)/(Sheet2!AI$103-Sheet2!AI$102)</f>
        <v>0.68689673111656868</v>
      </c>
      <c r="AJ68">
        <f>(Sheet2!AJ68-Sheet2!AJ$102)/(Sheet2!AJ$103-Sheet2!AJ$102)</f>
        <v>0.29304976360204349</v>
      </c>
      <c r="AK68">
        <f>(Sheet2!AK68-Sheet2!AK$102)/(Sheet2!AK$103-Sheet2!AK$102)</f>
        <v>0.70418847562991693</v>
      </c>
      <c r="AL68">
        <f>(Sheet2!AL68-Sheet2!AL$102)/(Sheet2!AL$103-Sheet2!AL$102)</f>
        <v>0.66578252322601261</v>
      </c>
      <c r="AM68">
        <f>(Sheet2!AM68-Sheet2!AM$102)/(Sheet2!AM$103-Sheet2!AM$102)</f>
        <v>0.65737503639297912</v>
      </c>
      <c r="AN68">
        <f>(Sheet2!AN68-Sheet2!AN$102)/(Sheet2!AN$103-Sheet2!AN$102)</f>
        <v>0.68406647376117236</v>
      </c>
      <c r="AO68">
        <f>(Sheet2!AO68-Sheet2!AO$102)/(Sheet2!AO$103-Sheet2!AO$102)</f>
        <v>0.28571428571428559</v>
      </c>
      <c r="AP68">
        <f>(Sheet2!AP68-Sheet2!AP$102)/(Sheet2!AP$103-Sheet2!AP$102)</f>
        <v>0.71128609929774522</v>
      </c>
      <c r="AQ68">
        <f>(Sheet2!AQ68-Sheet2!AQ$102)/(Sheet2!AQ$103-Sheet2!AQ$102)</f>
        <v>0.70025841672074995</v>
      </c>
      <c r="AR68">
        <f>(Sheet2!AR68-Sheet2!AR$102)/(Sheet2!AR$103-Sheet2!AR$102)</f>
        <v>0.6736265887577908</v>
      </c>
      <c r="AS68">
        <f>(Sheet2!AS68-Sheet2!AS$102)/(Sheet2!AS$103-Sheet2!AS$102)</f>
        <v>0.70002974028619191</v>
      </c>
      <c r="AT68">
        <f>(Sheet2!AT68-Sheet2!AT$102)/(Sheet2!AT$103-Sheet2!AT$102)</f>
        <v>0.26593077641514429</v>
      </c>
      <c r="AU68">
        <f>(Sheet2!AU68-Sheet2!AU$102)/(Sheet2!AU$103-Sheet2!AU$102)</f>
        <v>0.73164558297561277</v>
      </c>
      <c r="AV68">
        <f>(Sheet2!AV68-Sheet2!AV$102)/(Sheet2!AV$103-Sheet2!AV$102)</f>
        <v>0.69382716985953341</v>
      </c>
      <c r="AW68">
        <f>(Sheet2!AW68-Sheet2!AW$102)/(Sheet2!AW$103-Sheet2!AW$102)</f>
        <v>0.66076921910393338</v>
      </c>
      <c r="AX68">
        <f>(Sheet2!AX68-Sheet2!AX$102)/(Sheet2!AX$103-Sheet2!AX$102)</f>
        <v>0.68822120065619907</v>
      </c>
      <c r="AY68">
        <f>(Sheet2!AY68-Sheet2!AY$102)/(Sheet2!AY$103-Sheet2!AY$102)</f>
        <v>0.27045564347281953</v>
      </c>
      <c r="AZ68">
        <f>(Sheet2!AZ68-Sheet2!AZ$102)/(Sheet2!AZ$103-Sheet2!AZ$102)</f>
        <v>0.72839506821947886</v>
      </c>
      <c r="BA68">
        <f>(Sheet2!BA68-Sheet2!BA$102)/(Sheet2!BA$103-Sheet2!BA$102)</f>
        <v>0.69382716985953341</v>
      </c>
      <c r="BB68">
        <f>(Sheet2!BB68-Sheet2!BB$102)/(Sheet2!BB$103-Sheet2!BB$102)</f>
        <v>0.66076921910393338</v>
      </c>
      <c r="BC68">
        <f>(Sheet2!BC68-Sheet2!BC$102)/(Sheet2!BC$103-Sheet2!BC$102)</f>
        <v>0.68822120065619907</v>
      </c>
      <c r="BD68">
        <f>(Sheet2!BD68-Sheet2!BD$102)/(Sheet2!BD$103-Sheet2!BD$102)</f>
        <v>0.27045564347281953</v>
      </c>
      <c r="BE68">
        <f>(Sheet2!BE68-Sheet2!BE$102)/(Sheet2!BE$103-Sheet2!BE$102)</f>
        <v>0.72839506821947886</v>
      </c>
      <c r="BF68">
        <f>(Sheet2!BF68-Sheet2!BF$102)/(Sheet2!BF$103-Sheet2!BF$102)</f>
        <v>0.66578252322601261</v>
      </c>
      <c r="BG68">
        <f>(Sheet2!BG68-Sheet2!BG$102)/(Sheet2!BG$103-Sheet2!BG$102)</f>
        <v>0.65737503639297912</v>
      </c>
      <c r="BH68">
        <f>(Sheet2!BH68-Sheet2!BH$102)/(Sheet2!BH$103-Sheet2!BH$102)</f>
        <v>0.68406647376117236</v>
      </c>
      <c r="BI68">
        <f>(Sheet2!BI68-Sheet2!BI$102)/(Sheet2!BI$103-Sheet2!BI$102)</f>
        <v>0.28571428571428559</v>
      </c>
      <c r="BJ68">
        <f>(Sheet2!BJ68-Sheet2!BJ$102)/(Sheet2!BJ$103-Sheet2!BJ$102)</f>
        <v>0.71128609929774522</v>
      </c>
      <c r="BK68">
        <f>(Sheet2!BK68-Sheet2!BK$102)/(Sheet2!BK$103-Sheet2!BK$102)</f>
        <v>0.65663519880387378</v>
      </c>
      <c r="BL68">
        <f>(Sheet2!BL68-Sheet2!BL$102)/(Sheet2!BL$103-Sheet2!BL$102)</f>
        <v>0.19115098267912234</v>
      </c>
      <c r="BM68">
        <f>(Sheet2!BM68-Sheet2!BM$102)/(Sheet2!BM$103-Sheet2!BM$102)</f>
        <v>0.98721013165757454</v>
      </c>
    </row>
    <row r="69" spans="1:65" x14ac:dyDescent="0.25">
      <c r="A69" t="s">
        <v>1677</v>
      </c>
      <c r="B69">
        <v>1</v>
      </c>
      <c r="C69">
        <f>(Sheet2!C69-Sheet2!C$102)/(Sheet2!C$103-Sheet2!C$102)</f>
        <v>0.65281174512473017</v>
      </c>
      <c r="D69">
        <f>(Sheet2!D69-Sheet2!D$102)/(Sheet2!D$103-Sheet2!D$102)</f>
        <v>0.52681389245964405</v>
      </c>
      <c r="E69">
        <f>(Sheet2!E69-Sheet2!E$102)/(Sheet2!E$103-Sheet2!E$102)</f>
        <v>0.55861309012225857</v>
      </c>
      <c r="F69">
        <f>(Sheet2!F69-Sheet2!F$102)/(Sheet2!F$103-Sheet2!F$102)</f>
        <v>0.35557719875069033</v>
      </c>
      <c r="G69">
        <f>(Sheet2!G69-Sheet2!G$102)/(Sheet2!G$103-Sheet2!G$102)</f>
        <v>0.65110566607241804</v>
      </c>
      <c r="H69">
        <f>(Sheet2!H69-Sheet2!H$102)/(Sheet2!H$103-Sheet2!H$102)</f>
        <v>0.65251988747827672</v>
      </c>
      <c r="I69">
        <f>(Sheet2!I69-Sheet2!I$102)/(Sheet2!I$103-Sheet2!I$102)</f>
        <v>0.52937770033972809</v>
      </c>
      <c r="J69">
        <f>(Sheet2!J69-Sheet2!J$102)/(Sheet2!J$103-Sheet2!J$102)</f>
        <v>0.55981166279111305</v>
      </c>
      <c r="K69">
        <f>(Sheet2!K69-Sheet2!K$102)/(Sheet2!K$103-Sheet2!K$102)</f>
        <v>0.36103894810956294</v>
      </c>
      <c r="L69">
        <f>(Sheet2!L69-Sheet2!L$102)/(Sheet2!L$103-Sheet2!L$102)</f>
        <v>0.64566928190836392</v>
      </c>
      <c r="M69">
        <f>(Sheet2!M69-Sheet2!M$102)/(Sheet2!M$103-Sheet2!M$102)</f>
        <v>0.65251988747827672</v>
      </c>
      <c r="N69">
        <f>(Sheet2!N69-Sheet2!N$102)/(Sheet2!N$103-Sheet2!N$102)</f>
        <v>0.52937770033972809</v>
      </c>
      <c r="O69">
        <f>(Sheet2!O69-Sheet2!O$102)/(Sheet2!O$103-Sheet2!O$102)</f>
        <v>0.55981166279111305</v>
      </c>
      <c r="P69">
        <f>(Sheet2!P69-Sheet2!P$102)/(Sheet2!P$103-Sheet2!P$102)</f>
        <v>0.36103894810956294</v>
      </c>
      <c r="Q69">
        <f>(Sheet2!Q69-Sheet2!Q$102)/(Sheet2!Q$103-Sheet2!Q$102)</f>
        <v>0.64566928190836392</v>
      </c>
      <c r="R69">
        <f>(Sheet2!R69-Sheet2!R$102)/(Sheet2!R$103-Sheet2!R$102)</f>
        <v>0.65251988747827672</v>
      </c>
      <c r="S69">
        <f>(Sheet2!S69-Sheet2!S$102)/(Sheet2!S$103-Sheet2!S$102)</f>
        <v>0.52937770033972809</v>
      </c>
      <c r="T69">
        <f>(Sheet2!T69-Sheet2!T$102)/(Sheet2!T$103-Sheet2!T$102)</f>
        <v>0.55981166279111305</v>
      </c>
      <c r="U69">
        <f>(Sheet2!U69-Sheet2!U$102)/(Sheet2!U$103-Sheet2!U$102)</f>
        <v>0.36103894810956294</v>
      </c>
      <c r="V69">
        <f>(Sheet2!V69-Sheet2!V$102)/(Sheet2!V$103-Sheet2!V$102)</f>
        <v>0.64566928190836392</v>
      </c>
      <c r="W69">
        <f>(Sheet2!W69-Sheet2!W$102)/(Sheet2!W$103-Sheet2!W$102)</f>
        <v>0.62362636249116921</v>
      </c>
      <c r="X69">
        <f>(Sheet2!X69-Sheet2!X$102)/(Sheet2!X$103-Sheet2!X$102)</f>
        <v>0.4977576219638094</v>
      </c>
      <c r="Y69">
        <f>(Sheet2!Y69-Sheet2!Y$102)/(Sheet2!Y$103-Sheet2!Y$102)</f>
        <v>0.52855130814776474</v>
      </c>
      <c r="Z69">
        <f>(Sheet2!Z69-Sheet2!Z$102)/(Sheet2!Z$103-Sheet2!Z$102)</f>
        <v>0.39446182742831892</v>
      </c>
      <c r="AA69">
        <f>(Sheet2!AA69-Sheet2!AA$102)/(Sheet2!AA$103-Sheet2!AA$102)</f>
        <v>0.61111112228835951</v>
      </c>
      <c r="AB69">
        <f>(Sheet2!AB69-Sheet2!AB$102)/(Sheet2!AB$103-Sheet2!AB$102)</f>
        <v>0.64247309036203637</v>
      </c>
      <c r="AC69">
        <f>(Sheet2!AC69-Sheet2!AC$102)/(Sheet2!AC$103-Sheet2!AC$102)</f>
        <v>0.50696232042269429</v>
      </c>
      <c r="AD69">
        <f>(Sheet2!AD69-Sheet2!AD$102)/(Sheet2!AD$103-Sheet2!AD$102)</f>
        <v>0.53887842864486069</v>
      </c>
      <c r="AE69">
        <f>(Sheet2!AE69-Sheet2!AE$102)/(Sheet2!AE$103-Sheet2!AE$102)</f>
        <v>0.39263479409028346</v>
      </c>
      <c r="AF69">
        <f>(Sheet2!AF69-Sheet2!AF$102)/(Sheet2!AF$103-Sheet2!AF$102)</f>
        <v>0.61518325899810855</v>
      </c>
      <c r="AG69">
        <f>(Sheet2!AG69-Sheet2!AG$102)/(Sheet2!AG$103-Sheet2!AG$102)</f>
        <v>0.64247309036203637</v>
      </c>
      <c r="AH69">
        <f>(Sheet2!AH69-Sheet2!AH$102)/(Sheet2!AH$103-Sheet2!AH$102)</f>
        <v>0.50696232042269429</v>
      </c>
      <c r="AI69">
        <f>(Sheet2!AI69-Sheet2!AI$102)/(Sheet2!AI$103-Sheet2!AI$102)</f>
        <v>0.53887842864486069</v>
      </c>
      <c r="AJ69">
        <f>(Sheet2!AJ69-Sheet2!AJ$102)/(Sheet2!AJ$103-Sheet2!AJ$102)</f>
        <v>0.39263479409028346</v>
      </c>
      <c r="AK69">
        <f>(Sheet2!AK69-Sheet2!AK$102)/(Sheet2!AK$103-Sheet2!AK$102)</f>
        <v>0.61518325899810855</v>
      </c>
      <c r="AL69">
        <f>(Sheet2!AL69-Sheet2!AL$102)/(Sheet2!AL$103-Sheet2!AL$102)</f>
        <v>0.65251988747827672</v>
      </c>
      <c r="AM69">
        <f>(Sheet2!AM69-Sheet2!AM$102)/(Sheet2!AM$103-Sheet2!AM$102)</f>
        <v>0.52937770033972809</v>
      </c>
      <c r="AN69">
        <f>(Sheet2!AN69-Sheet2!AN$102)/(Sheet2!AN$103-Sheet2!AN$102)</f>
        <v>0.55981166279111305</v>
      </c>
      <c r="AO69">
        <f>(Sheet2!AO69-Sheet2!AO$102)/(Sheet2!AO$103-Sheet2!AO$102)</f>
        <v>0.36103894810956294</v>
      </c>
      <c r="AP69">
        <f>(Sheet2!AP69-Sheet2!AP$102)/(Sheet2!AP$103-Sheet2!AP$102)</f>
        <v>0.64566928190836392</v>
      </c>
      <c r="AQ69">
        <f>(Sheet2!AQ69-Sheet2!AQ$102)/(Sheet2!AQ$103-Sheet2!AQ$102)</f>
        <v>0.66666667976744176</v>
      </c>
      <c r="AR69">
        <f>(Sheet2!AR69-Sheet2!AR$102)/(Sheet2!AR$103-Sheet2!AR$102)</f>
        <v>0.52553026419652482</v>
      </c>
      <c r="AS69">
        <f>(Sheet2!AS69-Sheet2!AS$102)/(Sheet2!AS$103-Sheet2!AS$102)</f>
        <v>0.55656210402611384</v>
      </c>
      <c r="AT69">
        <f>(Sheet2!AT69-Sheet2!AT$102)/(Sheet2!AT$103-Sheet2!AT$102)</f>
        <v>0.35875565567003259</v>
      </c>
      <c r="AU69">
        <f>(Sheet2!AU69-Sheet2!AU$102)/(Sheet2!AU$103-Sheet2!AU$102)</f>
        <v>0.64810125100515947</v>
      </c>
      <c r="AV69">
        <f>(Sheet2!AV69-Sheet2!AV$102)/(Sheet2!AV$103-Sheet2!AV$102)</f>
        <v>0.63703704844279829</v>
      </c>
      <c r="AW69">
        <f>(Sheet2!AW69-Sheet2!AW$102)/(Sheet2!AW$103-Sheet2!AW$102)</f>
        <v>0.51125404753576342</v>
      </c>
      <c r="AX69">
        <f>(Sheet2!AX69-Sheet2!AX$102)/(Sheet2!AX$103-Sheet2!AX$102)</f>
        <v>0.54300191426060251</v>
      </c>
      <c r="AY69">
        <f>(Sheet2!AY69-Sheet2!AY$102)/(Sheet2!AY$103-Sheet2!AY$102)</f>
        <v>0.37383632504329889</v>
      </c>
      <c r="AZ69">
        <f>(Sheet2!AZ69-Sheet2!AZ$102)/(Sheet2!AZ$103-Sheet2!AZ$102)</f>
        <v>0.63209875578820285</v>
      </c>
      <c r="BA69">
        <f>(Sheet2!BA69-Sheet2!BA$102)/(Sheet2!BA$103-Sheet2!BA$102)</f>
        <v>0.63703704844279829</v>
      </c>
      <c r="BB69">
        <f>(Sheet2!BB69-Sheet2!BB$102)/(Sheet2!BB$103-Sheet2!BB$102)</f>
        <v>0.51125404753576342</v>
      </c>
      <c r="BC69">
        <f>(Sheet2!BC69-Sheet2!BC$102)/(Sheet2!BC$103-Sheet2!BC$102)</f>
        <v>0.54300191426060251</v>
      </c>
      <c r="BD69">
        <f>(Sheet2!BD69-Sheet2!BD$102)/(Sheet2!BD$103-Sheet2!BD$102)</f>
        <v>0.37383632504329889</v>
      </c>
      <c r="BE69">
        <f>(Sheet2!BE69-Sheet2!BE$102)/(Sheet2!BE$103-Sheet2!BE$102)</f>
        <v>0.63209875578820285</v>
      </c>
      <c r="BF69">
        <f>(Sheet2!BF69-Sheet2!BF$102)/(Sheet2!BF$103-Sheet2!BF$102)</f>
        <v>0.65251988747827672</v>
      </c>
      <c r="BG69">
        <f>(Sheet2!BG69-Sheet2!BG$102)/(Sheet2!BG$103-Sheet2!BG$102)</f>
        <v>0.52937770033972809</v>
      </c>
      <c r="BH69">
        <f>(Sheet2!BH69-Sheet2!BH$102)/(Sheet2!BH$103-Sheet2!BH$102)</f>
        <v>0.55981166279111305</v>
      </c>
      <c r="BI69">
        <f>(Sheet2!BI69-Sheet2!BI$102)/(Sheet2!BI$103-Sheet2!BI$102)</f>
        <v>0.36103894810956294</v>
      </c>
      <c r="BJ69">
        <f>(Sheet2!BJ69-Sheet2!BJ$102)/(Sheet2!BJ$103-Sheet2!BJ$102)</f>
        <v>0.64566928190836392</v>
      </c>
      <c r="BK69">
        <f>(Sheet2!BK69-Sheet2!BK$102)/(Sheet2!BK$103-Sheet2!BK$102)</f>
        <v>0.84732001599471485</v>
      </c>
      <c r="BL69">
        <f>(Sheet2!BL69-Sheet2!BL$102)/(Sheet2!BL$103-Sheet2!BL$102)</f>
        <v>0.29061794874589869</v>
      </c>
      <c r="BM69">
        <f>(Sheet2!BM69-Sheet2!BM$102)/(Sheet2!BM$103-Sheet2!BM$102)</f>
        <v>0.81136148967750643</v>
      </c>
    </row>
    <row r="70" spans="1:65" x14ac:dyDescent="0.25">
      <c r="A70" t="s">
        <v>1775</v>
      </c>
      <c r="B70">
        <v>1</v>
      </c>
      <c r="C70">
        <f>(Sheet2!C74-Sheet2!C$102)/(Sheet2!C$103-Sheet2!C$102)</f>
        <v>0.85330074104309506</v>
      </c>
      <c r="D70">
        <f>(Sheet2!D74-Sheet2!D$102)/(Sheet2!D$103-Sheet2!D$102)</f>
        <v>0.82432647200475351</v>
      </c>
      <c r="E70">
        <f>(Sheet2!E74-Sheet2!E$102)/(Sheet2!E$103-Sheet2!E$102)</f>
        <v>0.84152581916912195</v>
      </c>
      <c r="F70">
        <f>(Sheet2!F74-Sheet2!F$102)/(Sheet2!F$103-Sheet2!F$102)</f>
        <v>0.12079881170857334</v>
      </c>
      <c r="G70">
        <f>(Sheet2!G74-Sheet2!G$102)/(Sheet2!G$103-Sheet2!G$102)</f>
        <v>0.88206386764803946</v>
      </c>
      <c r="H70">
        <f>(Sheet2!H74-Sheet2!H$102)/(Sheet2!H$103-Sheet2!H$102)</f>
        <v>0.84880638819994469</v>
      </c>
      <c r="I70">
        <f>(Sheet2!I74-Sheet2!I$102)/(Sheet2!I$103-Sheet2!I$102)</f>
        <v>0.81520648999648604</v>
      </c>
      <c r="J70">
        <f>(Sheet2!J74-Sheet2!J$102)/(Sheet2!J$103-Sheet2!J$102)</f>
        <v>0.83243369524347577</v>
      </c>
      <c r="K70">
        <f>(Sheet2!K74-Sheet2!K$102)/(Sheet2!K$103-Sheet2!K$102)</f>
        <v>0.13142854614441493</v>
      </c>
      <c r="L70">
        <f>(Sheet2!L74-Sheet2!L$102)/(Sheet2!L$103-Sheet2!L$102)</f>
        <v>0.87139106825697021</v>
      </c>
      <c r="M70">
        <f>(Sheet2!M74-Sheet2!M$102)/(Sheet2!M$103-Sheet2!M$102)</f>
        <v>0.84880638819994469</v>
      </c>
      <c r="N70">
        <f>(Sheet2!N74-Sheet2!N$102)/(Sheet2!N$103-Sheet2!N$102)</f>
        <v>0.81520648999648604</v>
      </c>
      <c r="O70">
        <f>(Sheet2!O74-Sheet2!O$102)/(Sheet2!O$103-Sheet2!O$102)</f>
        <v>0.83243369524347577</v>
      </c>
      <c r="P70">
        <f>(Sheet2!P74-Sheet2!P$102)/(Sheet2!P$103-Sheet2!P$102)</f>
        <v>0.13142854614441493</v>
      </c>
      <c r="Q70">
        <f>(Sheet2!Q74-Sheet2!Q$102)/(Sheet2!Q$103-Sheet2!Q$102)</f>
        <v>0.87139106825697021</v>
      </c>
      <c r="R70">
        <f>(Sheet2!R74-Sheet2!R$102)/(Sheet2!R$103-Sheet2!R$102)</f>
        <v>0.84880638819994469</v>
      </c>
      <c r="S70">
        <f>(Sheet2!S74-Sheet2!S$102)/(Sheet2!S$103-Sheet2!S$102)</f>
        <v>0.81520648999648604</v>
      </c>
      <c r="T70">
        <f>(Sheet2!T74-Sheet2!T$102)/(Sheet2!T$103-Sheet2!T$102)</f>
        <v>0.83243369524347577</v>
      </c>
      <c r="U70">
        <f>(Sheet2!U74-Sheet2!U$102)/(Sheet2!U$103-Sheet2!U$102)</f>
        <v>0.13142854614441493</v>
      </c>
      <c r="V70">
        <f>(Sheet2!V74-Sheet2!V$102)/(Sheet2!V$103-Sheet2!V$102)</f>
        <v>0.87139106825697021</v>
      </c>
      <c r="W70">
        <f>(Sheet2!W74-Sheet2!W$102)/(Sheet2!W$103-Sheet2!W$102)</f>
        <v>0.84065936522566831</v>
      </c>
      <c r="X70">
        <f>(Sheet2!X74-Sheet2!X$102)/(Sheet2!X$103-Sheet2!X$102)</f>
        <v>0.79361956045952731</v>
      </c>
      <c r="Y70">
        <f>(Sheet2!Y74-Sheet2!Y$102)/(Sheet2!Y$103-Sheet2!Y$102)</f>
        <v>0.8124497613703654</v>
      </c>
      <c r="Z70">
        <f>(Sheet2!Z74-Sheet2!Z$102)/(Sheet2!Z$103-Sheet2!Z$102)</f>
        <v>0.15047021470258662</v>
      </c>
      <c r="AA70">
        <f>(Sheet2!AA74-Sheet2!AA$102)/(Sheet2!AA$103-Sheet2!AA$102)</f>
        <v>0.8518518637742506</v>
      </c>
      <c r="AB70">
        <f>(Sheet2!AB74-Sheet2!AB$102)/(Sheet2!AB$103-Sheet2!AB$102)</f>
        <v>0.86559139872875501</v>
      </c>
      <c r="AC70">
        <f>(Sheet2!AC74-Sheet2!AC$102)/(Sheet2!AC$103-Sheet2!AC$102)</f>
        <v>0.81772417126433283</v>
      </c>
      <c r="AD70">
        <f>(Sheet2!AD74-Sheet2!AD$102)/(Sheet2!AD$103-Sheet2!AD$102)</f>
        <v>0.83538683537705116</v>
      </c>
      <c r="AE70">
        <f>(Sheet2!AE74-Sheet2!AE$102)/(Sheet2!AE$103-Sheet2!AE$102)</f>
        <v>0.13381739211451418</v>
      </c>
      <c r="AF70">
        <f>(Sheet2!AF74-Sheet2!AF$102)/(Sheet2!AF$103-Sheet2!AF$102)</f>
        <v>0.86910994743551462</v>
      </c>
      <c r="AG70">
        <f>(Sheet2!AG74-Sheet2!AG$102)/(Sheet2!AG$103-Sheet2!AG$102)</f>
        <v>0.86559139872875501</v>
      </c>
      <c r="AH70">
        <f>(Sheet2!AH74-Sheet2!AH$102)/(Sheet2!AH$103-Sheet2!AH$102)</f>
        <v>0.81772417126433283</v>
      </c>
      <c r="AI70">
        <f>(Sheet2!AI74-Sheet2!AI$102)/(Sheet2!AI$103-Sheet2!AI$102)</f>
        <v>0.83538683537705116</v>
      </c>
      <c r="AJ70">
        <f>(Sheet2!AJ74-Sheet2!AJ$102)/(Sheet2!AJ$103-Sheet2!AJ$102)</f>
        <v>0.13381739211451418</v>
      </c>
      <c r="AK70">
        <f>(Sheet2!AK74-Sheet2!AK$102)/(Sheet2!AK$103-Sheet2!AK$102)</f>
        <v>0.86910994743551462</v>
      </c>
      <c r="AL70">
        <f>(Sheet2!AL74-Sheet2!AL$102)/(Sheet2!AL$103-Sheet2!AL$102)</f>
        <v>0.84880638819994469</v>
      </c>
      <c r="AM70">
        <f>(Sheet2!AM74-Sheet2!AM$102)/(Sheet2!AM$103-Sheet2!AM$102)</f>
        <v>0.81520648999648604</v>
      </c>
      <c r="AN70">
        <f>(Sheet2!AN74-Sheet2!AN$102)/(Sheet2!AN$103-Sheet2!AN$102)</f>
        <v>0.83243369524347577</v>
      </c>
      <c r="AO70">
        <f>(Sheet2!AO74-Sheet2!AO$102)/(Sheet2!AO$103-Sheet2!AO$102)</f>
        <v>0.13142854614441493</v>
      </c>
      <c r="AP70">
        <f>(Sheet2!AP74-Sheet2!AP$102)/(Sheet2!AP$103-Sheet2!AP$102)</f>
        <v>0.87139106825697021</v>
      </c>
      <c r="AQ70">
        <f>(Sheet2!AQ74-Sheet2!AQ$102)/(Sheet2!AQ$103-Sheet2!AQ$102)</f>
        <v>0.87596897427257958</v>
      </c>
      <c r="AR70">
        <f>(Sheet2!AR74-Sheet2!AR$102)/(Sheet2!AR$103-Sheet2!AR$102)</f>
        <v>0.82700685402915908</v>
      </c>
      <c r="AS70">
        <f>(Sheet2!AS74-Sheet2!AS$102)/(Sheet2!AS$103-Sheet2!AS$102)</f>
        <v>0.84359669107773416</v>
      </c>
      <c r="AT70">
        <f>(Sheet2!AT74-Sheet2!AT$102)/(Sheet2!AT$103-Sheet2!AT$102)</f>
        <v>0.11941795689640299</v>
      </c>
      <c r="AU70">
        <f>(Sheet2!AU74-Sheet2!AU$102)/(Sheet2!AU$103-Sheet2!AU$102)</f>
        <v>0.88354430886665603</v>
      </c>
      <c r="AV70">
        <f>(Sheet2!AV74-Sheet2!AV$102)/(Sheet2!AV$103-Sheet2!AV$102)</f>
        <v>0.85185185880658398</v>
      </c>
      <c r="AW70">
        <f>(Sheet2!AW74-Sheet2!AW$102)/(Sheet2!AW$103-Sheet2!AW$102)</f>
        <v>0.81112596680531446</v>
      </c>
      <c r="AX70">
        <f>(Sheet2!AX74-Sheet2!AX$102)/(Sheet2!AX$103-Sheet2!AX$102)</f>
        <v>0.82924192175436007</v>
      </c>
      <c r="AY70">
        <f>(Sheet2!AY74-Sheet2!AY$102)/(Sheet2!AY$103-Sheet2!AY$102)</f>
        <v>0.13130813530834301</v>
      </c>
      <c r="AZ70">
        <f>(Sheet2!AZ74-Sheet2!AZ$102)/(Sheet2!AZ$103-Sheet2!AZ$102)</f>
        <v>0.8716049167582991</v>
      </c>
      <c r="BA70">
        <f>(Sheet2!BA74-Sheet2!BA$102)/(Sheet2!BA$103-Sheet2!BA$102)</f>
        <v>0.85185185880658398</v>
      </c>
      <c r="BB70">
        <f>(Sheet2!BB74-Sheet2!BB$102)/(Sheet2!BB$103-Sheet2!BB$102)</f>
        <v>0.81112596680531446</v>
      </c>
      <c r="BC70">
        <f>(Sheet2!BC74-Sheet2!BC$102)/(Sheet2!BC$103-Sheet2!BC$102)</f>
        <v>0.82924192175436007</v>
      </c>
      <c r="BD70">
        <f>(Sheet2!BD74-Sheet2!BD$102)/(Sheet2!BD$103-Sheet2!BD$102)</f>
        <v>0.13130813530834301</v>
      </c>
      <c r="BE70">
        <f>(Sheet2!BE74-Sheet2!BE$102)/(Sheet2!BE$103-Sheet2!BE$102)</f>
        <v>0.8716049167582991</v>
      </c>
      <c r="BF70">
        <f>(Sheet2!BF74-Sheet2!BF$102)/(Sheet2!BF$103-Sheet2!BF$102)</f>
        <v>0.84880638819994469</v>
      </c>
      <c r="BG70">
        <f>(Sheet2!BG74-Sheet2!BG$102)/(Sheet2!BG$103-Sheet2!BG$102)</f>
        <v>0.81520648999648604</v>
      </c>
      <c r="BH70">
        <f>(Sheet2!BH74-Sheet2!BH$102)/(Sheet2!BH$103-Sheet2!BH$102)</f>
        <v>0.83243369524347577</v>
      </c>
      <c r="BI70">
        <f>(Sheet2!BI74-Sheet2!BI$102)/(Sheet2!BI$103-Sheet2!BI$102)</f>
        <v>0.13142854614441493</v>
      </c>
      <c r="BJ70">
        <f>(Sheet2!BJ74-Sheet2!BJ$102)/(Sheet2!BJ$103-Sheet2!BJ$102)</f>
        <v>0.87139106825697021</v>
      </c>
      <c r="BK70">
        <f>(Sheet2!BK74-Sheet2!BK$102)/(Sheet2!BK$103-Sheet2!BK$102)</f>
        <v>0.37754481127975137</v>
      </c>
      <c r="BL70">
        <f>(Sheet2!BL74-Sheet2!BL$102)/(Sheet2!BL$103-Sheet2!BL$102)</f>
        <v>0.12696890090365059</v>
      </c>
      <c r="BM70">
        <f>(Sheet2!BM74-Sheet2!BM$102)/(Sheet2!BM$103-Sheet2!BM$102)</f>
        <v>0.57822349017869179</v>
      </c>
    </row>
    <row r="71" spans="1:65" x14ac:dyDescent="0.25">
      <c r="A71" t="s">
        <v>1784</v>
      </c>
      <c r="B71">
        <v>1</v>
      </c>
      <c r="C71">
        <f>(Sheet2!C75-Sheet2!C$102)/(Sheet2!C$103-Sheet2!C$102)</f>
        <v>0.76528117823129937</v>
      </c>
      <c r="D71">
        <f>(Sheet2!D75-Sheet2!D$102)/(Sheet2!D$103-Sheet2!D$102)</f>
        <v>0.71853485093058511</v>
      </c>
      <c r="E71">
        <f>(Sheet2!E75-Sheet2!E$102)/(Sheet2!E$103-Sheet2!E$102)</f>
        <v>0.74315209754480061</v>
      </c>
      <c r="F71">
        <f>(Sheet2!F75-Sheet2!F$102)/(Sheet2!F$103-Sheet2!F$102)</f>
        <v>0.20847538532308316</v>
      </c>
      <c r="G71">
        <f>(Sheet2!G75-Sheet2!G$102)/(Sheet2!G$103-Sheet2!G$102)</f>
        <v>0.79361177772682046</v>
      </c>
      <c r="H71">
        <f>(Sheet2!H75-Sheet2!H$102)/(Sheet2!H$103-Sheet2!H$102)</f>
        <v>0.7745358378057251</v>
      </c>
      <c r="I71">
        <f>(Sheet2!I75-Sheet2!I$102)/(Sheet2!I$103-Sheet2!I$102)</f>
        <v>0.69356337773716736</v>
      </c>
      <c r="J71">
        <f>(Sheet2!J75-Sheet2!J$102)/(Sheet2!J$103-Sheet2!J$102)</f>
        <v>0.71854068208102329</v>
      </c>
      <c r="K71">
        <f>(Sheet2!K75-Sheet2!K$102)/(Sheet2!K$103-Sheet2!K$102)</f>
        <v>0.22285708280727129</v>
      </c>
      <c r="L71">
        <f>(Sheet2!L75-Sheet2!L$102)/(Sheet2!L$103-Sheet2!L$102)</f>
        <v>0.78215220299481314</v>
      </c>
      <c r="M71">
        <f>(Sheet2!M75-Sheet2!M$102)/(Sheet2!M$103-Sheet2!M$102)</f>
        <v>0.7745358378057251</v>
      </c>
      <c r="N71">
        <f>(Sheet2!N75-Sheet2!N$102)/(Sheet2!N$103-Sheet2!N$102)</f>
        <v>0.69356337773716736</v>
      </c>
      <c r="O71">
        <f>(Sheet2!O75-Sheet2!O$102)/(Sheet2!O$103-Sheet2!O$102)</f>
        <v>0.71854068208102329</v>
      </c>
      <c r="P71">
        <f>(Sheet2!P75-Sheet2!P$102)/(Sheet2!P$103-Sheet2!P$102)</f>
        <v>0.22285708280727129</v>
      </c>
      <c r="Q71">
        <f>(Sheet2!Q75-Sheet2!Q$102)/(Sheet2!Q$103-Sheet2!Q$102)</f>
        <v>0.78215220299481314</v>
      </c>
      <c r="R71">
        <f>(Sheet2!R75-Sheet2!R$102)/(Sheet2!R$103-Sheet2!R$102)</f>
        <v>0.7745358378057251</v>
      </c>
      <c r="S71">
        <f>(Sheet2!S75-Sheet2!S$102)/(Sheet2!S$103-Sheet2!S$102)</f>
        <v>0.69356337773716736</v>
      </c>
      <c r="T71">
        <f>(Sheet2!T75-Sheet2!T$102)/(Sheet2!T$103-Sheet2!T$102)</f>
        <v>0.71854068208102329</v>
      </c>
      <c r="U71">
        <f>(Sheet2!U75-Sheet2!U$102)/(Sheet2!U$103-Sheet2!U$102)</f>
        <v>0.22285708280727129</v>
      </c>
      <c r="V71">
        <f>(Sheet2!V75-Sheet2!V$102)/(Sheet2!V$103-Sheet2!V$102)</f>
        <v>0.78215220299481314</v>
      </c>
      <c r="W71">
        <f>(Sheet2!W75-Sheet2!W$102)/(Sheet2!W$103-Sheet2!W$102)</f>
        <v>0.76923077887362667</v>
      </c>
      <c r="X71">
        <f>(Sheet2!X75-Sheet2!X$102)/(Sheet2!X$103-Sheet2!X$102)</f>
        <v>0.69100501420536664</v>
      </c>
      <c r="Y71">
        <f>(Sheet2!Y75-Sheet2!Y$102)/(Sheet2!Y$103-Sheet2!Y$102)</f>
        <v>0.71612700170191557</v>
      </c>
      <c r="Z71">
        <f>(Sheet2!Z75-Sheet2!Z$102)/(Sheet2!Z$103-Sheet2!Z$102)</f>
        <v>0.23093000491265545</v>
      </c>
      <c r="AA71">
        <f>(Sheet2!AA75-Sheet2!AA$102)/(Sheet2!AA$103-Sheet2!AA$102)</f>
        <v>0.77248676780297276</v>
      </c>
      <c r="AB71">
        <f>(Sheet2!AB75-Sheet2!AB$102)/(Sheet2!AB$103-Sheet2!AB$102)</f>
        <v>0.78763438464143321</v>
      </c>
      <c r="AC71">
        <f>(Sheet2!AC75-Sheet2!AC$102)/(Sheet2!AC$103-Sheet2!AC$102)</f>
        <v>0.69703302303613701</v>
      </c>
      <c r="AD71">
        <f>(Sheet2!AD75-Sheet2!AD$102)/(Sheet2!AD$103-Sheet2!AD$102)</f>
        <v>0.72276922484310335</v>
      </c>
      <c r="AE71">
        <f>(Sheet2!AE75-Sheet2!AE$102)/(Sheet2!AE$103-Sheet2!AE$102)</f>
        <v>0.22769709474007682</v>
      </c>
      <c r="AF71">
        <f>(Sheet2!AF75-Sheet2!AF$102)/(Sheet2!AF$103-Sheet2!AF$102)</f>
        <v>0.77748689869534848</v>
      </c>
      <c r="AG71">
        <f>(Sheet2!AG75-Sheet2!AG$102)/(Sheet2!AG$103-Sheet2!AG$102)</f>
        <v>0.78763438464143321</v>
      </c>
      <c r="AH71">
        <f>(Sheet2!AH75-Sheet2!AH$102)/(Sheet2!AH$103-Sheet2!AH$102)</f>
        <v>0.69703302303613701</v>
      </c>
      <c r="AI71">
        <f>(Sheet2!AI75-Sheet2!AI$102)/(Sheet2!AI$103-Sheet2!AI$102)</f>
        <v>0.72276922484310335</v>
      </c>
      <c r="AJ71">
        <f>(Sheet2!AJ75-Sheet2!AJ$102)/(Sheet2!AJ$103-Sheet2!AJ$102)</f>
        <v>0.22769709474007682</v>
      </c>
      <c r="AK71">
        <f>(Sheet2!AK75-Sheet2!AK$102)/(Sheet2!AK$103-Sheet2!AK$102)</f>
        <v>0.77748689869534848</v>
      </c>
      <c r="AL71">
        <f>(Sheet2!AL75-Sheet2!AL$102)/(Sheet2!AL$103-Sheet2!AL$102)</f>
        <v>0.7745358378057251</v>
      </c>
      <c r="AM71">
        <f>(Sheet2!AM75-Sheet2!AM$102)/(Sheet2!AM$103-Sheet2!AM$102)</f>
        <v>0.69356337773716736</v>
      </c>
      <c r="AN71">
        <f>(Sheet2!AN75-Sheet2!AN$102)/(Sheet2!AN$103-Sheet2!AN$102)</f>
        <v>0.71854068208102329</v>
      </c>
      <c r="AO71">
        <f>(Sheet2!AO75-Sheet2!AO$102)/(Sheet2!AO$103-Sheet2!AO$102)</f>
        <v>0.22285708280727129</v>
      </c>
      <c r="AP71">
        <f>(Sheet2!AP75-Sheet2!AP$102)/(Sheet2!AP$103-Sheet2!AP$102)</f>
        <v>0.78215220299481314</v>
      </c>
      <c r="AQ71">
        <f>(Sheet2!AQ75-Sheet2!AQ$102)/(Sheet2!AQ$103-Sheet2!AQ$102)</f>
        <v>0.79844961758247712</v>
      </c>
      <c r="AR71">
        <f>(Sheet2!AR75-Sheet2!AR$102)/(Sheet2!AR$103-Sheet2!AR$102)</f>
        <v>0.71261836107357091</v>
      </c>
      <c r="AS71">
        <f>(Sheet2!AS75-Sheet2!AS$102)/(Sheet2!AS$103-Sheet2!AS$102)</f>
        <v>0.73699051735480892</v>
      </c>
      <c r="AT71">
        <f>(Sheet2!AT75-Sheet2!AT$102)/(Sheet2!AT$103-Sheet2!AT$102)</f>
        <v>0.20672350663065908</v>
      </c>
      <c r="AU71">
        <f>(Sheet2!AU75-Sheet2!AU$102)/(Sheet2!AU$103-Sheet2!AU$102)</f>
        <v>0.79746833980772325</v>
      </c>
      <c r="AV71">
        <f>(Sheet2!AV75-Sheet2!AV$102)/(Sheet2!AV$103-Sheet2!AV$102)</f>
        <v>0.76790125923401886</v>
      </c>
      <c r="AW71">
        <f>(Sheet2!AW75-Sheet2!AW$102)/(Sheet2!AW$103-Sheet2!AW$102)</f>
        <v>0.68776854799513931</v>
      </c>
      <c r="AX71">
        <f>(Sheet2!AX75-Sheet2!AX$102)/(Sheet2!AX$103-Sheet2!AX$102)</f>
        <v>0.71389948325180075</v>
      </c>
      <c r="AY71">
        <f>(Sheet2!AY75-Sheet2!AY$102)/(Sheet2!AY$103-Sheet2!AY$102)</f>
        <v>0.22635960897555488</v>
      </c>
      <c r="AZ71">
        <f>(Sheet2!AZ75-Sheet2!AZ$102)/(Sheet2!AZ$103-Sheet2!AZ$102)</f>
        <v>0.77777776943209875</v>
      </c>
      <c r="BA71">
        <f>(Sheet2!BA75-Sheet2!BA$102)/(Sheet2!BA$103-Sheet2!BA$102)</f>
        <v>0.76790125923401886</v>
      </c>
      <c r="BB71">
        <f>(Sheet2!BB75-Sheet2!BB$102)/(Sheet2!BB$103-Sheet2!BB$102)</f>
        <v>0.68776854799513931</v>
      </c>
      <c r="BC71">
        <f>(Sheet2!BC75-Sheet2!BC$102)/(Sheet2!BC$103-Sheet2!BC$102)</f>
        <v>0.71389948325180075</v>
      </c>
      <c r="BD71">
        <f>(Sheet2!BD75-Sheet2!BD$102)/(Sheet2!BD$103-Sheet2!BD$102)</f>
        <v>0.22635960897555488</v>
      </c>
      <c r="BE71">
        <f>(Sheet2!BE75-Sheet2!BE$102)/(Sheet2!BE$103-Sheet2!BE$102)</f>
        <v>0.77777776943209875</v>
      </c>
      <c r="BF71">
        <f>(Sheet2!BF75-Sheet2!BF$102)/(Sheet2!BF$103-Sheet2!BF$102)</f>
        <v>0.7745358378057251</v>
      </c>
      <c r="BG71">
        <f>(Sheet2!BG75-Sheet2!BG$102)/(Sheet2!BG$103-Sheet2!BG$102)</f>
        <v>0.69356337773716736</v>
      </c>
      <c r="BH71">
        <f>(Sheet2!BH75-Sheet2!BH$102)/(Sheet2!BH$103-Sheet2!BH$102)</f>
        <v>0.71854068208102329</v>
      </c>
      <c r="BI71">
        <f>(Sheet2!BI75-Sheet2!BI$102)/(Sheet2!BI$103-Sheet2!BI$102)</f>
        <v>0.22285708280727129</v>
      </c>
      <c r="BJ71">
        <f>(Sheet2!BJ75-Sheet2!BJ$102)/(Sheet2!BJ$103-Sheet2!BJ$102)</f>
        <v>0.78215220299481314</v>
      </c>
      <c r="BK71">
        <f>(Sheet2!BK75-Sheet2!BK$102)/(Sheet2!BK$103-Sheet2!BK$102)</f>
        <v>0.57203706601297011</v>
      </c>
      <c r="BL71">
        <f>(Sheet2!BL75-Sheet2!BL$102)/(Sheet2!BL$103-Sheet2!BL$102)</f>
        <v>0.23775057500081756</v>
      </c>
      <c r="BM71">
        <f>(Sheet2!BM75-Sheet2!BM$102)/(Sheet2!BM$103-Sheet2!BM$102)</f>
        <v>0.39910750428899128</v>
      </c>
    </row>
    <row r="72" spans="1:65" x14ac:dyDescent="0.25">
      <c r="A72" t="s">
        <v>1797</v>
      </c>
      <c r="B72">
        <v>1</v>
      </c>
      <c r="C72">
        <f>(Sheet2!C76-Sheet2!C$102)/(Sheet2!C$103-Sheet2!C$102)</f>
        <v>0.59902200816327011</v>
      </c>
      <c r="D72">
        <f>(Sheet2!D76-Sheet2!D$102)/(Sheet2!D$103-Sheet2!D$102)</f>
        <v>0.45081356772982489</v>
      </c>
      <c r="E72">
        <f>(Sheet2!E76-Sheet2!E$102)/(Sheet2!E$103-Sheet2!E$102)</f>
        <v>0.48301865551080181</v>
      </c>
      <c r="F72">
        <f>(Sheet2!F76-Sheet2!F$102)/(Sheet2!F$103-Sheet2!F$102)</f>
        <v>0.42084750889762756</v>
      </c>
      <c r="G72">
        <f>(Sheet2!G76-Sheet2!G$102)/(Sheet2!G$103-Sheet2!G$102)</f>
        <v>0.5872235928246472</v>
      </c>
      <c r="H72">
        <f>(Sheet2!H76-Sheet2!H$102)/(Sheet2!H$103-Sheet2!H$102)</f>
        <v>0.53846155087533121</v>
      </c>
      <c r="I72">
        <f>(Sheet2!I76-Sheet2!I$102)/(Sheet2!I$103-Sheet2!I$102)</f>
        <v>0.39704328694561808</v>
      </c>
      <c r="J72">
        <f>(Sheet2!J76-Sheet2!J$102)/(Sheet2!J$103-Sheet2!J$102)</f>
        <v>0.42726571485221626</v>
      </c>
      <c r="K72">
        <f>(Sheet2!K76-Sheet2!K$102)/(Sheet2!K$103-Sheet2!K$102)</f>
        <v>0.48519482272132247</v>
      </c>
      <c r="L72">
        <f>(Sheet2!L76-Sheet2!L$102)/(Sheet2!L$103-Sheet2!L$102)</f>
        <v>0.52230971631553913</v>
      </c>
      <c r="M72">
        <f>(Sheet2!M76-Sheet2!M$102)/(Sheet2!M$103-Sheet2!M$102)</f>
        <v>0.53846155087533121</v>
      </c>
      <c r="N72">
        <f>(Sheet2!N76-Sheet2!N$102)/(Sheet2!N$103-Sheet2!N$102)</f>
        <v>0.39704328694561808</v>
      </c>
      <c r="O72">
        <f>(Sheet2!O76-Sheet2!O$102)/(Sheet2!O$103-Sheet2!O$102)</f>
        <v>0.42726571485221626</v>
      </c>
      <c r="P72">
        <f>(Sheet2!P76-Sheet2!P$102)/(Sheet2!P$103-Sheet2!P$102)</f>
        <v>0.48519482272132247</v>
      </c>
      <c r="Q72">
        <f>(Sheet2!Q76-Sheet2!Q$102)/(Sheet2!Q$103-Sheet2!Q$102)</f>
        <v>0.52230971631553913</v>
      </c>
      <c r="R72">
        <f>(Sheet2!R76-Sheet2!R$102)/(Sheet2!R$103-Sheet2!R$102)</f>
        <v>0.53846155087533121</v>
      </c>
      <c r="S72">
        <f>(Sheet2!S76-Sheet2!S$102)/(Sheet2!S$103-Sheet2!S$102)</f>
        <v>0.39704328694561808</v>
      </c>
      <c r="T72">
        <f>(Sheet2!T76-Sheet2!T$102)/(Sheet2!T$103-Sheet2!T$102)</f>
        <v>0.42726571485221626</v>
      </c>
      <c r="U72">
        <f>(Sheet2!U76-Sheet2!U$102)/(Sheet2!U$103-Sheet2!U$102)</f>
        <v>0.48519482272132247</v>
      </c>
      <c r="V72">
        <f>(Sheet2!V76-Sheet2!V$102)/(Sheet2!V$103-Sheet2!V$102)</f>
        <v>0.52230971631553913</v>
      </c>
      <c r="W72">
        <f>(Sheet2!W76-Sheet2!W$102)/(Sheet2!W$103-Sheet2!W$102)</f>
        <v>0.52472525578394746</v>
      </c>
      <c r="X72">
        <f>(Sheet2!X76-Sheet2!X$102)/(Sheet2!X$103-Sheet2!X$102)</f>
        <v>0.38525421515349234</v>
      </c>
      <c r="Y72">
        <f>(Sheet2!Y76-Sheet2!Y$102)/(Sheet2!Y$103-Sheet2!Y$102)</f>
        <v>0.41526131033816793</v>
      </c>
      <c r="Z72">
        <f>(Sheet2!Z76-Sheet2!Z$102)/(Sheet2!Z$103-Sheet2!Z$102)</f>
        <v>0.50104491273162832</v>
      </c>
      <c r="AA72">
        <f>(Sheet2!AA76-Sheet2!AA$102)/(Sheet2!AA$103-Sheet2!AA$102)</f>
        <v>0.50529100773935487</v>
      </c>
      <c r="AB72">
        <f>(Sheet2!AB76-Sheet2!AB$102)/(Sheet2!AB$103-Sheet2!AB$102)</f>
        <v>0.55107526112339589</v>
      </c>
      <c r="AC72">
        <f>(Sheet2!AC76-Sheet2!AC$102)/(Sheet2!AC$103-Sheet2!AC$102)</f>
        <v>0.41262794267497538</v>
      </c>
      <c r="AD72">
        <f>(Sheet2!AD76-Sheet2!AD$102)/(Sheet2!AD$103-Sheet2!AD$102)</f>
        <v>0.44434028028596173</v>
      </c>
      <c r="AE72">
        <f>(Sheet2!AE76-Sheet2!AE$102)/(Sheet2!AE$103-Sheet2!AE$102)</f>
        <v>0.48703319874429124</v>
      </c>
      <c r="AF72">
        <f>(Sheet2!AF76-Sheet2!AF$102)/(Sheet2!AF$103-Sheet2!AF$102)</f>
        <v>0.52094241796633856</v>
      </c>
      <c r="AG72">
        <f>(Sheet2!AG76-Sheet2!AG$102)/(Sheet2!AG$103-Sheet2!AG$102)</f>
        <v>0.55107526112339589</v>
      </c>
      <c r="AH72">
        <f>(Sheet2!AH76-Sheet2!AH$102)/(Sheet2!AH$103-Sheet2!AH$102)</f>
        <v>0.41262794267497538</v>
      </c>
      <c r="AI72">
        <f>(Sheet2!AI76-Sheet2!AI$102)/(Sheet2!AI$103-Sheet2!AI$102)</f>
        <v>0.44434028028596173</v>
      </c>
      <c r="AJ72">
        <f>(Sheet2!AJ76-Sheet2!AJ$102)/(Sheet2!AJ$103-Sheet2!AJ$102)</f>
        <v>0.48703319874429124</v>
      </c>
      <c r="AK72">
        <f>(Sheet2!AK76-Sheet2!AK$102)/(Sheet2!AK$103-Sheet2!AK$102)</f>
        <v>0.52094241796633856</v>
      </c>
      <c r="AL72">
        <f>(Sheet2!AL76-Sheet2!AL$102)/(Sheet2!AL$103-Sheet2!AL$102)</f>
        <v>0.53846155087533121</v>
      </c>
      <c r="AM72">
        <f>(Sheet2!AM76-Sheet2!AM$102)/(Sheet2!AM$103-Sheet2!AM$102)</f>
        <v>0.39704328694561808</v>
      </c>
      <c r="AN72">
        <f>(Sheet2!AN76-Sheet2!AN$102)/(Sheet2!AN$103-Sheet2!AN$102)</f>
        <v>0.42726571485221626</v>
      </c>
      <c r="AO72">
        <f>(Sheet2!AO76-Sheet2!AO$102)/(Sheet2!AO$103-Sheet2!AO$102)</f>
        <v>0.48519482272132247</v>
      </c>
      <c r="AP72">
        <f>(Sheet2!AP76-Sheet2!AP$102)/(Sheet2!AP$103-Sheet2!AP$102)</f>
        <v>0.52230971631553913</v>
      </c>
      <c r="AQ72">
        <f>(Sheet2!AQ76-Sheet2!AQ$102)/(Sheet2!AQ$103-Sheet2!AQ$102)</f>
        <v>0.60206717655669706</v>
      </c>
      <c r="AR72">
        <f>(Sheet2!AR76-Sheet2!AR$102)/(Sheet2!AR$103-Sheet2!AR$102)</f>
        <v>0.41963934074156634</v>
      </c>
      <c r="AS72">
        <f>(Sheet2!AS76-Sheet2!AS$102)/(Sheet2!AS$103-Sheet2!AS$102)</f>
        <v>0.45076869627597543</v>
      </c>
      <c r="AT72">
        <f>(Sheet2!AT76-Sheet2!AT$102)/(Sheet2!AT$103-Sheet2!AT$102)</f>
        <v>0.44555942042346502</v>
      </c>
      <c r="AU72">
        <f>(Sheet2!AU76-Sheet2!AU$102)/(Sheet2!AU$103-Sheet2!AU$102)</f>
        <v>0.56455695754103519</v>
      </c>
      <c r="AV72">
        <f>(Sheet2!AV76-Sheet2!AV$102)/(Sheet2!AV$103-Sheet2!AV$102)</f>
        <v>0.56296299662386806</v>
      </c>
      <c r="AW72">
        <f>(Sheet2!AW76-Sheet2!AW$102)/(Sheet2!AW$103-Sheet2!AW$102)</f>
        <v>0.40605407798565457</v>
      </c>
      <c r="AX72">
        <f>(Sheet2!AX76-Sheet2!AX$102)/(Sheet2!AX$103-Sheet2!AX$102)</f>
        <v>0.43753943632028547</v>
      </c>
      <c r="AY72">
        <f>(Sheet2!AY76-Sheet2!AY$102)/(Sheet2!AY$103-Sheet2!AY$102)</f>
        <v>0.46496814954359189</v>
      </c>
      <c r="AZ72">
        <f>(Sheet2!AZ76-Sheet2!AZ$102)/(Sheet2!AZ$103-Sheet2!AZ$102)</f>
        <v>0.54320986356104273</v>
      </c>
      <c r="BA72">
        <f>(Sheet2!BA76-Sheet2!BA$102)/(Sheet2!BA$103-Sheet2!BA$102)</f>
        <v>0.56296299662386806</v>
      </c>
      <c r="BB72">
        <f>(Sheet2!BB76-Sheet2!BB$102)/(Sheet2!BB$103-Sheet2!BB$102)</f>
        <v>0.40605407798565457</v>
      </c>
      <c r="BC72">
        <f>(Sheet2!BC76-Sheet2!BC$102)/(Sheet2!BC$103-Sheet2!BC$102)</f>
        <v>0.43753943632028547</v>
      </c>
      <c r="BD72">
        <f>(Sheet2!BD76-Sheet2!BD$102)/(Sheet2!BD$103-Sheet2!BD$102)</f>
        <v>0.46496814954359189</v>
      </c>
      <c r="BE72">
        <f>(Sheet2!BE76-Sheet2!BE$102)/(Sheet2!BE$103-Sheet2!BE$102)</f>
        <v>0.54320986356104273</v>
      </c>
      <c r="BF72">
        <f>(Sheet2!BF76-Sheet2!BF$102)/(Sheet2!BF$103-Sheet2!BF$102)</f>
        <v>0.53846155087533121</v>
      </c>
      <c r="BG72">
        <f>(Sheet2!BG76-Sheet2!BG$102)/(Sheet2!BG$103-Sheet2!BG$102)</f>
        <v>0.39704328694561808</v>
      </c>
      <c r="BH72">
        <f>(Sheet2!BH76-Sheet2!BH$102)/(Sheet2!BH$103-Sheet2!BH$102)</f>
        <v>0.42726571485221626</v>
      </c>
      <c r="BI72">
        <f>(Sheet2!BI76-Sheet2!BI$102)/(Sheet2!BI$103-Sheet2!BI$102)</f>
        <v>0.48519482272132247</v>
      </c>
      <c r="BJ72">
        <f>(Sheet2!BJ76-Sheet2!BJ$102)/(Sheet2!BJ$103-Sheet2!BJ$102)</f>
        <v>0.52230971631553913</v>
      </c>
      <c r="BK72">
        <f>(Sheet2!BK76-Sheet2!BK$102)/(Sheet2!BK$103-Sheet2!BK$102)</f>
        <v>0.81287922251777678</v>
      </c>
      <c r="BL72">
        <f>(Sheet2!BL76-Sheet2!BL$102)/(Sheet2!BL$103-Sheet2!BL$102)</f>
        <v>0.1976912763383076</v>
      </c>
      <c r="BM72">
        <f>(Sheet2!BM76-Sheet2!BM$102)/(Sheet2!BM$103-Sheet2!BM$102)</f>
        <v>0.71782292730882657</v>
      </c>
    </row>
    <row r="73" spans="1:65" x14ac:dyDescent="0.25">
      <c r="A73" t="s">
        <v>1815</v>
      </c>
      <c r="B73">
        <v>1</v>
      </c>
      <c r="C73">
        <f>(Sheet2!C77-Sheet2!C$102)/(Sheet2!C$103-Sheet2!C$102)</f>
        <v>0.74816624671199972</v>
      </c>
      <c r="D73">
        <f>(Sheet2!D77-Sheet2!D$102)/(Sheet2!D$103-Sheet2!D$102)</f>
        <v>0.63042252728452663</v>
      </c>
      <c r="E73">
        <f>(Sheet2!E77-Sheet2!E$102)/(Sheet2!E$103-Sheet2!E$102)</f>
        <v>0.65938837112333692</v>
      </c>
      <c r="F73">
        <f>(Sheet2!F77-Sheet2!F$102)/(Sheet2!F$103-Sheet2!F$102)</f>
        <v>0.26059419461050309</v>
      </c>
      <c r="G73">
        <f>(Sheet2!G77-Sheet2!G$102)/(Sheet2!G$103-Sheet2!G$102)</f>
        <v>0.7469287385730673</v>
      </c>
      <c r="H73">
        <f>(Sheet2!H77-Sheet2!H$102)/(Sheet2!H$103-Sheet2!H$102)</f>
        <v>0.75862069104637309</v>
      </c>
      <c r="I73">
        <f>(Sheet2!I77-Sheet2!I$102)/(Sheet2!I$103-Sheet2!I$102)</f>
        <v>0.60575753989771486</v>
      </c>
      <c r="J73">
        <f>(Sheet2!J77-Sheet2!J$102)/(Sheet2!J$103-Sheet2!J$102)</f>
        <v>0.63440235052084581</v>
      </c>
      <c r="K73">
        <f>(Sheet2!K77-Sheet2!K$102)/(Sheet2!K$103-Sheet2!K$102)</f>
        <v>0.27584414119083722</v>
      </c>
      <c r="L73">
        <f>(Sheet2!L77-Sheet2!L$102)/(Sheet2!L$103-Sheet2!L$102)</f>
        <v>0.73490814717052089</v>
      </c>
      <c r="M73">
        <f>(Sheet2!M77-Sheet2!M$102)/(Sheet2!M$103-Sheet2!M$102)</f>
        <v>0.75862069104637309</v>
      </c>
      <c r="N73">
        <f>(Sheet2!N77-Sheet2!N$102)/(Sheet2!N$103-Sheet2!N$102)</f>
        <v>0.60575753989771486</v>
      </c>
      <c r="O73">
        <f>(Sheet2!O77-Sheet2!O$102)/(Sheet2!O$103-Sheet2!O$102)</f>
        <v>0.63440235052084581</v>
      </c>
      <c r="P73">
        <f>(Sheet2!P77-Sheet2!P$102)/(Sheet2!P$103-Sheet2!P$102)</f>
        <v>0.27584414119083722</v>
      </c>
      <c r="Q73">
        <f>(Sheet2!Q77-Sheet2!Q$102)/(Sheet2!Q$103-Sheet2!Q$102)</f>
        <v>0.73490814717052089</v>
      </c>
      <c r="R73">
        <f>(Sheet2!R77-Sheet2!R$102)/(Sheet2!R$103-Sheet2!R$102)</f>
        <v>0.75862069104637309</v>
      </c>
      <c r="S73">
        <f>(Sheet2!S77-Sheet2!S$102)/(Sheet2!S$103-Sheet2!S$102)</f>
        <v>0.60575753989771486</v>
      </c>
      <c r="T73">
        <f>(Sheet2!T77-Sheet2!T$102)/(Sheet2!T$103-Sheet2!T$102)</f>
        <v>0.63440235052084581</v>
      </c>
      <c r="U73">
        <f>(Sheet2!U77-Sheet2!U$102)/(Sheet2!U$103-Sheet2!U$102)</f>
        <v>0.27584414119083722</v>
      </c>
      <c r="V73">
        <f>(Sheet2!V77-Sheet2!V$102)/(Sheet2!V$103-Sheet2!V$102)</f>
        <v>0.73490814717052089</v>
      </c>
      <c r="W73">
        <f>(Sheet2!W77-Sheet2!W$102)/(Sheet2!W$103-Sheet2!W$102)</f>
        <v>0.79120881187205716</v>
      </c>
      <c r="X73">
        <f>(Sheet2!X77-Sheet2!X$102)/(Sheet2!X$103-Sheet2!X$102)</f>
        <v>0.64323869455158111</v>
      </c>
      <c r="Y73">
        <f>(Sheet2!Y77-Sheet2!Y$102)/(Sheet2!Y$103-Sheet2!Y$102)</f>
        <v>0.67053905989616835</v>
      </c>
      <c r="Z73">
        <f>(Sheet2!Z77-Sheet2!Z$102)/(Sheet2!Z$103-Sheet2!Z$102)</f>
        <v>0.24764892648706333</v>
      </c>
      <c r="AA73">
        <f>(Sheet2!AA77-Sheet2!AA$102)/(Sheet2!AA$103-Sheet2!AA$102)</f>
        <v>0.76190475232426302</v>
      </c>
      <c r="AB73">
        <f>(Sheet2!AB77-Sheet2!AB$102)/(Sheet2!AB$103-Sheet2!AB$102)</f>
        <v>0.79032258855879289</v>
      </c>
      <c r="AC73">
        <f>(Sheet2!AC77-Sheet2!AC$102)/(Sheet2!AC$103-Sheet2!AC$102)</f>
        <v>0.64259616964785105</v>
      </c>
      <c r="AD73">
        <f>(Sheet2!AD77-Sheet2!AD$102)/(Sheet2!AD$103-Sheet2!AD$102)</f>
        <v>0.67095273947598832</v>
      </c>
      <c r="AE73">
        <f>(Sheet2!AE77-Sheet2!AE$102)/(Sheet2!AE$103-Sheet2!AE$102)</f>
        <v>0.25622404961363182</v>
      </c>
      <c r="AF73">
        <f>(Sheet2!AF77-Sheet2!AF$102)/(Sheet2!AF$103-Sheet2!AF$102)</f>
        <v>0.75392668843740607</v>
      </c>
      <c r="AG73">
        <f>(Sheet2!AG77-Sheet2!AG$102)/(Sheet2!AG$103-Sheet2!AG$102)</f>
        <v>0.79032258855879289</v>
      </c>
      <c r="AH73">
        <f>(Sheet2!AH77-Sheet2!AH$102)/(Sheet2!AH$103-Sheet2!AH$102)</f>
        <v>0.64259616964785105</v>
      </c>
      <c r="AI73">
        <f>(Sheet2!AI77-Sheet2!AI$102)/(Sheet2!AI$103-Sheet2!AI$102)</f>
        <v>0.67095273947598832</v>
      </c>
      <c r="AJ73">
        <f>(Sheet2!AJ77-Sheet2!AJ$102)/(Sheet2!AJ$103-Sheet2!AJ$102)</f>
        <v>0.25622404961363182</v>
      </c>
      <c r="AK73">
        <f>(Sheet2!AK77-Sheet2!AK$102)/(Sheet2!AK$103-Sheet2!AK$102)</f>
        <v>0.75392668843740607</v>
      </c>
      <c r="AL73">
        <f>(Sheet2!AL77-Sheet2!AL$102)/(Sheet2!AL$103-Sheet2!AL$102)</f>
        <v>0.75862069104637309</v>
      </c>
      <c r="AM73">
        <f>(Sheet2!AM77-Sheet2!AM$102)/(Sheet2!AM$103-Sheet2!AM$102)</f>
        <v>0.60575753989771486</v>
      </c>
      <c r="AN73">
        <f>(Sheet2!AN77-Sheet2!AN$102)/(Sheet2!AN$103-Sheet2!AN$102)</f>
        <v>0.63440235052084581</v>
      </c>
      <c r="AO73">
        <f>(Sheet2!AO77-Sheet2!AO$102)/(Sheet2!AO$103-Sheet2!AO$102)</f>
        <v>0.27584414119083722</v>
      </c>
      <c r="AP73">
        <f>(Sheet2!AP77-Sheet2!AP$102)/(Sheet2!AP$103-Sheet2!AP$102)</f>
        <v>0.73490814717052089</v>
      </c>
      <c r="AQ73">
        <f>(Sheet2!AQ77-Sheet2!AQ$102)/(Sheet2!AQ$103-Sheet2!AQ$102)</f>
        <v>0.79328163688840803</v>
      </c>
      <c r="AR73">
        <f>(Sheet2!AR77-Sheet2!AR$102)/(Sheet2!AR$103-Sheet2!AR$102)</f>
        <v>0.63673162925283766</v>
      </c>
      <c r="AS73">
        <f>(Sheet2!AS77-Sheet2!AS$102)/(Sheet2!AS$103-Sheet2!AS$102)</f>
        <v>0.66475280414849969</v>
      </c>
      <c r="AT73">
        <f>(Sheet2!AT77-Sheet2!AT$102)/(Sheet2!AT$103-Sheet2!AT$102)</f>
        <v>0.24786750922788284</v>
      </c>
      <c r="AU73">
        <f>(Sheet2!AU77-Sheet2!AU$102)/(Sheet2!AU$103-Sheet2!AU$102)</f>
        <v>0.76202530505002408</v>
      </c>
      <c r="AV73">
        <f>(Sheet2!AV77-Sheet2!AV$102)/(Sheet2!AV$103-Sheet2!AV$102)</f>
        <v>0.76790125923401886</v>
      </c>
      <c r="AW73">
        <f>(Sheet2!AW77-Sheet2!AW$102)/(Sheet2!AW$103-Sheet2!AW$102)</f>
        <v>0.60817248752237618</v>
      </c>
      <c r="AX73">
        <f>(Sheet2!AX77-Sheet2!AX$102)/(Sheet2!AX$103-Sheet2!AX$102)</f>
        <v>0.63773001765216897</v>
      </c>
      <c r="AY73">
        <f>(Sheet2!AY77-Sheet2!AY$102)/(Sheet2!AY$103-Sheet2!AY$102)</f>
        <v>0.26751588796705661</v>
      </c>
      <c r="AZ73">
        <f>(Sheet2!AZ77-Sheet2!AZ$102)/(Sheet2!AZ$103-Sheet2!AZ$102)</f>
        <v>0.74320987107215353</v>
      </c>
      <c r="BA73">
        <f>(Sheet2!BA77-Sheet2!BA$102)/(Sheet2!BA$103-Sheet2!BA$102)</f>
        <v>0.76790125923401886</v>
      </c>
      <c r="BB73">
        <f>(Sheet2!BB77-Sheet2!BB$102)/(Sheet2!BB$103-Sheet2!BB$102)</f>
        <v>0.60817248752237618</v>
      </c>
      <c r="BC73">
        <f>(Sheet2!BC77-Sheet2!BC$102)/(Sheet2!BC$103-Sheet2!BC$102)</f>
        <v>0.63773001765216897</v>
      </c>
      <c r="BD73">
        <f>(Sheet2!BD77-Sheet2!BD$102)/(Sheet2!BD$103-Sheet2!BD$102)</f>
        <v>0.26751588796705661</v>
      </c>
      <c r="BE73">
        <f>(Sheet2!BE77-Sheet2!BE$102)/(Sheet2!BE$103-Sheet2!BE$102)</f>
        <v>0.74320987107215353</v>
      </c>
      <c r="BF73">
        <f>(Sheet2!BF77-Sheet2!BF$102)/(Sheet2!BF$103-Sheet2!BF$102)</f>
        <v>0.75862069104637309</v>
      </c>
      <c r="BG73">
        <f>(Sheet2!BG77-Sheet2!BG$102)/(Sheet2!BG$103-Sheet2!BG$102)</f>
        <v>0.60575753989771486</v>
      </c>
      <c r="BH73">
        <f>(Sheet2!BH77-Sheet2!BH$102)/(Sheet2!BH$103-Sheet2!BH$102)</f>
        <v>0.63440235052084581</v>
      </c>
      <c r="BI73">
        <f>(Sheet2!BI77-Sheet2!BI$102)/(Sheet2!BI$103-Sheet2!BI$102)</f>
        <v>0.27584414119083722</v>
      </c>
      <c r="BJ73">
        <f>(Sheet2!BJ77-Sheet2!BJ$102)/(Sheet2!BJ$103-Sheet2!BJ$102)</f>
        <v>0.73490814717052089</v>
      </c>
      <c r="BK73">
        <f>(Sheet2!BK77-Sheet2!BK$102)/(Sheet2!BK$103-Sheet2!BK$102)</f>
        <v>0.31831220987847492</v>
      </c>
      <c r="BL73">
        <f>(Sheet2!BL77-Sheet2!BL$102)/(Sheet2!BL$103-Sheet2!BL$102)</f>
        <v>0.20066710995323692</v>
      </c>
      <c r="BM73">
        <f>(Sheet2!BM77-Sheet2!BM$102)/(Sheet2!BM$103-Sheet2!BM$102)</f>
        <v>0.53396495556797807</v>
      </c>
    </row>
    <row r="74" spans="1:65" x14ac:dyDescent="0.25">
      <c r="A74" t="s">
        <v>1836</v>
      </c>
      <c r="B74">
        <v>1</v>
      </c>
      <c r="C74">
        <f>(Sheet2!C78-Sheet2!C$102)/(Sheet2!C$103-Sheet2!C$102)</f>
        <v>0.80929095963719744</v>
      </c>
      <c r="D74">
        <f>(Sheet2!D78-Sheet2!D$102)/(Sheet2!D$103-Sheet2!D$102)</f>
        <v>0.81881943776916588</v>
      </c>
      <c r="E74">
        <f>(Sheet2!E78-Sheet2!E$102)/(Sheet2!E$103-Sheet2!E$102)</f>
        <v>0.8364615973505114</v>
      </c>
      <c r="F74">
        <f>(Sheet2!F78-Sheet2!F$102)/(Sheet2!F$103-Sheet2!F$102)</f>
        <v>0.14125666900706507</v>
      </c>
      <c r="G74">
        <f>(Sheet2!G78-Sheet2!G$102)/(Sheet2!G$103-Sheet2!G$102)</f>
        <v>0.8574938509745913</v>
      </c>
      <c r="H74">
        <f>(Sheet2!H78-Sheet2!H$102)/(Sheet2!H$103-Sheet2!H$102)</f>
        <v>0.78249337084057402</v>
      </c>
      <c r="I74">
        <f>(Sheet2!I78-Sheet2!I$102)/(Sheet2!I$103-Sheet2!I$102)</f>
        <v>0.78795947061526905</v>
      </c>
      <c r="J74">
        <f>(Sheet2!J78-Sheet2!J$102)/(Sheet2!J$103-Sheet2!J$102)</f>
        <v>0.8071814508973687</v>
      </c>
      <c r="K74">
        <f>(Sheet2!K78-Sheet2!K$102)/(Sheet2!K$103-Sheet2!K$102)</f>
        <v>0.17142855562597353</v>
      </c>
      <c r="L74">
        <f>(Sheet2!L78-Sheet2!L$102)/(Sheet2!L$103-Sheet2!L$102)</f>
        <v>0.8267716356258914</v>
      </c>
      <c r="M74">
        <f>(Sheet2!M78-Sheet2!M$102)/(Sheet2!M$103-Sheet2!M$102)</f>
        <v>0.78249337084057402</v>
      </c>
      <c r="N74">
        <f>(Sheet2!N78-Sheet2!N$102)/(Sheet2!N$103-Sheet2!N$102)</f>
        <v>0.78795947061526905</v>
      </c>
      <c r="O74">
        <f>(Sheet2!O78-Sheet2!O$102)/(Sheet2!O$103-Sheet2!O$102)</f>
        <v>0.8071814508973687</v>
      </c>
      <c r="P74">
        <f>(Sheet2!P78-Sheet2!P$102)/(Sheet2!P$103-Sheet2!P$102)</f>
        <v>0.17142855562597353</v>
      </c>
      <c r="Q74">
        <f>(Sheet2!Q78-Sheet2!Q$102)/(Sheet2!Q$103-Sheet2!Q$102)</f>
        <v>0.8267716356258914</v>
      </c>
      <c r="R74">
        <f>(Sheet2!R78-Sheet2!R$102)/(Sheet2!R$103-Sheet2!R$102)</f>
        <v>0.78249337084057402</v>
      </c>
      <c r="S74">
        <f>(Sheet2!S78-Sheet2!S$102)/(Sheet2!S$103-Sheet2!S$102)</f>
        <v>0.78795947061526905</v>
      </c>
      <c r="T74">
        <f>(Sheet2!T78-Sheet2!T$102)/(Sheet2!T$103-Sheet2!T$102)</f>
        <v>0.8071814508973687</v>
      </c>
      <c r="U74">
        <f>(Sheet2!U78-Sheet2!U$102)/(Sheet2!U$103-Sheet2!U$102)</f>
        <v>0.17142855562597353</v>
      </c>
      <c r="V74">
        <f>(Sheet2!V78-Sheet2!V$102)/(Sheet2!V$103-Sheet2!V$102)</f>
        <v>0.8267716356258914</v>
      </c>
      <c r="W74">
        <f>(Sheet2!W78-Sheet2!W$102)/(Sheet2!W$103-Sheet2!W$102)</f>
        <v>0.78021979537284225</v>
      </c>
      <c r="X74">
        <f>(Sheet2!X78-Sheet2!X$102)/(Sheet2!X$103-Sheet2!X$102)</f>
        <v>0.77587232410535123</v>
      </c>
      <c r="Y74">
        <f>(Sheet2!Y78-Sheet2!Y$102)/(Sheet2!Y$103-Sheet2!Y$102)</f>
        <v>0.79594349957318422</v>
      </c>
      <c r="Z74">
        <f>(Sheet2!Z78-Sheet2!Z$102)/(Sheet2!Z$103-Sheet2!Z$102)</f>
        <v>0.18286314511977447</v>
      </c>
      <c r="AA74">
        <f>(Sheet2!AA78-Sheet2!AA$102)/(Sheet2!AA$103-Sheet2!AA$102)</f>
        <v>0.81481482971781305</v>
      </c>
      <c r="AB74">
        <f>(Sheet2!AB78-Sheet2!AB$102)/(Sheet2!AB$103-Sheet2!AB$102)</f>
        <v>0.79032258855879289</v>
      </c>
      <c r="AC74">
        <f>(Sheet2!AC78-Sheet2!AC$102)/(Sheet2!AC$103-Sheet2!AC$102)</f>
        <v>0.78243803077138308</v>
      </c>
      <c r="AD74">
        <f>(Sheet2!AD78-Sheet2!AD$102)/(Sheet2!AD$103-Sheet2!AD$102)</f>
        <v>0.80277380667532749</v>
      </c>
      <c r="AE74">
        <f>(Sheet2!AE78-Sheet2!AE$102)/(Sheet2!AE$103-Sheet2!AE$102)</f>
        <v>0.18153521757992</v>
      </c>
      <c r="AF74">
        <f>(Sheet2!AF78-Sheet2!AF$102)/(Sheet2!AF$103-Sheet2!AF$102)</f>
        <v>0.81675394233642162</v>
      </c>
      <c r="AG74">
        <f>(Sheet2!AG78-Sheet2!AG$102)/(Sheet2!AG$103-Sheet2!AG$102)</f>
        <v>0.79032258855879289</v>
      </c>
      <c r="AH74">
        <f>(Sheet2!AH78-Sheet2!AH$102)/(Sheet2!AH$103-Sheet2!AH$102)</f>
        <v>0.78243803077138308</v>
      </c>
      <c r="AI74">
        <f>(Sheet2!AI78-Sheet2!AI$102)/(Sheet2!AI$103-Sheet2!AI$102)</f>
        <v>0.80277380667532749</v>
      </c>
      <c r="AJ74">
        <f>(Sheet2!AJ78-Sheet2!AJ$102)/(Sheet2!AJ$103-Sheet2!AJ$102)</f>
        <v>0.18153521757992</v>
      </c>
      <c r="AK74">
        <f>(Sheet2!AK78-Sheet2!AK$102)/(Sheet2!AK$103-Sheet2!AK$102)</f>
        <v>0.81675394233642162</v>
      </c>
      <c r="AL74">
        <f>(Sheet2!AL78-Sheet2!AL$102)/(Sheet2!AL$103-Sheet2!AL$102)</f>
        <v>0.78249337084057402</v>
      </c>
      <c r="AM74">
        <f>(Sheet2!AM78-Sheet2!AM$102)/(Sheet2!AM$103-Sheet2!AM$102)</f>
        <v>0.78795947061526905</v>
      </c>
      <c r="AN74">
        <f>(Sheet2!AN78-Sheet2!AN$102)/(Sheet2!AN$103-Sheet2!AN$102)</f>
        <v>0.8071814508973687</v>
      </c>
      <c r="AO74">
        <f>(Sheet2!AO78-Sheet2!AO$102)/(Sheet2!AO$103-Sheet2!AO$102)</f>
        <v>0.17142855562597353</v>
      </c>
      <c r="AP74">
        <f>(Sheet2!AP78-Sheet2!AP$102)/(Sheet2!AP$103-Sheet2!AP$102)</f>
        <v>0.8267716356258914</v>
      </c>
      <c r="AQ74">
        <f>(Sheet2!AQ78-Sheet2!AQ$102)/(Sheet2!AQ$103-Sheet2!AQ$102)</f>
        <v>0.81912146175410128</v>
      </c>
      <c r="AR74">
        <f>(Sheet2!AR78-Sheet2!AR$102)/(Sheet2!AR$103-Sheet2!AR$102)</f>
        <v>0.80916856287607086</v>
      </c>
      <c r="AS74">
        <f>(Sheet2!AS78-Sheet2!AS$102)/(Sheet2!AS$103-Sheet2!AS$102)</f>
        <v>0.827145806709769</v>
      </c>
      <c r="AT74">
        <f>(Sheet2!AT78-Sheet2!AT$102)/(Sheet2!AT$103-Sheet2!AT$102)</f>
        <v>0.15052687041400953</v>
      </c>
      <c r="AU74">
        <f>(Sheet2!AU78-Sheet2!AU$102)/(Sheet2!AU$103-Sheet2!AU$102)</f>
        <v>0.84810127410895675</v>
      </c>
      <c r="AV74">
        <f>(Sheet2!AV78-Sheet2!AV$102)/(Sheet2!AV$103-Sheet2!AV$102)</f>
        <v>0.78765435474128898</v>
      </c>
      <c r="AW74">
        <f>(Sheet2!AW78-Sheet2!AW$102)/(Sheet2!AW$103-Sheet2!AW$102)</f>
        <v>0.78177720659485361</v>
      </c>
      <c r="AX74">
        <f>(Sheet2!AX78-Sheet2!AX$102)/(Sheet2!AX$103-Sheet2!AX$102)</f>
        <v>0.80208651442479806</v>
      </c>
      <c r="AY74">
        <f>(Sheet2!AY78-Sheet2!AY$102)/(Sheet2!AY$103-Sheet2!AY$102)</f>
        <v>0.17148452063868877</v>
      </c>
      <c r="AZ74">
        <f>(Sheet2!AZ78-Sheet2!AZ$102)/(Sheet2!AZ$103-Sheet2!AZ$102)</f>
        <v>0.82716050820027431</v>
      </c>
      <c r="BA74">
        <f>(Sheet2!BA78-Sheet2!BA$102)/(Sheet2!BA$103-Sheet2!BA$102)</f>
        <v>0.78765435474128898</v>
      </c>
      <c r="BB74">
        <f>(Sheet2!BB78-Sheet2!BB$102)/(Sheet2!BB$103-Sheet2!BB$102)</f>
        <v>0.78177720659485361</v>
      </c>
      <c r="BC74">
        <f>(Sheet2!BC78-Sheet2!BC$102)/(Sheet2!BC$103-Sheet2!BC$102)</f>
        <v>0.80208651442479806</v>
      </c>
      <c r="BD74">
        <f>(Sheet2!BD78-Sheet2!BD$102)/(Sheet2!BD$103-Sheet2!BD$102)</f>
        <v>0.17148452063868877</v>
      </c>
      <c r="BE74">
        <f>(Sheet2!BE78-Sheet2!BE$102)/(Sheet2!BE$103-Sheet2!BE$102)</f>
        <v>0.82716050820027431</v>
      </c>
      <c r="BF74">
        <f>(Sheet2!BF78-Sheet2!BF$102)/(Sheet2!BF$103-Sheet2!BF$102)</f>
        <v>0.78249337084057402</v>
      </c>
      <c r="BG74">
        <f>(Sheet2!BG78-Sheet2!BG$102)/(Sheet2!BG$103-Sheet2!BG$102)</f>
        <v>0.78795947061526905</v>
      </c>
      <c r="BH74">
        <f>(Sheet2!BH78-Sheet2!BH$102)/(Sheet2!BH$103-Sheet2!BH$102)</f>
        <v>0.8071814508973687</v>
      </c>
      <c r="BI74">
        <f>(Sheet2!BI78-Sheet2!BI$102)/(Sheet2!BI$103-Sheet2!BI$102)</f>
        <v>0.17142855562597353</v>
      </c>
      <c r="BJ74">
        <f>(Sheet2!BJ78-Sheet2!BJ$102)/(Sheet2!BJ$103-Sheet2!BJ$102)</f>
        <v>0.8267716356258914</v>
      </c>
      <c r="BK74">
        <f>(Sheet2!BK78-Sheet2!BK$102)/(Sheet2!BK$103-Sheet2!BK$102)</f>
        <v>0.34155670300248631</v>
      </c>
      <c r="BL74">
        <f>(Sheet2!BL78-Sheet2!BL$102)/(Sheet2!BL$103-Sheet2!BL$102)</f>
        <v>0.27441982144998311</v>
      </c>
      <c r="BM74">
        <f>(Sheet2!BM78-Sheet2!BM$102)/(Sheet2!BM$103-Sheet2!BM$102)</f>
        <v>0.48673786070898473</v>
      </c>
    </row>
    <row r="75" spans="1:65" x14ac:dyDescent="0.25">
      <c r="A75" t="s">
        <v>1855</v>
      </c>
      <c r="B75">
        <v>1</v>
      </c>
      <c r="C75">
        <f>(Sheet2!C79-Sheet2!C$102)/(Sheet2!C$103-Sheet2!C$102)</f>
        <v>0.74083130793652596</v>
      </c>
      <c r="D75">
        <f>(Sheet2!D79-Sheet2!D$102)/(Sheet2!D$103-Sheet2!D$102)</f>
        <v>0.73653706028868082</v>
      </c>
      <c r="E75">
        <f>(Sheet2!E79-Sheet2!E$102)/(Sheet2!E$103-Sheet2!E$102)</f>
        <v>0.76005722472225057</v>
      </c>
      <c r="F75">
        <f>(Sheet2!F79-Sheet2!F$102)/(Sheet2!F$103-Sheet2!F$102)</f>
        <v>0.20944955136427296</v>
      </c>
      <c r="G75">
        <f>(Sheet2!G79-Sheet2!G$102)/(Sheet2!G$103-Sheet2!G$102)</f>
        <v>0.78869778934053347</v>
      </c>
      <c r="H75">
        <f>(Sheet2!H79-Sheet2!H$102)/(Sheet2!H$103-Sheet2!H$102)</f>
        <v>0.72944298922893958</v>
      </c>
      <c r="I75">
        <f>(Sheet2!I79-Sheet2!I$102)/(Sheet2!I$103-Sheet2!I$102)</f>
        <v>0.72753421004411456</v>
      </c>
      <c r="J75">
        <f>(Sheet2!J79-Sheet2!J$102)/(Sheet2!J$103-Sheet2!J$102)</f>
        <v>0.75065083457061543</v>
      </c>
      <c r="K75">
        <f>(Sheet2!K79-Sheet2!K$102)/(Sheet2!K$103-Sheet2!K$102)</f>
        <v>0.22337659320802736</v>
      </c>
      <c r="L75">
        <f>(Sheet2!L79-Sheet2!L$102)/(Sheet2!L$103-Sheet2!L$102)</f>
        <v>0.77427821365139415</v>
      </c>
      <c r="M75">
        <f>(Sheet2!M79-Sheet2!M$102)/(Sheet2!M$103-Sheet2!M$102)</f>
        <v>0.72944298922893958</v>
      </c>
      <c r="N75">
        <f>(Sheet2!N79-Sheet2!N$102)/(Sheet2!N$103-Sheet2!N$102)</f>
        <v>0.72753421004411456</v>
      </c>
      <c r="O75">
        <f>(Sheet2!O79-Sheet2!O$102)/(Sheet2!O$103-Sheet2!O$102)</f>
        <v>0.75065083457061543</v>
      </c>
      <c r="P75">
        <f>(Sheet2!P79-Sheet2!P$102)/(Sheet2!P$103-Sheet2!P$102)</f>
        <v>0.22337659320802736</v>
      </c>
      <c r="Q75">
        <f>(Sheet2!Q79-Sheet2!Q$102)/(Sheet2!Q$103-Sheet2!Q$102)</f>
        <v>0.77427821365139415</v>
      </c>
      <c r="R75">
        <f>(Sheet2!R79-Sheet2!R$102)/(Sheet2!R$103-Sheet2!R$102)</f>
        <v>0.72944298922893958</v>
      </c>
      <c r="S75">
        <f>(Sheet2!S79-Sheet2!S$102)/(Sheet2!S$103-Sheet2!S$102)</f>
        <v>0.72753421004411456</v>
      </c>
      <c r="T75">
        <f>(Sheet2!T79-Sheet2!T$102)/(Sheet2!T$103-Sheet2!T$102)</f>
        <v>0.75065083457061543</v>
      </c>
      <c r="U75">
        <f>(Sheet2!U79-Sheet2!U$102)/(Sheet2!U$103-Sheet2!U$102)</f>
        <v>0.22337659320802736</v>
      </c>
      <c r="V75">
        <f>(Sheet2!V79-Sheet2!V$102)/(Sheet2!V$103-Sheet2!V$102)</f>
        <v>0.77427821365139415</v>
      </c>
      <c r="W75">
        <f>(Sheet2!W79-Sheet2!W$102)/(Sheet2!W$103-Sheet2!W$102)</f>
        <v>0.7307692420192311</v>
      </c>
      <c r="X75">
        <f>(Sheet2!X79-Sheet2!X$102)/(Sheet2!X$103-Sheet2!X$102)</f>
        <v>0.7217737506297438</v>
      </c>
      <c r="Y75">
        <f>(Sheet2!Y79-Sheet2!Y$102)/(Sheet2!Y$103-Sheet2!Y$102)</f>
        <v>0.74523614743693345</v>
      </c>
      <c r="Z75">
        <f>(Sheet2!Z79-Sheet2!Z$102)/(Sheet2!Z$103-Sheet2!Z$102)</f>
        <v>0.22988509218102668</v>
      </c>
      <c r="AA75">
        <f>(Sheet2!AA79-Sheet2!AA$102)/(Sheet2!AA$103-Sheet2!AA$102)</f>
        <v>0.76719578018266543</v>
      </c>
      <c r="AB75">
        <f>(Sheet2!AB79-Sheet2!AB$102)/(Sheet2!AB$103-Sheet2!AB$102)</f>
        <v>0.73655912351803698</v>
      </c>
      <c r="AC75">
        <f>(Sheet2!AC79-Sheet2!AC$102)/(Sheet2!AC$103-Sheet2!AC$102)</f>
        <v>0.724159787891411</v>
      </c>
      <c r="AD75">
        <f>(Sheet2!AD79-Sheet2!AD$102)/(Sheet2!AD$103-Sheet2!AD$102)</f>
        <v>0.74834819791769913</v>
      </c>
      <c r="AE75">
        <f>(Sheet2!AE79-Sheet2!AE$102)/(Sheet2!AE$103-Sheet2!AE$102)</f>
        <v>0.23340242260275415</v>
      </c>
      <c r="AF75">
        <f>(Sheet2!AF79-Sheet2!AF$102)/(Sheet2!AF$103-Sheet2!AF$102)</f>
        <v>0.76439789742057507</v>
      </c>
      <c r="AG75">
        <f>(Sheet2!AG79-Sheet2!AG$102)/(Sheet2!AG$103-Sheet2!AG$102)</f>
        <v>0.73655912351803698</v>
      </c>
      <c r="AH75">
        <f>(Sheet2!AH79-Sheet2!AH$102)/(Sheet2!AH$103-Sheet2!AH$102)</f>
        <v>0.724159787891411</v>
      </c>
      <c r="AI75">
        <f>(Sheet2!AI79-Sheet2!AI$102)/(Sheet2!AI$103-Sheet2!AI$102)</f>
        <v>0.74834819791769913</v>
      </c>
      <c r="AJ75">
        <f>(Sheet2!AJ79-Sheet2!AJ$102)/(Sheet2!AJ$103-Sheet2!AJ$102)</f>
        <v>0.23340242260275415</v>
      </c>
      <c r="AK75">
        <f>(Sheet2!AK79-Sheet2!AK$102)/(Sheet2!AK$103-Sheet2!AK$102)</f>
        <v>0.76439789742057507</v>
      </c>
      <c r="AL75">
        <f>(Sheet2!AL79-Sheet2!AL$102)/(Sheet2!AL$103-Sheet2!AL$102)</f>
        <v>0.72944298922893958</v>
      </c>
      <c r="AM75">
        <f>(Sheet2!AM79-Sheet2!AM$102)/(Sheet2!AM$103-Sheet2!AM$102)</f>
        <v>0.72753421004411456</v>
      </c>
      <c r="AN75">
        <f>(Sheet2!AN79-Sheet2!AN$102)/(Sheet2!AN$103-Sheet2!AN$102)</f>
        <v>0.75065083457061543</v>
      </c>
      <c r="AO75">
        <f>(Sheet2!AO79-Sheet2!AO$102)/(Sheet2!AO$103-Sheet2!AO$102)</f>
        <v>0.22337659320802736</v>
      </c>
      <c r="AP75">
        <f>(Sheet2!AP79-Sheet2!AP$102)/(Sheet2!AP$103-Sheet2!AP$102)</f>
        <v>0.77427821365139415</v>
      </c>
      <c r="AQ75">
        <f>(Sheet2!AQ79-Sheet2!AQ$102)/(Sheet2!AQ$103-Sheet2!AQ$102)</f>
        <v>0.76227390993329724</v>
      </c>
      <c r="AR75">
        <f>(Sheet2!AR79-Sheet2!AR$102)/(Sheet2!AR$103-Sheet2!AR$102)</f>
        <v>0.74317873952468017</v>
      </c>
      <c r="AS75">
        <f>(Sheet2!AS79-Sheet2!AS$102)/(Sheet2!AS$103-Sheet2!AS$102)</f>
        <v>0.76573405334866629</v>
      </c>
      <c r="AT75">
        <f>(Sheet2!AT79-Sheet2!AT$102)/(Sheet2!AT$103-Sheet2!AT$102)</f>
        <v>0.20572001298611872</v>
      </c>
      <c r="AU75">
        <f>(Sheet2!AU79-Sheet2!AU$102)/(Sheet2!AU$103-Sheet2!AU$102)</f>
        <v>0.79240506563076429</v>
      </c>
      <c r="AV75">
        <f>(Sheet2!AV79-Sheet2!AV$102)/(Sheet2!AV$103-Sheet2!AV$102)</f>
        <v>0.75061729127626864</v>
      </c>
      <c r="AW75">
        <f>(Sheet2!AW79-Sheet2!AW$102)/(Sheet2!AW$103-Sheet2!AW$102)</f>
        <v>0.73777351036645111</v>
      </c>
      <c r="AX75">
        <f>(Sheet2!AX79-Sheet2!AX$102)/(Sheet2!AX$103-Sheet2!AX$102)</f>
        <v>0.7610400578590274</v>
      </c>
      <c r="AY75">
        <f>(Sheet2!AY79-Sheet2!AY$102)/(Sheet2!AY$103-Sheet2!AY$102)</f>
        <v>0.20823124089384104</v>
      </c>
      <c r="AZ75">
        <f>(Sheet2!AZ79-Sheet2!AZ$102)/(Sheet2!AZ$103-Sheet2!AZ$102)</f>
        <v>0.79012344473525398</v>
      </c>
      <c r="BA75">
        <f>(Sheet2!BA79-Sheet2!BA$102)/(Sheet2!BA$103-Sheet2!BA$102)</f>
        <v>0.75061729127626864</v>
      </c>
      <c r="BB75">
        <f>(Sheet2!BB79-Sheet2!BB$102)/(Sheet2!BB$103-Sheet2!BB$102)</f>
        <v>0.73777351036645111</v>
      </c>
      <c r="BC75">
        <f>(Sheet2!BC79-Sheet2!BC$102)/(Sheet2!BC$103-Sheet2!BC$102)</f>
        <v>0.7610400578590274</v>
      </c>
      <c r="BD75">
        <f>(Sheet2!BD79-Sheet2!BD$102)/(Sheet2!BD$103-Sheet2!BD$102)</f>
        <v>0.20823124089384104</v>
      </c>
      <c r="BE75">
        <f>(Sheet2!BE79-Sheet2!BE$102)/(Sheet2!BE$103-Sheet2!BE$102)</f>
        <v>0.79012344473525398</v>
      </c>
      <c r="BF75">
        <f>(Sheet2!BF79-Sheet2!BF$102)/(Sheet2!BF$103-Sheet2!BF$102)</f>
        <v>0.72944298922893958</v>
      </c>
      <c r="BG75">
        <f>(Sheet2!BG79-Sheet2!BG$102)/(Sheet2!BG$103-Sheet2!BG$102)</f>
        <v>0.72753421004411456</v>
      </c>
      <c r="BH75">
        <f>(Sheet2!BH79-Sheet2!BH$102)/(Sheet2!BH$103-Sheet2!BH$102)</f>
        <v>0.75065083457061543</v>
      </c>
      <c r="BI75">
        <f>(Sheet2!BI79-Sheet2!BI$102)/(Sheet2!BI$103-Sheet2!BI$102)</f>
        <v>0.22337659320802736</v>
      </c>
      <c r="BJ75">
        <f>(Sheet2!BJ79-Sheet2!BJ$102)/(Sheet2!BJ$103-Sheet2!BJ$102)</f>
        <v>0.77427821365139415</v>
      </c>
      <c r="BK75">
        <f>(Sheet2!BK79-Sheet2!BK$102)/(Sheet2!BK$103-Sheet2!BK$102)</f>
        <v>3.9169665675689906E-2</v>
      </c>
      <c r="BL75">
        <f>(Sheet2!BL79-Sheet2!BL$102)/(Sheet2!BL$103-Sheet2!BL$102)</f>
        <v>0.37129247103194934</v>
      </c>
      <c r="BM75">
        <f>(Sheet2!BM79-Sheet2!BM$102)/(Sheet2!BM$103-Sheet2!BM$102)</f>
        <v>0.38732000693949148</v>
      </c>
    </row>
    <row r="76" spans="1:65" x14ac:dyDescent="0.25">
      <c r="A76" t="s">
        <v>1872</v>
      </c>
      <c r="B76">
        <v>1</v>
      </c>
      <c r="C76">
        <f>(Sheet2!C80-Sheet2!C$102)/(Sheet2!C$103-Sheet2!C$102)</f>
        <v>0.74816624671199972</v>
      </c>
      <c r="D76">
        <f>(Sheet2!D80-Sheet2!D$102)/(Sheet2!D$103-Sheet2!D$102)</f>
        <v>0.7451915831226158</v>
      </c>
      <c r="E76">
        <f>(Sheet2!E80-Sheet2!E$102)/(Sheet2!E$103-Sheet2!E$102)</f>
        <v>0.76815972476871897</v>
      </c>
      <c r="F76">
        <f>(Sheet2!F80-Sheet2!F$102)/(Sheet2!F$103-Sheet2!F$102)</f>
        <v>0.2021431949252977</v>
      </c>
      <c r="G76">
        <f>(Sheet2!G80-Sheet2!G$102)/(Sheet2!G$103-Sheet2!G$102)</f>
        <v>0.79606877191996406</v>
      </c>
      <c r="H76">
        <f>(Sheet2!H80-Sheet2!H$102)/(Sheet2!H$103-Sheet2!H$102)</f>
        <v>0.75066315801152417</v>
      </c>
      <c r="I76">
        <f>(Sheet2!I80-Sheet2!I$102)/(Sheet2!I$103-Sheet2!I$102)</f>
        <v>0.7514905958997008</v>
      </c>
      <c r="J76">
        <f>(Sheet2!J80-Sheet2!J$102)/(Sheet2!J$103-Sheet2!J$102)</f>
        <v>0.77315155903933752</v>
      </c>
      <c r="K76">
        <f>(Sheet2!K80-Sheet2!K$102)/(Sheet2!K$103-Sheet2!K$102)</f>
        <v>0.20259736237260767</v>
      </c>
      <c r="L76">
        <f>(Sheet2!L80-Sheet2!L$102)/(Sheet2!L$103-Sheet2!L$102)</f>
        <v>0.79527559840969675</v>
      </c>
      <c r="M76">
        <f>(Sheet2!M80-Sheet2!M$102)/(Sheet2!M$103-Sheet2!M$102)</f>
        <v>0.75066315801152417</v>
      </c>
      <c r="N76">
        <f>(Sheet2!N80-Sheet2!N$102)/(Sheet2!N$103-Sheet2!N$102)</f>
        <v>0.7514905958997008</v>
      </c>
      <c r="O76">
        <f>(Sheet2!O80-Sheet2!O$102)/(Sheet2!O$103-Sheet2!O$102)</f>
        <v>0.77315155903933752</v>
      </c>
      <c r="P76">
        <f>(Sheet2!P80-Sheet2!P$102)/(Sheet2!P$103-Sheet2!P$102)</f>
        <v>0.20259736237260767</v>
      </c>
      <c r="Q76">
        <f>(Sheet2!Q80-Sheet2!Q$102)/(Sheet2!Q$103-Sheet2!Q$102)</f>
        <v>0.79527559840969675</v>
      </c>
      <c r="R76">
        <f>(Sheet2!R80-Sheet2!R$102)/(Sheet2!R$103-Sheet2!R$102)</f>
        <v>0.75066315801152417</v>
      </c>
      <c r="S76">
        <f>(Sheet2!S80-Sheet2!S$102)/(Sheet2!S$103-Sheet2!S$102)</f>
        <v>0.7514905958997008</v>
      </c>
      <c r="T76">
        <f>(Sheet2!T80-Sheet2!T$102)/(Sheet2!T$103-Sheet2!T$102)</f>
        <v>0.77315155903933752</v>
      </c>
      <c r="U76">
        <f>(Sheet2!U80-Sheet2!U$102)/(Sheet2!U$103-Sheet2!U$102)</f>
        <v>0.20259736237260767</v>
      </c>
      <c r="V76">
        <f>(Sheet2!V80-Sheet2!V$102)/(Sheet2!V$103-Sheet2!V$102)</f>
        <v>0.79527559840969675</v>
      </c>
      <c r="W76">
        <f>(Sheet2!W80-Sheet2!W$102)/(Sheet2!W$103-Sheet2!W$102)</f>
        <v>0.74450550219682143</v>
      </c>
      <c r="X76">
        <f>(Sheet2!X80-Sheet2!X$102)/(Sheet2!X$103-Sheet2!X$102)</f>
        <v>0.73665609178979363</v>
      </c>
      <c r="Y76">
        <f>(Sheet2!Y80-Sheet2!Y$102)/(Sheet2!Y$103-Sheet2!Y$102)</f>
        <v>0.75924513032898477</v>
      </c>
      <c r="Z76">
        <f>(Sheet2!Z80-Sheet2!Z$102)/(Sheet2!Z$103-Sheet2!Z$102)</f>
        <v>0.21682340490086208</v>
      </c>
      <c r="AA76">
        <f>(Sheet2!AA80-Sheet2!AA$102)/(Sheet2!AA$103-Sheet2!AA$102)</f>
        <v>0.78042328947152928</v>
      </c>
      <c r="AB76">
        <f>(Sheet2!AB80-Sheet2!AB$102)/(Sheet2!AB$103-Sheet2!AB$102)</f>
        <v>0.76612903951222688</v>
      </c>
      <c r="AC76">
        <f>(Sheet2!AC80-Sheet2!AC$102)/(Sheet2!AC$103-Sheet2!AC$102)</f>
        <v>0.75599930352969669</v>
      </c>
      <c r="AD76">
        <f>(Sheet2!AD80-Sheet2!AD$102)/(Sheet2!AD$103-Sheet2!AD$102)</f>
        <v>0.77817087492854098</v>
      </c>
      <c r="AE76">
        <f>(Sheet2!AE80-Sheet2!AE$102)/(Sheet2!AE$103-Sheet2!AE$102)</f>
        <v>0.20487546772919915</v>
      </c>
      <c r="AF76">
        <f>(Sheet2!AF80-Sheet2!AF$102)/(Sheet2!AF$103-Sheet2!AF$102)</f>
        <v>0.79319373207847921</v>
      </c>
      <c r="AG76">
        <f>(Sheet2!AG80-Sheet2!AG$102)/(Sheet2!AG$103-Sheet2!AG$102)</f>
        <v>0.76612903951222688</v>
      </c>
      <c r="AH76">
        <f>(Sheet2!AH80-Sheet2!AH$102)/(Sheet2!AH$103-Sheet2!AH$102)</f>
        <v>0.75599930352969669</v>
      </c>
      <c r="AI76">
        <f>(Sheet2!AI80-Sheet2!AI$102)/(Sheet2!AI$103-Sheet2!AI$102)</f>
        <v>0.77817087492854098</v>
      </c>
      <c r="AJ76">
        <f>(Sheet2!AJ80-Sheet2!AJ$102)/(Sheet2!AJ$103-Sheet2!AJ$102)</f>
        <v>0.20487546772919915</v>
      </c>
      <c r="AK76">
        <f>(Sheet2!AK80-Sheet2!AK$102)/(Sheet2!AK$103-Sheet2!AK$102)</f>
        <v>0.79319373207847921</v>
      </c>
      <c r="AL76">
        <f>(Sheet2!AL80-Sheet2!AL$102)/(Sheet2!AL$103-Sheet2!AL$102)</f>
        <v>0.75066315801152417</v>
      </c>
      <c r="AM76">
        <f>(Sheet2!AM80-Sheet2!AM$102)/(Sheet2!AM$103-Sheet2!AM$102)</f>
        <v>0.7514905958997008</v>
      </c>
      <c r="AN76">
        <f>(Sheet2!AN80-Sheet2!AN$102)/(Sheet2!AN$103-Sheet2!AN$102)</f>
        <v>0.77315155903933752</v>
      </c>
      <c r="AO76">
        <f>(Sheet2!AO80-Sheet2!AO$102)/(Sheet2!AO$103-Sheet2!AO$102)</f>
        <v>0.20259736237260767</v>
      </c>
      <c r="AP76">
        <f>(Sheet2!AP80-Sheet2!AP$102)/(Sheet2!AP$103-Sheet2!AP$102)</f>
        <v>0.79527559840969675</v>
      </c>
      <c r="AQ76">
        <f>(Sheet2!AQ80-Sheet2!AQ$102)/(Sheet2!AQ$103-Sheet2!AQ$102)</f>
        <v>0.76227390993329724</v>
      </c>
      <c r="AR76">
        <f>(Sheet2!AR80-Sheet2!AR$102)/(Sheet2!AR$103-Sheet2!AR$102)</f>
        <v>0.74317873952468017</v>
      </c>
      <c r="AS76">
        <f>(Sheet2!AS80-Sheet2!AS$102)/(Sheet2!AS$103-Sheet2!AS$102)</f>
        <v>0.76573405334866629</v>
      </c>
      <c r="AT76">
        <f>(Sheet2!AT80-Sheet2!AT$102)/(Sheet2!AT$103-Sheet2!AT$102)</f>
        <v>0.20572001298611872</v>
      </c>
      <c r="AU76">
        <f>(Sheet2!AU80-Sheet2!AU$102)/(Sheet2!AU$103-Sheet2!AU$102)</f>
        <v>0.79240506563076429</v>
      </c>
      <c r="AV76">
        <f>(Sheet2!AV80-Sheet2!AV$102)/(Sheet2!AV$103-Sheet2!AV$102)</f>
        <v>0.75555558393086375</v>
      </c>
      <c r="AW76">
        <f>(Sheet2!AW80-Sheet2!AW$102)/(Sheet2!AW$103-Sheet2!AW$102)</f>
        <v>0.74358441464063196</v>
      </c>
      <c r="AX76">
        <f>(Sheet2!AX80-Sheet2!AX$102)/(Sheet2!AX$103-Sheet2!AX$102)</f>
        <v>0.7664835581585967</v>
      </c>
      <c r="AY76">
        <f>(Sheet2!AY80-Sheet2!AY$102)/(Sheet2!AY$103-Sheet2!AY$102)</f>
        <v>0.20333169806576615</v>
      </c>
      <c r="AZ76">
        <f>(Sheet2!AZ80-Sheet2!AZ$102)/(Sheet2!AZ$103-Sheet2!AZ$102)</f>
        <v>0.79506173738984898</v>
      </c>
      <c r="BA76">
        <f>(Sheet2!BA80-Sheet2!BA$102)/(Sheet2!BA$103-Sheet2!BA$102)</f>
        <v>0.75555558393086375</v>
      </c>
      <c r="BB76">
        <f>(Sheet2!BB80-Sheet2!BB$102)/(Sheet2!BB$103-Sheet2!BB$102)</f>
        <v>0.74358441464063196</v>
      </c>
      <c r="BC76">
        <f>(Sheet2!BC80-Sheet2!BC$102)/(Sheet2!BC$103-Sheet2!BC$102)</f>
        <v>0.7664835581585967</v>
      </c>
      <c r="BD76">
        <f>(Sheet2!BD80-Sheet2!BD$102)/(Sheet2!BD$103-Sheet2!BD$102)</f>
        <v>0.20333169806576615</v>
      </c>
      <c r="BE76">
        <f>(Sheet2!BE80-Sheet2!BE$102)/(Sheet2!BE$103-Sheet2!BE$102)</f>
        <v>0.79506173738984898</v>
      </c>
      <c r="BF76">
        <f>(Sheet2!BF80-Sheet2!BF$102)/(Sheet2!BF$103-Sheet2!BF$102)</f>
        <v>0.75066315801152417</v>
      </c>
      <c r="BG76">
        <f>(Sheet2!BG80-Sheet2!BG$102)/(Sheet2!BG$103-Sheet2!BG$102)</f>
        <v>0.7514905958997008</v>
      </c>
      <c r="BH76">
        <f>(Sheet2!BH80-Sheet2!BH$102)/(Sheet2!BH$103-Sheet2!BH$102)</f>
        <v>0.77315155903933752</v>
      </c>
      <c r="BI76">
        <f>(Sheet2!BI80-Sheet2!BI$102)/(Sheet2!BI$103-Sheet2!BI$102)</f>
        <v>0.20259736237260767</v>
      </c>
      <c r="BJ76">
        <f>(Sheet2!BJ80-Sheet2!BJ$102)/(Sheet2!BJ$103-Sheet2!BJ$102)</f>
        <v>0.79527559840969675</v>
      </c>
      <c r="BK76">
        <f>(Sheet2!BK80-Sheet2!BK$102)/(Sheet2!BK$103-Sheet2!BK$102)</f>
        <v>0.25932300631095845</v>
      </c>
      <c r="BL76">
        <f>(Sheet2!BL80-Sheet2!BL$102)/(Sheet2!BL$103-Sheet2!BL$102)</f>
        <v>0.27528096011510922</v>
      </c>
      <c r="BM76">
        <f>(Sheet2!BM80-Sheet2!BM$102)/(Sheet2!BM$103-Sheet2!BM$102)</f>
        <v>0.48976425005301</v>
      </c>
    </row>
    <row r="77" spans="1:65" x14ac:dyDescent="0.25">
      <c r="A77" t="s">
        <v>1887</v>
      </c>
      <c r="B77">
        <v>1</v>
      </c>
      <c r="C77">
        <f>(Sheet2!C81-Sheet2!C$102)/(Sheet2!C$103-Sheet2!C$102)</f>
        <v>0.66503668027211704</v>
      </c>
      <c r="D77">
        <f>(Sheet2!D81-Sheet2!D$102)/(Sheet2!D$103-Sheet2!D$102)</f>
        <v>0.6493763145456547</v>
      </c>
      <c r="E77">
        <f>(Sheet2!E81-Sheet2!E$102)/(Sheet2!E$103-Sheet2!E$102)</f>
        <v>0.67755283063713589</v>
      </c>
      <c r="F77">
        <f>(Sheet2!F81-Sheet2!F$102)/(Sheet2!F$103-Sheet2!F$102)</f>
        <v>0.28494886424715737</v>
      </c>
      <c r="G77">
        <f>(Sheet2!G81-Sheet2!G$102)/(Sheet2!G$103-Sheet2!G$102)</f>
        <v>0.71253070775603877</v>
      </c>
      <c r="H77">
        <f>(Sheet2!H81-Sheet2!H$102)/(Sheet2!H$103-Sheet2!H$102)</f>
        <v>0.6180371636376103</v>
      </c>
      <c r="I77">
        <f>(Sheet2!I81-Sheet2!I$102)/(Sheet2!I$103-Sheet2!I$102)</f>
        <v>0.60643882419097506</v>
      </c>
      <c r="J77">
        <f>(Sheet2!J81-Sheet2!J$102)/(Sheet2!J$103-Sheet2!J$102)</f>
        <v>0.63506170153751762</v>
      </c>
      <c r="K77">
        <f>(Sheet2!K81-Sheet2!K$102)/(Sheet2!K$103-Sheet2!K$102)</f>
        <v>0.33246753534073176</v>
      </c>
      <c r="L77">
        <f>(Sheet2!L81-Sheet2!L$102)/(Sheet2!L$103-Sheet2!L$102)</f>
        <v>0.66404200355219356</v>
      </c>
      <c r="M77">
        <f>(Sheet2!M81-Sheet2!M$102)/(Sheet2!M$103-Sheet2!M$102)</f>
        <v>0.6180371636376103</v>
      </c>
      <c r="N77">
        <f>(Sheet2!N81-Sheet2!N$102)/(Sheet2!N$103-Sheet2!N$102)</f>
        <v>0.60643882419097506</v>
      </c>
      <c r="O77">
        <f>(Sheet2!O81-Sheet2!O$102)/(Sheet2!O$103-Sheet2!O$102)</f>
        <v>0.63506170153751762</v>
      </c>
      <c r="P77">
        <f>(Sheet2!P81-Sheet2!P$102)/(Sheet2!P$103-Sheet2!P$102)</f>
        <v>0.33246753534073176</v>
      </c>
      <c r="Q77">
        <f>(Sheet2!Q81-Sheet2!Q$102)/(Sheet2!Q$103-Sheet2!Q$102)</f>
        <v>0.66404200355219356</v>
      </c>
      <c r="R77">
        <f>(Sheet2!R81-Sheet2!R$102)/(Sheet2!R$103-Sheet2!R$102)</f>
        <v>0.6180371636376103</v>
      </c>
      <c r="S77">
        <f>(Sheet2!S81-Sheet2!S$102)/(Sheet2!S$103-Sheet2!S$102)</f>
        <v>0.60643882419097506</v>
      </c>
      <c r="T77">
        <f>(Sheet2!T81-Sheet2!T$102)/(Sheet2!T$103-Sheet2!T$102)</f>
        <v>0.63506170153751762</v>
      </c>
      <c r="U77">
        <f>(Sheet2!U81-Sheet2!U$102)/(Sheet2!U$103-Sheet2!U$102)</f>
        <v>0.33246753534073176</v>
      </c>
      <c r="V77">
        <f>(Sheet2!V81-Sheet2!V$102)/(Sheet2!V$103-Sheet2!V$102)</f>
        <v>0.66404200355219356</v>
      </c>
      <c r="W77">
        <f>(Sheet2!W81-Sheet2!W$102)/(Sheet2!W$103-Sheet2!W$102)</f>
        <v>0.61538463145604472</v>
      </c>
      <c r="X77">
        <f>(Sheet2!X81-Sheet2!X$102)/(Sheet2!X$103-Sheet2!X$102)</f>
        <v>0.6011664970143954</v>
      </c>
      <c r="Y77">
        <f>(Sheet2!Y81-Sheet2!Y$102)/(Sheet2!Y$103-Sheet2!Y$102)</f>
        <v>0.6299733244273088</v>
      </c>
      <c r="Z77">
        <f>(Sheet2!Z81-Sheet2!Z$102)/(Sheet2!Z$103-Sheet2!Z$102)</f>
        <v>0.33960291567922152</v>
      </c>
      <c r="AA77">
        <f>(Sheet2!AA81-Sheet2!AA$102)/(Sheet2!AA$103-Sheet2!AA$102)</f>
        <v>0.65608467801335346</v>
      </c>
      <c r="AB77">
        <f>(Sheet2!AB81-Sheet2!AB$102)/(Sheet2!AB$103-Sheet2!AB$102)</f>
        <v>0.63709676430150897</v>
      </c>
      <c r="AC77">
        <f>(Sheet2!AC81-Sheet2!AC$102)/(Sheet2!AC$103-Sheet2!AC$102)</f>
        <v>0.60979255808158406</v>
      </c>
      <c r="AD77">
        <f>(Sheet2!AD81-Sheet2!AD$102)/(Sheet2!AD$103-Sheet2!AD$102)</f>
        <v>0.63940663069043957</v>
      </c>
      <c r="AE77">
        <f>(Sheet2!AE81-Sheet2!AE$102)/(Sheet2!AE$103-Sheet2!AE$102)</f>
        <v>0.33558088434317435</v>
      </c>
      <c r="AF77">
        <f>(Sheet2!AF81-Sheet2!AF$102)/(Sheet2!AF$103-Sheet2!AF$102)</f>
        <v>0.66230367951399338</v>
      </c>
      <c r="AG77">
        <f>(Sheet2!AG81-Sheet2!AG$102)/(Sheet2!AG$103-Sheet2!AG$102)</f>
        <v>0.63709676430150897</v>
      </c>
      <c r="AH77">
        <f>(Sheet2!AH81-Sheet2!AH$102)/(Sheet2!AH$103-Sheet2!AH$102)</f>
        <v>0.60979255808158406</v>
      </c>
      <c r="AI77">
        <f>(Sheet2!AI81-Sheet2!AI$102)/(Sheet2!AI$103-Sheet2!AI$102)</f>
        <v>0.63940663069043957</v>
      </c>
      <c r="AJ77">
        <f>(Sheet2!AJ81-Sheet2!AJ$102)/(Sheet2!AJ$103-Sheet2!AJ$102)</f>
        <v>0.33558088434317435</v>
      </c>
      <c r="AK77">
        <f>(Sheet2!AK81-Sheet2!AK$102)/(Sheet2!AK$103-Sheet2!AK$102)</f>
        <v>0.66230367951399338</v>
      </c>
      <c r="AL77">
        <f>(Sheet2!AL81-Sheet2!AL$102)/(Sheet2!AL$103-Sheet2!AL$102)</f>
        <v>0.6180371636376103</v>
      </c>
      <c r="AM77">
        <f>(Sheet2!AM81-Sheet2!AM$102)/(Sheet2!AM$103-Sheet2!AM$102)</f>
        <v>0.60643882419097506</v>
      </c>
      <c r="AN77">
        <f>(Sheet2!AN81-Sheet2!AN$102)/(Sheet2!AN$103-Sheet2!AN$102)</f>
        <v>0.63506170153751762</v>
      </c>
      <c r="AO77">
        <f>(Sheet2!AO81-Sheet2!AO$102)/(Sheet2!AO$103-Sheet2!AO$102)</f>
        <v>0.33246753534073176</v>
      </c>
      <c r="AP77">
        <f>(Sheet2!AP81-Sheet2!AP$102)/(Sheet2!AP$103-Sheet2!AP$102)</f>
        <v>0.66404200355219356</v>
      </c>
      <c r="AQ77">
        <f>(Sheet2!AQ81-Sheet2!AQ$102)/(Sheet2!AQ$103-Sheet2!AQ$102)</f>
        <v>0.64341086489994592</v>
      </c>
      <c r="AR77">
        <f>(Sheet2!AR81-Sheet2!AR$102)/(Sheet2!AR$103-Sheet2!AR$102)</f>
        <v>0.61210408038664943</v>
      </c>
      <c r="AS77">
        <f>(Sheet2!AS81-Sheet2!AS$102)/(Sheet2!AS$103-Sheet2!AS$102)</f>
        <v>0.64103708884054356</v>
      </c>
      <c r="AT77">
        <f>(Sheet2!AT81-Sheet2!AT$102)/(Sheet2!AT$103-Sheet2!AT$102)</f>
        <v>0.32112391898725345</v>
      </c>
      <c r="AU77">
        <f>(Sheet2!AU81-Sheet2!AU$102)/(Sheet2!AU$103-Sheet2!AU$102)</f>
        <v>0.67594937449742021</v>
      </c>
      <c r="AV77">
        <f>(Sheet2!AV81-Sheet2!AV$102)/(Sheet2!AV$103-Sheet2!AV$102)</f>
        <v>0.65432101640054841</v>
      </c>
      <c r="AW77">
        <f>(Sheet2!AW81-Sheet2!AW$102)/(Sheet2!AW$103-Sheet2!AW$102)</f>
        <v>0.62792007273940464</v>
      </c>
      <c r="AX77">
        <f>(Sheet2!AX81-Sheet2!AX$102)/(Sheet2!AX$103-Sheet2!AX$102)</f>
        <v>0.65676059765902328</v>
      </c>
      <c r="AY77">
        <f>(Sheet2!AY81-Sheet2!AY$102)/(Sheet2!AY$103-Sheet2!AY$102)</f>
        <v>0.30377262413048267</v>
      </c>
      <c r="AZ77">
        <f>(Sheet2!AZ81-Sheet2!AZ$102)/(Sheet2!AZ$103-Sheet2!AZ$102)</f>
        <v>0.69382716985953363</v>
      </c>
      <c r="BA77">
        <f>(Sheet2!BA81-Sheet2!BA$102)/(Sheet2!BA$103-Sheet2!BA$102)</f>
        <v>0.65432101640054841</v>
      </c>
      <c r="BB77">
        <f>(Sheet2!BB81-Sheet2!BB$102)/(Sheet2!BB$103-Sheet2!BB$102)</f>
        <v>0.62792007273940464</v>
      </c>
      <c r="BC77">
        <f>(Sheet2!BC81-Sheet2!BC$102)/(Sheet2!BC$103-Sheet2!BC$102)</f>
        <v>0.65676059765902328</v>
      </c>
      <c r="BD77">
        <f>(Sheet2!BD81-Sheet2!BD$102)/(Sheet2!BD$103-Sheet2!BD$102)</f>
        <v>0.30377262413048267</v>
      </c>
      <c r="BE77">
        <f>(Sheet2!BE81-Sheet2!BE$102)/(Sheet2!BE$103-Sheet2!BE$102)</f>
        <v>0.69382716985953363</v>
      </c>
      <c r="BF77">
        <f>(Sheet2!BF81-Sheet2!BF$102)/(Sheet2!BF$103-Sheet2!BF$102)</f>
        <v>0.6180371636376103</v>
      </c>
      <c r="BG77">
        <f>(Sheet2!BG81-Sheet2!BG$102)/(Sheet2!BG$103-Sheet2!BG$102)</f>
        <v>0.60643882419097506</v>
      </c>
      <c r="BH77">
        <f>(Sheet2!BH81-Sheet2!BH$102)/(Sheet2!BH$103-Sheet2!BH$102)</f>
        <v>0.63506170153751762</v>
      </c>
      <c r="BI77">
        <f>(Sheet2!BI81-Sheet2!BI$102)/(Sheet2!BI$103-Sheet2!BI$102)</f>
        <v>0.33246753534073176</v>
      </c>
      <c r="BJ77">
        <f>(Sheet2!BJ81-Sheet2!BJ$102)/(Sheet2!BJ$103-Sheet2!BJ$102)</f>
        <v>0.66404200355219356</v>
      </c>
      <c r="BK77">
        <f>(Sheet2!BK81-Sheet2!BK$102)/(Sheet2!BK$103-Sheet2!BK$102)</f>
        <v>0.25932300631095845</v>
      </c>
      <c r="BL77">
        <f>(Sheet2!BL81-Sheet2!BL$102)/(Sheet2!BL$103-Sheet2!BL$102)</f>
        <v>0.27528096011510922</v>
      </c>
      <c r="BM77">
        <f>(Sheet2!BM81-Sheet2!BM$102)/(Sheet2!BM$103-Sheet2!BM$102)</f>
        <v>0.48976425005301</v>
      </c>
    </row>
    <row r="78" spans="1:65" x14ac:dyDescent="0.25">
      <c r="A78" t="s">
        <v>307</v>
      </c>
      <c r="B78">
        <v>1</v>
      </c>
      <c r="C78">
        <f>(Sheet2!C10-Sheet2!C$102)/(Sheet2!C$103-Sheet2!C$102)</f>
        <v>0.35207825124718301</v>
      </c>
      <c r="D78">
        <f>(Sheet2!D10-Sheet2!D$102)/(Sheet2!D$103-Sheet2!D$102)</f>
        <v>0.29648781291976428</v>
      </c>
      <c r="E78">
        <f>(Sheet2!E10-Sheet2!E$102)/(Sheet2!E$103-Sheet2!E$102)</f>
        <v>0.32477002870771499</v>
      </c>
      <c r="F78">
        <f>(Sheet2!F10-Sheet2!F$102)/(Sheet2!F$103-Sheet2!F$102)</f>
        <v>0.62006813161265462</v>
      </c>
      <c r="G78">
        <f>(Sheet2!G10-Sheet2!G$102)/(Sheet2!G$103-Sheet2!G$102)</f>
        <v>0.37837837635832422</v>
      </c>
      <c r="H78">
        <f>(Sheet2!H10-Sheet2!H$102)/(Sheet2!H$103-Sheet2!H$102)</f>
        <v>0.28116713550717998</v>
      </c>
      <c r="I78">
        <f>(Sheet2!I10-Sheet2!I$102)/(Sheet2!I$103-Sheet2!I$102)</f>
        <v>0.25060669558703996</v>
      </c>
      <c r="J78">
        <f>(Sheet2!J10-Sheet2!J$102)/(Sheet2!J$103-Sheet2!J$102)</f>
        <v>0.27524368223546081</v>
      </c>
      <c r="K78">
        <f>(Sheet2!K10-Sheet2!K$102)/(Sheet2!K$103-Sheet2!K$102)</f>
        <v>0.68727275370616314</v>
      </c>
      <c r="L78">
        <f>(Sheet2!L10-Sheet2!L$102)/(Sheet2!L$103-Sheet2!L$102)</f>
        <v>0.30971128546055737</v>
      </c>
      <c r="M78">
        <f>(Sheet2!M10-Sheet2!M$102)/(Sheet2!M$103-Sheet2!M$102)</f>
        <v>0.28116713550717998</v>
      </c>
      <c r="N78">
        <f>(Sheet2!N10-Sheet2!N$102)/(Sheet2!N$103-Sheet2!N$102)</f>
        <v>0.25060669558703996</v>
      </c>
      <c r="O78">
        <f>(Sheet2!O10-Sheet2!O$102)/(Sheet2!O$103-Sheet2!O$102)</f>
        <v>0.27524368223546081</v>
      </c>
      <c r="P78">
        <f>(Sheet2!P10-Sheet2!P$102)/(Sheet2!P$103-Sheet2!P$102)</f>
        <v>0.68727275370616314</v>
      </c>
      <c r="Q78">
        <f>(Sheet2!Q10-Sheet2!Q$102)/(Sheet2!Q$103-Sheet2!Q$102)</f>
        <v>0.30971128546055737</v>
      </c>
      <c r="R78">
        <f>(Sheet2!R10-Sheet2!R$102)/(Sheet2!R$103-Sheet2!R$102)</f>
        <v>0.28116713550717998</v>
      </c>
      <c r="S78">
        <f>(Sheet2!S10-Sheet2!S$102)/(Sheet2!S$103-Sheet2!S$102)</f>
        <v>0.25060669558703996</v>
      </c>
      <c r="T78">
        <f>(Sheet2!T10-Sheet2!T$102)/(Sheet2!T$103-Sheet2!T$102)</f>
        <v>0.27524368223546081</v>
      </c>
      <c r="U78">
        <f>(Sheet2!U10-Sheet2!U$102)/(Sheet2!U$103-Sheet2!U$102)</f>
        <v>0.68727275370616314</v>
      </c>
      <c r="V78">
        <f>(Sheet2!V10-Sheet2!V$102)/(Sheet2!V$103-Sheet2!V$102)</f>
        <v>0.30971128546055737</v>
      </c>
      <c r="W78">
        <f>(Sheet2!W10-Sheet2!W$102)/(Sheet2!W$103-Sheet2!W$102)</f>
        <v>0.29945052201432387</v>
      </c>
      <c r="X78">
        <f>(Sheet2!X10-Sheet2!X$102)/(Sheet2!X$103-Sheet2!X$102)</f>
        <v>0.25452161156581155</v>
      </c>
      <c r="Y78">
        <f>(Sheet2!Y10-Sheet2!Y$102)/(Sheet2!Y$103-Sheet2!Y$102)</f>
        <v>0.27940234579239898</v>
      </c>
      <c r="Z78">
        <f>(Sheet2!Z10-Sheet2!Z$102)/(Sheet2!Z$103-Sheet2!Z$102)</f>
        <v>0.67763850199454423</v>
      </c>
      <c r="AA78">
        <f>(Sheet2!AA10-Sheet2!AA$102)/(Sheet2!AA$103-Sheet2!AA$102)</f>
        <v>0.32010583745716797</v>
      </c>
      <c r="AB78">
        <f>(Sheet2!AB10-Sheet2!AB$102)/(Sheet2!AB$103-Sheet2!AB$102)</f>
        <v>0.29569891461932057</v>
      </c>
      <c r="AC78">
        <f>(Sheet2!AC10-Sheet2!AC$102)/(Sheet2!AC$103-Sheet2!AC$102)</f>
        <v>0.26600492673651821</v>
      </c>
      <c r="AD78">
        <f>(Sheet2!AD10-Sheet2!AD$102)/(Sheet2!AD$103-Sheet2!AD$102)</f>
        <v>0.29258978546703285</v>
      </c>
      <c r="AE78">
        <f>(Sheet2!AE10-Sheet2!AE$102)/(Sheet2!AE$103-Sheet2!AE$102)</f>
        <v>0.689834016139798</v>
      </c>
      <c r="AF78">
        <f>(Sheet2!AF10-Sheet2!AF$102)/(Sheet2!AF$103-Sheet2!AF$102)</f>
        <v>0.30890052564485598</v>
      </c>
      <c r="AG78">
        <f>(Sheet2!AG10-Sheet2!AG$102)/(Sheet2!AG$103-Sheet2!AG$102)</f>
        <v>0.29569891461932057</v>
      </c>
      <c r="AH78">
        <f>(Sheet2!AH10-Sheet2!AH$102)/(Sheet2!AH$103-Sheet2!AH$102)</f>
        <v>0.26600492673651821</v>
      </c>
      <c r="AI78">
        <f>(Sheet2!AI10-Sheet2!AI$102)/(Sheet2!AI$103-Sheet2!AI$102)</f>
        <v>0.29258978546703285</v>
      </c>
      <c r="AJ78">
        <f>(Sheet2!AJ10-Sheet2!AJ$102)/(Sheet2!AJ$103-Sheet2!AJ$102)</f>
        <v>0.689834016139798</v>
      </c>
      <c r="AK78">
        <f>(Sheet2!AK10-Sheet2!AK$102)/(Sheet2!AK$103-Sheet2!AK$102)</f>
        <v>0.30890052564485598</v>
      </c>
      <c r="AL78">
        <f>(Sheet2!AL10-Sheet2!AL$102)/(Sheet2!AL$103-Sheet2!AL$102)</f>
        <v>0.28116713550717998</v>
      </c>
      <c r="AM78">
        <f>(Sheet2!AM10-Sheet2!AM$102)/(Sheet2!AM$103-Sheet2!AM$102)</f>
        <v>0.25060669558703996</v>
      </c>
      <c r="AN78">
        <f>(Sheet2!AN10-Sheet2!AN$102)/(Sheet2!AN$103-Sheet2!AN$102)</f>
        <v>0.27524368223546081</v>
      </c>
      <c r="AO78">
        <f>(Sheet2!AO10-Sheet2!AO$102)/(Sheet2!AO$103-Sheet2!AO$102)</f>
        <v>0.68727275370616314</v>
      </c>
      <c r="AP78">
        <f>(Sheet2!AP10-Sheet2!AP$102)/(Sheet2!AP$103-Sheet2!AP$102)</f>
        <v>0.30971128546055737</v>
      </c>
      <c r="AQ78">
        <f>(Sheet2!AQ10-Sheet2!AQ$102)/(Sheet2!AQ$103-Sheet2!AQ$102)</f>
        <v>0.40826874552911485</v>
      </c>
      <c r="AR78">
        <f>(Sheet2!AR10-Sheet2!AR$102)/(Sheet2!AR$103-Sheet2!AR$102)</f>
        <v>0.34121878671158518</v>
      </c>
      <c r="AS78">
        <f>(Sheet2!AS10-Sheet2!AS$102)/(Sheet2!AS$103-Sheet2!AS$102)</f>
        <v>0.37054576128824113</v>
      </c>
      <c r="AT78">
        <f>(Sheet2!AT10-Sheet2!AT$102)/(Sheet2!AT$103-Sheet2!AT$102)</f>
        <v>0.57350726409122899</v>
      </c>
      <c r="AU78">
        <f>(Sheet2!AU10-Sheet2!AU$102)/(Sheet2!AU$103-Sheet2!AU$102)</f>
        <v>0.42531645559871833</v>
      </c>
      <c r="AV78">
        <f>(Sheet2!AV10-Sheet2!AV$102)/(Sheet2!AV$103-Sheet2!AV$102)</f>
        <v>0.38024691951495199</v>
      </c>
      <c r="AW78">
        <f>(Sheet2!AW10-Sheet2!AW$102)/(Sheet2!AW$103-Sheet2!AW$102)</f>
        <v>0.30434586111456285</v>
      </c>
      <c r="AX78">
        <f>(Sheet2!AX10-Sheet2!AX$102)/(Sheet2!AX$103-Sheet2!AX$102)</f>
        <v>0.3327516354007346</v>
      </c>
      <c r="AY78">
        <f>(Sheet2!AY10-Sheet2!AY$102)/(Sheet2!AY$103-Sheet2!AY$102)</f>
        <v>0.60509555136922433</v>
      </c>
      <c r="AZ78">
        <f>(Sheet2!AZ10-Sheet2!AZ$102)/(Sheet2!AZ$103-Sheet2!AZ$102)</f>
        <v>0.39506172236762699</v>
      </c>
      <c r="BA78">
        <f>(Sheet2!BA10-Sheet2!BA$102)/(Sheet2!BA$103-Sheet2!BA$102)</f>
        <v>0.38024691951495199</v>
      </c>
      <c r="BB78">
        <f>(Sheet2!BB10-Sheet2!BB$102)/(Sheet2!BB$103-Sheet2!BB$102)</f>
        <v>0.30434586111456285</v>
      </c>
      <c r="BC78">
        <f>(Sheet2!BC10-Sheet2!BC$102)/(Sheet2!BC$103-Sheet2!BC$102)</f>
        <v>0.3327516354007346</v>
      </c>
      <c r="BD78">
        <f>(Sheet2!BD10-Sheet2!BD$102)/(Sheet2!BD$103-Sheet2!BD$102)</f>
        <v>0.60509555136922433</v>
      </c>
      <c r="BE78">
        <f>(Sheet2!BE10-Sheet2!BE$102)/(Sheet2!BE$103-Sheet2!BE$102)</f>
        <v>0.39506172236762699</v>
      </c>
      <c r="BF78">
        <f>(Sheet2!BF10-Sheet2!BF$102)/(Sheet2!BF$103-Sheet2!BF$102)</f>
        <v>0.28116713550717998</v>
      </c>
      <c r="BG78">
        <f>(Sheet2!BG10-Sheet2!BG$102)/(Sheet2!BG$103-Sheet2!BG$102)</f>
        <v>0.25060669558703996</v>
      </c>
      <c r="BH78">
        <f>(Sheet2!BH10-Sheet2!BH$102)/(Sheet2!BH$103-Sheet2!BH$102)</f>
        <v>0.27524368223546081</v>
      </c>
      <c r="BI78">
        <f>(Sheet2!BI10-Sheet2!BI$102)/(Sheet2!BI$103-Sheet2!BI$102)</f>
        <v>0.68727275370616314</v>
      </c>
      <c r="BJ78">
        <f>(Sheet2!BJ10-Sheet2!BJ$102)/(Sheet2!BJ$103-Sheet2!BJ$102)</f>
        <v>0.30971128546055737</v>
      </c>
      <c r="BK78">
        <f>(Sheet2!BK10-Sheet2!BK$102)/(Sheet2!BK$103-Sheet2!BK$102)</f>
        <v>0.75802778212416766</v>
      </c>
      <c r="BL78">
        <f>(Sheet2!BL10-Sheet2!BL$102)/(Sheet2!BL$103-Sheet2!BL$102)</f>
        <v>5.624652546899366E-3</v>
      </c>
      <c r="BM78">
        <f>(Sheet2!BM10-Sheet2!BM$102)/(Sheet2!BM$103-Sheet2!BM$102)</f>
        <v>0.99374481947683935</v>
      </c>
    </row>
    <row r="79" spans="1:65" x14ac:dyDescent="0.25">
      <c r="A79" t="s">
        <v>338</v>
      </c>
      <c r="B79">
        <v>1</v>
      </c>
      <c r="C79">
        <f>(Sheet2!C11-Sheet2!C$102)/(Sheet2!C$103-Sheet2!C$102)</f>
        <v>0.7799510929705108</v>
      </c>
      <c r="D79">
        <f>(Sheet2!D11-Sheet2!D$102)/(Sheet2!D$103-Sheet2!D$102)</f>
        <v>0.64374011055755431</v>
      </c>
      <c r="E79">
        <f>(Sheet2!E11-Sheet2!E$102)/(Sheet2!E$103-Sheet2!E$102)</f>
        <v>0.67215987909284669</v>
      </c>
      <c r="F79">
        <f>(Sheet2!F11-Sheet2!F$102)/(Sheet2!F$103-Sheet2!F$102)</f>
        <v>0.24062345737595692</v>
      </c>
      <c r="G79">
        <f>(Sheet2!G11-Sheet2!G$102)/(Sheet2!G$103-Sheet2!G$102)</f>
        <v>0.7690417610533723</v>
      </c>
      <c r="H79">
        <f>(Sheet2!H11-Sheet2!H$102)/(Sheet2!H$103-Sheet2!H$102)</f>
        <v>0.75596818003475674</v>
      </c>
      <c r="I79">
        <f>(Sheet2!I11-Sheet2!I$102)/(Sheet2!I$103-Sheet2!I$102)</f>
        <v>0.60293665104242</v>
      </c>
      <c r="J79">
        <f>(Sheet2!J11-Sheet2!J$102)/(Sheet2!J$103-Sheet2!J$102)</f>
        <v>0.63167124271524189</v>
      </c>
      <c r="K79">
        <f>(Sheet2!K11-Sheet2!K$102)/(Sheet2!K$103-Sheet2!K$102)</f>
        <v>0.27844153516864195</v>
      </c>
      <c r="L79">
        <f>(Sheet2!L11-Sheet2!L$102)/(Sheet2!L$103-Sheet2!L$102)</f>
        <v>0.73228344413478885</v>
      </c>
      <c r="M79">
        <f>(Sheet2!M11-Sheet2!M$102)/(Sheet2!M$103-Sheet2!M$102)</f>
        <v>0.75596818003475674</v>
      </c>
      <c r="N79">
        <f>(Sheet2!N11-Sheet2!N$102)/(Sheet2!N$103-Sheet2!N$102)</f>
        <v>0.60293665104242</v>
      </c>
      <c r="O79">
        <f>(Sheet2!O11-Sheet2!O$102)/(Sheet2!O$103-Sheet2!O$102)</f>
        <v>0.63167124271524189</v>
      </c>
      <c r="P79">
        <f>(Sheet2!P11-Sheet2!P$102)/(Sheet2!P$103-Sheet2!P$102)</f>
        <v>0.27844153516864195</v>
      </c>
      <c r="Q79">
        <f>(Sheet2!Q11-Sheet2!Q$102)/(Sheet2!Q$103-Sheet2!Q$102)</f>
        <v>0.73228344413478885</v>
      </c>
      <c r="R79">
        <f>(Sheet2!R11-Sheet2!R$102)/(Sheet2!R$103-Sheet2!R$102)</f>
        <v>0.75596818003475674</v>
      </c>
      <c r="S79">
        <f>(Sheet2!S11-Sheet2!S$102)/(Sheet2!S$103-Sheet2!S$102)</f>
        <v>0.60293665104242</v>
      </c>
      <c r="T79">
        <f>(Sheet2!T11-Sheet2!T$102)/(Sheet2!T$103-Sheet2!T$102)</f>
        <v>0.63167124271524189</v>
      </c>
      <c r="U79">
        <f>(Sheet2!U11-Sheet2!U$102)/(Sheet2!U$103-Sheet2!U$102)</f>
        <v>0.27844153516864195</v>
      </c>
      <c r="V79">
        <f>(Sheet2!V11-Sheet2!V$102)/(Sheet2!V$103-Sheet2!V$102)</f>
        <v>0.73228344413478885</v>
      </c>
      <c r="W79">
        <f>(Sheet2!W11-Sheet2!W$102)/(Sheet2!W$103-Sheet2!W$102)</f>
        <v>0.75274727501766159</v>
      </c>
      <c r="X79">
        <f>(Sheet2!X11-Sheet2!X$102)/(Sheet2!X$103-Sheet2!X$102)</f>
        <v>0.580518645576102</v>
      </c>
      <c r="Y79">
        <f>(Sheet2!Y11-Sheet2!Y$102)/(Sheet2!Y$103-Sheet2!Y$102)</f>
        <v>0.60991996231391554</v>
      </c>
      <c r="Z79">
        <f>(Sheet2!Z11-Sheet2!Z$102)/(Sheet2!Z$103-Sheet2!Z$102)</f>
        <v>0.29676069901157215</v>
      </c>
      <c r="AA79">
        <f>(Sheet2!AA11-Sheet2!AA$102)/(Sheet2!AA$103-Sheet2!AA$102)</f>
        <v>0.71428574302721082</v>
      </c>
      <c r="AB79">
        <f>(Sheet2!AB11-Sheet2!AB$102)/(Sheet2!AB$103-Sheet2!AB$102)</f>
        <v>0.74731181652618839</v>
      </c>
      <c r="AC79">
        <f>(Sheet2!AC11-Sheet2!AC$102)/(Sheet2!AC$103-Sheet2!AC$102)</f>
        <v>0.58768693595005495</v>
      </c>
      <c r="AD79">
        <f>(Sheet2!AD11-Sheet2!AD$102)/(Sheet2!AD$103-Sheet2!AD$102)</f>
        <v>0.61800851341096008</v>
      </c>
      <c r="AE79">
        <f>(Sheet2!AE11-Sheet2!AE$102)/(Sheet2!AE$103-Sheet2!AE$102)</f>
        <v>0.30394187507903764</v>
      </c>
      <c r="AF79">
        <f>(Sheet2!AF11-Sheet2!AF$102)/(Sheet2!AF$103-Sheet2!AF$102)</f>
        <v>0.70680626792152079</v>
      </c>
      <c r="AG79">
        <f>(Sheet2!AG11-Sheet2!AG$102)/(Sheet2!AG$103-Sheet2!AG$102)</f>
        <v>0.74731181652618839</v>
      </c>
      <c r="AH79">
        <f>(Sheet2!AH11-Sheet2!AH$102)/(Sheet2!AH$103-Sheet2!AH$102)</f>
        <v>0.58768693595005495</v>
      </c>
      <c r="AI79">
        <f>(Sheet2!AI11-Sheet2!AI$102)/(Sheet2!AI$103-Sheet2!AI$102)</f>
        <v>0.61800851341096008</v>
      </c>
      <c r="AJ79">
        <f>(Sheet2!AJ11-Sheet2!AJ$102)/(Sheet2!AJ$103-Sheet2!AJ$102)</f>
        <v>0.30394187507903764</v>
      </c>
      <c r="AK79">
        <f>(Sheet2!AK11-Sheet2!AK$102)/(Sheet2!AK$103-Sheet2!AK$102)</f>
        <v>0.70680626792152079</v>
      </c>
      <c r="AL79">
        <f>(Sheet2!AL11-Sheet2!AL$102)/(Sheet2!AL$103-Sheet2!AL$102)</f>
        <v>0.75596818003475674</v>
      </c>
      <c r="AM79">
        <f>(Sheet2!AM11-Sheet2!AM$102)/(Sheet2!AM$103-Sheet2!AM$102)</f>
        <v>0.60293665104242</v>
      </c>
      <c r="AN79">
        <f>(Sheet2!AN11-Sheet2!AN$102)/(Sheet2!AN$103-Sheet2!AN$102)</f>
        <v>0.63167124271524189</v>
      </c>
      <c r="AO79">
        <f>(Sheet2!AO11-Sheet2!AO$102)/(Sheet2!AO$103-Sheet2!AO$102)</f>
        <v>0.27844153516864195</v>
      </c>
      <c r="AP79">
        <f>(Sheet2!AP11-Sheet2!AP$102)/(Sheet2!AP$103-Sheet2!AP$102)</f>
        <v>0.73228344413478885</v>
      </c>
      <c r="AQ79">
        <f>(Sheet2!AQ11-Sheet2!AQ$102)/(Sheet2!AQ$103-Sheet2!AQ$102)</f>
        <v>0.77777777341085286</v>
      </c>
      <c r="AR79">
        <f>(Sheet2!AR11-Sheet2!AR$102)/(Sheet2!AR$103-Sheet2!AR$102)</f>
        <v>0.61989978476068042</v>
      </c>
      <c r="AS79">
        <f>(Sheet2!AS11-Sheet2!AS$102)/(Sheet2!AS$103-Sheet2!AS$102)</f>
        <v>0.64855890288985452</v>
      </c>
      <c r="AT79">
        <f>(Sheet2!AT11-Sheet2!AT$102)/(Sheet2!AT$103-Sheet2!AT$102)</f>
        <v>0.26292021916441632</v>
      </c>
      <c r="AU79">
        <f>(Sheet2!AU11-Sheet2!AU$102)/(Sheet2!AU$103-Sheet2!AU$102)</f>
        <v>0.74683544401281821</v>
      </c>
      <c r="AV79">
        <f>(Sheet2!AV11-Sheet2!AV$102)/(Sheet2!AV$103-Sheet2!AV$102)</f>
        <v>0.74814816372674875</v>
      </c>
      <c r="AW79">
        <f>(Sheet2!AW11-Sheet2!AW$102)/(Sheet2!AW$103-Sheet2!AW$102)</f>
        <v>0.59751555114077726</v>
      </c>
      <c r="AX79">
        <f>(Sheet2!AX11-Sheet2!AX$102)/(Sheet2!AX$103-Sheet2!AX$102)</f>
        <v>0.62742273953013372</v>
      </c>
      <c r="AY79">
        <f>(Sheet2!AY11-Sheet2!AY$102)/(Sheet2!AY$103-Sheet2!AY$102)</f>
        <v>0.28123469731242018</v>
      </c>
      <c r="AZ79">
        <f>(Sheet2!AZ11-Sheet2!AZ$102)/(Sheet2!AZ$103-Sheet2!AZ$102)</f>
        <v>0.72839506821947886</v>
      </c>
      <c r="BA79">
        <f>(Sheet2!BA11-Sheet2!BA$102)/(Sheet2!BA$103-Sheet2!BA$102)</f>
        <v>0.74814816372674875</v>
      </c>
      <c r="BB79">
        <f>(Sheet2!BB11-Sheet2!BB$102)/(Sheet2!BB$103-Sheet2!BB$102)</f>
        <v>0.59751555114077726</v>
      </c>
      <c r="BC79">
        <f>(Sheet2!BC11-Sheet2!BC$102)/(Sheet2!BC$103-Sheet2!BC$102)</f>
        <v>0.62742273953013372</v>
      </c>
      <c r="BD79">
        <f>(Sheet2!BD11-Sheet2!BD$102)/(Sheet2!BD$103-Sheet2!BD$102)</f>
        <v>0.28123469731242018</v>
      </c>
      <c r="BE79">
        <f>(Sheet2!BE11-Sheet2!BE$102)/(Sheet2!BE$103-Sheet2!BE$102)</f>
        <v>0.72839506821947886</v>
      </c>
      <c r="BF79">
        <f>(Sheet2!BF11-Sheet2!BF$102)/(Sheet2!BF$103-Sheet2!BF$102)</f>
        <v>0.75596818003475674</v>
      </c>
      <c r="BG79">
        <f>(Sheet2!BG11-Sheet2!BG$102)/(Sheet2!BG$103-Sheet2!BG$102)</f>
        <v>0.60293665104242</v>
      </c>
      <c r="BH79">
        <f>(Sheet2!BH11-Sheet2!BH$102)/(Sheet2!BH$103-Sheet2!BH$102)</f>
        <v>0.63167124271524189</v>
      </c>
      <c r="BI79">
        <f>(Sheet2!BI11-Sheet2!BI$102)/(Sheet2!BI$103-Sheet2!BI$102)</f>
        <v>0.27844153516864195</v>
      </c>
      <c r="BJ79">
        <f>(Sheet2!BJ11-Sheet2!BJ$102)/(Sheet2!BJ$103-Sheet2!BJ$102)</f>
        <v>0.73228344413478885</v>
      </c>
      <c r="BK79">
        <f>(Sheet2!BK11-Sheet2!BK$102)/(Sheet2!BK$103-Sheet2!BK$102)</f>
        <v>0.63279959665501861</v>
      </c>
      <c r="BL79">
        <f>(Sheet2!BL11-Sheet2!BL$102)/(Sheet2!BL$103-Sheet2!BL$102)</f>
        <v>0.14444238546310731</v>
      </c>
      <c r="BM79">
        <f>(Sheet2!BM11-Sheet2!BM$102)/(Sheet2!BM$103-Sheet2!BM$102)</f>
        <v>0.7089750756597335</v>
      </c>
    </row>
    <row r="80" spans="1:65" x14ac:dyDescent="0.25">
      <c r="A80" t="s">
        <v>2048</v>
      </c>
      <c r="B80">
        <v>1</v>
      </c>
      <c r="C80">
        <f>(Sheet2!C90-Sheet2!C$102)/(Sheet2!C$103-Sheet2!C$102)</f>
        <v>0.37652812154195642</v>
      </c>
      <c r="D80">
        <f>(Sheet2!D90-Sheet2!D$102)/(Sheet2!D$103-Sheet2!D$102)</f>
        <v>5.0945327352062288E-2</v>
      </c>
      <c r="E80">
        <f>(Sheet2!E90-Sheet2!E$102)/(Sheet2!E$103-Sheet2!E$102)</f>
        <v>5.799058649188444E-2</v>
      </c>
      <c r="F80">
        <f>(Sheet2!F90-Sheet2!F$102)/(Sheet2!F$103-Sheet2!F$102)</f>
        <v>0.78275689804610415</v>
      </c>
      <c r="G80">
        <f>(Sheet2!G90-Sheet2!G$102)/(Sheet2!G$103-Sheet2!G$102)</f>
        <v>0.2457002414764955</v>
      </c>
      <c r="H80">
        <f>(Sheet2!H90-Sheet2!H$102)/(Sheet2!H$103-Sheet2!H$102)</f>
        <v>0.27055705111588746</v>
      </c>
      <c r="I80">
        <f>(Sheet2!I90-Sheet2!I$102)/(Sheet2!I$103-Sheet2!I$102)</f>
        <v>0</v>
      </c>
      <c r="J80">
        <f>(Sheet2!J90-Sheet2!J$102)/(Sheet2!J$103-Sheet2!J$102)</f>
        <v>0</v>
      </c>
      <c r="K80">
        <f>(Sheet2!K90-Sheet2!K$102)/(Sheet2!K$103-Sheet2!K$102)</f>
        <v>0.87844151936604431</v>
      </c>
      <c r="L80">
        <f>(Sheet2!L90-Sheet2!L$102)/(Sheet2!L$103-Sheet2!L$102)</f>
        <v>0.14698161346560037</v>
      </c>
      <c r="M80">
        <f>(Sheet2!M90-Sheet2!M$102)/(Sheet2!M$103-Sheet2!M$102)</f>
        <v>0.27055705111588746</v>
      </c>
      <c r="N80">
        <f>(Sheet2!N90-Sheet2!N$102)/(Sheet2!N$103-Sheet2!N$102)</f>
        <v>0</v>
      </c>
      <c r="O80">
        <f>(Sheet2!O90-Sheet2!O$102)/(Sheet2!O$103-Sheet2!O$102)</f>
        <v>0</v>
      </c>
      <c r="P80">
        <f>(Sheet2!P90-Sheet2!P$102)/(Sheet2!P$103-Sheet2!P$102)</f>
        <v>0.87844151936604431</v>
      </c>
      <c r="Q80">
        <f>(Sheet2!Q90-Sheet2!Q$102)/(Sheet2!Q$103-Sheet2!Q$102)</f>
        <v>0.14698161346560037</v>
      </c>
      <c r="R80">
        <f>(Sheet2!R90-Sheet2!R$102)/(Sheet2!R$103-Sheet2!R$102)</f>
        <v>0.27055705111588746</v>
      </c>
      <c r="S80">
        <f>(Sheet2!S90-Sheet2!S$102)/(Sheet2!S$103-Sheet2!S$102)</f>
        <v>0</v>
      </c>
      <c r="T80">
        <f>(Sheet2!T90-Sheet2!T$102)/(Sheet2!T$103-Sheet2!T$102)</f>
        <v>0</v>
      </c>
      <c r="U80">
        <f>(Sheet2!U90-Sheet2!U$102)/(Sheet2!U$103-Sheet2!U$102)</f>
        <v>0.87844151936604431</v>
      </c>
      <c r="V80">
        <f>(Sheet2!V90-Sheet2!V$102)/(Sheet2!V$103-Sheet2!V$102)</f>
        <v>0.14698161346560037</v>
      </c>
      <c r="W80">
        <f>(Sheet2!W90-Sheet2!W$102)/(Sheet2!W$103-Sheet2!W$102)</f>
        <v>0.23076922112637327</v>
      </c>
      <c r="X80">
        <f>(Sheet2!X90-Sheet2!X$102)/(Sheet2!X$103-Sheet2!X$102)</f>
        <v>5.1140094234439154E-3</v>
      </c>
      <c r="Y80">
        <f>(Sheet2!Y90-Sheet2!Y$102)/(Sheet2!Y$103-Sheet2!Y$102)</f>
        <v>5.8302745151369234E-3</v>
      </c>
      <c r="Z80">
        <f>(Sheet2!Z90-Sheet2!Z$102)/(Sheet2!Z$103-Sheet2!Z$102)</f>
        <v>0.8934169146966906</v>
      </c>
      <c r="AA80">
        <f>(Sheet2!AA90-Sheet2!AA$102)/(Sheet2!AA$103-Sheet2!AA$102)</f>
        <v>0.12698414550642453</v>
      </c>
      <c r="AB80">
        <f>(Sheet2!AB90-Sheet2!AB$102)/(Sheet2!AB$103-Sheet2!AB$102)</f>
        <v>0.24462365349592444</v>
      </c>
      <c r="AC80">
        <f>(Sheet2!AC90-Sheet2!AC$102)/(Sheet2!AC$103-Sheet2!AC$102)</f>
        <v>0</v>
      </c>
      <c r="AD80">
        <f>(Sheet2!AD90-Sheet2!AD$102)/(Sheet2!AD$103-Sheet2!AD$102)</f>
        <v>0</v>
      </c>
      <c r="AE80">
        <f>(Sheet2!AE90-Sheet2!AE$102)/(Sheet2!AE$103-Sheet2!AE$102)</f>
        <v>0.91960576121356896</v>
      </c>
      <c r="AF80">
        <f>(Sheet2!AF90-Sheet2!AF$102)/(Sheet2!AF$103-Sheet2!AF$102)</f>
        <v>0.10732984230654298</v>
      </c>
      <c r="AG80">
        <f>(Sheet2!AG90-Sheet2!AG$102)/(Sheet2!AG$103-Sheet2!AG$102)</f>
        <v>0.24462365349592444</v>
      </c>
      <c r="AH80">
        <f>(Sheet2!AH90-Sheet2!AH$102)/(Sheet2!AH$103-Sheet2!AH$102)</f>
        <v>0</v>
      </c>
      <c r="AI80">
        <f>(Sheet2!AI90-Sheet2!AI$102)/(Sheet2!AI$103-Sheet2!AI$102)</f>
        <v>0</v>
      </c>
      <c r="AJ80">
        <f>(Sheet2!AJ90-Sheet2!AJ$102)/(Sheet2!AJ$103-Sheet2!AJ$102)</f>
        <v>0.91960576121356896</v>
      </c>
      <c r="AK80">
        <f>(Sheet2!AK90-Sheet2!AK$102)/(Sheet2!AK$103-Sheet2!AK$102)</f>
        <v>0.10732984230654298</v>
      </c>
      <c r="AL80">
        <f>(Sheet2!AL90-Sheet2!AL$102)/(Sheet2!AL$103-Sheet2!AL$102)</f>
        <v>0.27055705111588746</v>
      </c>
      <c r="AM80">
        <f>(Sheet2!AM90-Sheet2!AM$102)/(Sheet2!AM$103-Sheet2!AM$102)</f>
        <v>0</v>
      </c>
      <c r="AN80">
        <f>(Sheet2!AN90-Sheet2!AN$102)/(Sheet2!AN$103-Sheet2!AN$102)</f>
        <v>0</v>
      </c>
      <c r="AO80">
        <f>(Sheet2!AO90-Sheet2!AO$102)/(Sheet2!AO$103-Sheet2!AO$102)</f>
        <v>0.87844151936604431</v>
      </c>
      <c r="AP80">
        <f>(Sheet2!AP90-Sheet2!AP$102)/(Sheet2!AP$103-Sheet2!AP$102)</f>
        <v>0.14698161346560037</v>
      </c>
      <c r="AQ80">
        <f>(Sheet2!AQ90-Sheet2!AQ$102)/(Sheet2!AQ$103-Sheet2!AQ$102)</f>
        <v>0.3643410864899943</v>
      </c>
      <c r="AR80">
        <f>(Sheet2!AR90-Sheet2!AR$102)/(Sheet2!AR$103-Sheet2!AR$102)</f>
        <v>4.6902237293065106E-2</v>
      </c>
      <c r="AS80">
        <f>(Sheet2!AS90-Sheet2!AS$102)/(Sheet2!AS$103-Sheet2!AS$102)</f>
        <v>5.3240068997463835E-2</v>
      </c>
      <c r="AT80">
        <f>(Sheet2!AT90-Sheet2!AT$102)/(Sheet2!AT$103-Sheet2!AT$102)</f>
        <v>0.79678875928378556</v>
      </c>
      <c r="AU80">
        <f>(Sheet2!AU90-Sheet2!AU$102)/(Sheet2!AU$103-Sheet2!AU$102)</f>
        <v>0.23037974517820856</v>
      </c>
      <c r="AV80">
        <f>(Sheet2!AV90-Sheet2!AV$102)/(Sheet2!AV$103-Sheet2!AV$102)</f>
        <v>0.33827163850644709</v>
      </c>
      <c r="AW80">
        <f>(Sheet2!AW90-Sheet2!AW$102)/(Sheet2!AW$103-Sheet2!AW$102)</f>
        <v>4.5773358417290133E-2</v>
      </c>
      <c r="AX80">
        <f>(Sheet2!AX90-Sheet2!AX$102)/(Sheet2!AX$103-Sheet2!AX$102)</f>
        <v>5.2090550103470426E-2</v>
      </c>
      <c r="AY80">
        <f>(Sheet2!AY90-Sheet2!AY$102)/(Sheet2!AY$103-Sheet2!AY$102)</f>
        <v>0.80548749392922769</v>
      </c>
      <c r="AZ80">
        <f>(Sheet2!AZ90-Sheet2!AZ$102)/(Sheet2!AZ$103-Sheet2!AZ$102)</f>
        <v>0.21975310301838136</v>
      </c>
      <c r="BA80">
        <f>(Sheet2!BA90-Sheet2!BA$102)/(Sheet2!BA$103-Sheet2!BA$102)</f>
        <v>0.33827163850644709</v>
      </c>
      <c r="BB80">
        <f>(Sheet2!BB90-Sheet2!BB$102)/(Sheet2!BB$103-Sheet2!BB$102)</f>
        <v>4.5773358417290133E-2</v>
      </c>
      <c r="BC80">
        <f>(Sheet2!BC90-Sheet2!BC$102)/(Sheet2!BC$103-Sheet2!BC$102)</f>
        <v>5.2090550103470426E-2</v>
      </c>
      <c r="BD80">
        <f>(Sheet2!BD90-Sheet2!BD$102)/(Sheet2!BD$103-Sheet2!BD$102)</f>
        <v>0.80548749392922769</v>
      </c>
      <c r="BE80">
        <f>(Sheet2!BE90-Sheet2!BE$102)/(Sheet2!BE$103-Sheet2!BE$102)</f>
        <v>0.21975310301838136</v>
      </c>
      <c r="BF80">
        <f>(Sheet2!BF90-Sheet2!BF$102)/(Sheet2!BF$103-Sheet2!BF$102)</f>
        <v>0.27055705111588746</v>
      </c>
      <c r="BG80">
        <f>(Sheet2!BG90-Sheet2!BG$102)/(Sheet2!BG$103-Sheet2!BG$102)</f>
        <v>0</v>
      </c>
      <c r="BH80">
        <f>(Sheet2!BH90-Sheet2!BH$102)/(Sheet2!BH$103-Sheet2!BH$102)</f>
        <v>0</v>
      </c>
      <c r="BI80">
        <f>(Sheet2!BI90-Sheet2!BI$102)/(Sheet2!BI$103-Sheet2!BI$102)</f>
        <v>0.87844151936604431</v>
      </c>
      <c r="BJ80">
        <f>(Sheet2!BJ90-Sheet2!BJ$102)/(Sheet2!BJ$103-Sheet2!BJ$102)</f>
        <v>0.14698161346560037</v>
      </c>
      <c r="BK80">
        <f>(Sheet2!BK90-Sheet2!BK$102)/(Sheet2!BK$103-Sheet2!BK$102)</f>
        <v>0.52928597506910757</v>
      </c>
      <c r="BL80">
        <f>(Sheet2!BL90-Sheet2!BL$102)/(Sheet2!BL$103-Sheet2!BL$102)</f>
        <v>7.2706264511276583E-2</v>
      </c>
      <c r="BM80">
        <f>(Sheet2!BM90-Sheet2!BM$102)/(Sheet2!BM$103-Sheet2!BM$102)</f>
        <v>0.75919964531487938</v>
      </c>
    </row>
    <row r="81" spans="1:65" x14ac:dyDescent="0.25">
      <c r="A81" t="s">
        <v>2068</v>
      </c>
      <c r="B81">
        <v>1</v>
      </c>
      <c r="C81">
        <f>(Sheet2!C91-Sheet2!C$102)/(Sheet2!C$103-Sheet2!C$102)</f>
        <v>0.80929095963719744</v>
      </c>
      <c r="D81">
        <f>(Sheet2!D91-Sheet2!D$102)/(Sheet2!D$103-Sheet2!D$102)</f>
        <v>0.81881943776916588</v>
      </c>
      <c r="E81">
        <f>(Sheet2!E91-Sheet2!E$102)/(Sheet2!E$103-Sheet2!E$102)</f>
        <v>0.8364615973505114</v>
      </c>
      <c r="F81">
        <f>(Sheet2!F91-Sheet2!F$102)/(Sheet2!F$103-Sheet2!F$102)</f>
        <v>0.14125666900706507</v>
      </c>
      <c r="G81">
        <f>(Sheet2!G91-Sheet2!G$102)/(Sheet2!G$103-Sheet2!G$102)</f>
        <v>0.8574938509745913</v>
      </c>
      <c r="H81">
        <f>(Sheet2!H91-Sheet2!H$102)/(Sheet2!H$103-Sheet2!H$102)</f>
        <v>0.79310345523186654</v>
      </c>
      <c r="I81">
        <f>(Sheet2!I91-Sheet2!I$102)/(Sheet2!I$103-Sheet2!I$102)</f>
        <v>0.80025825655450289</v>
      </c>
      <c r="J81">
        <f>(Sheet2!J91-Sheet2!J$102)/(Sheet2!J$103-Sheet2!J$102)</f>
        <v>0.81859791807827331</v>
      </c>
      <c r="K81">
        <f>(Sheet2!K91-Sheet2!K$102)/(Sheet2!K$103-Sheet2!K$102)</f>
        <v>0.16103890070176913</v>
      </c>
      <c r="L81">
        <f>(Sheet2!L91-Sheet2!L$102)/(Sheet2!L$103-Sheet2!L$102)</f>
        <v>0.83727032800504297</v>
      </c>
      <c r="M81">
        <f>(Sheet2!M91-Sheet2!M$102)/(Sheet2!M$103-Sheet2!M$102)</f>
        <v>0.79310345523186654</v>
      </c>
      <c r="N81">
        <f>(Sheet2!N91-Sheet2!N$102)/(Sheet2!N$103-Sheet2!N$102)</f>
        <v>0.80025825655450289</v>
      </c>
      <c r="O81">
        <f>(Sheet2!O91-Sheet2!O$102)/(Sheet2!O$103-Sheet2!O$102)</f>
        <v>0.81859791807827331</v>
      </c>
      <c r="P81">
        <f>(Sheet2!P91-Sheet2!P$102)/(Sheet2!P$103-Sheet2!P$102)</f>
        <v>0.16103890070176913</v>
      </c>
      <c r="Q81">
        <f>(Sheet2!Q91-Sheet2!Q$102)/(Sheet2!Q$103-Sheet2!Q$102)</f>
        <v>0.83727032800504297</v>
      </c>
      <c r="R81">
        <f>(Sheet2!R91-Sheet2!R$102)/(Sheet2!R$103-Sheet2!R$102)</f>
        <v>0.79310345523186654</v>
      </c>
      <c r="S81">
        <f>(Sheet2!S91-Sheet2!S$102)/(Sheet2!S$103-Sheet2!S$102)</f>
        <v>0.80025825655450289</v>
      </c>
      <c r="T81">
        <f>(Sheet2!T91-Sheet2!T$102)/(Sheet2!T$103-Sheet2!T$102)</f>
        <v>0.81859791807827331</v>
      </c>
      <c r="U81">
        <f>(Sheet2!U91-Sheet2!U$102)/(Sheet2!U$103-Sheet2!U$102)</f>
        <v>0.16103890070176913</v>
      </c>
      <c r="V81">
        <f>(Sheet2!V91-Sheet2!V$102)/(Sheet2!V$103-Sheet2!V$102)</f>
        <v>0.83727032800504297</v>
      </c>
      <c r="W81">
        <f>(Sheet2!W91-Sheet2!W$102)/(Sheet2!W$103-Sheet2!W$102)</f>
        <v>0.80219782837127263</v>
      </c>
      <c r="X81">
        <f>(Sheet2!X91-Sheet2!X$102)/(Sheet2!X$103-Sheet2!X$102)</f>
        <v>0.80038022067871939</v>
      </c>
      <c r="Y81">
        <f>(Sheet2!Y91-Sheet2!Y$102)/(Sheet2!Y$103-Sheet2!Y$102)</f>
        <v>0.81872122411041082</v>
      </c>
      <c r="Z81">
        <f>(Sheet2!Z91-Sheet2!Z$102)/(Sheet2!Z$103-Sheet2!Z$102)</f>
        <v>0.16196449315176464</v>
      </c>
      <c r="AA81">
        <f>(Sheet2!AA91-Sheet2!AA$102)/(Sheet2!AA$103-Sheet2!AA$102)</f>
        <v>0.83597886067523297</v>
      </c>
      <c r="AB81">
        <f>(Sheet2!AB91-Sheet2!AB$102)/(Sheet2!AB$103-Sheet2!AB$102)</f>
        <v>0.81989246366588675</v>
      </c>
      <c r="AC81">
        <f>(Sheet2!AC91-Sheet2!AC$102)/(Sheet2!AC$103-Sheet2!AC$102)</f>
        <v>0.81522652337348189</v>
      </c>
      <c r="AD81">
        <f>(Sheet2!AD91-Sheet2!AD$102)/(Sheet2!AD$103-Sheet2!AD$102)</f>
        <v>0.83308666392855635</v>
      </c>
      <c r="AE81">
        <f>(Sheet2!AE91-Sheet2!AE$102)/(Sheet2!AE$103-Sheet2!AE$102)</f>
        <v>0.153008262706365</v>
      </c>
      <c r="AF81">
        <f>(Sheet2!AF91-Sheet2!AF$102)/(Sheet2!AF$103-Sheet2!AF$102)</f>
        <v>0.8455497371775722</v>
      </c>
      <c r="AG81">
        <f>(Sheet2!AG91-Sheet2!AG$102)/(Sheet2!AG$103-Sheet2!AG$102)</f>
        <v>0.81989246366588675</v>
      </c>
      <c r="AH81">
        <f>(Sheet2!AH91-Sheet2!AH$102)/(Sheet2!AH$103-Sheet2!AH$102)</f>
        <v>0.81522652337348189</v>
      </c>
      <c r="AI81">
        <f>(Sheet2!AI91-Sheet2!AI$102)/(Sheet2!AI$103-Sheet2!AI$102)</f>
        <v>0.83308666392855635</v>
      </c>
      <c r="AJ81">
        <f>(Sheet2!AJ91-Sheet2!AJ$102)/(Sheet2!AJ$103-Sheet2!AJ$102)</f>
        <v>0.153008262706365</v>
      </c>
      <c r="AK81">
        <f>(Sheet2!AK91-Sheet2!AK$102)/(Sheet2!AK$103-Sheet2!AK$102)</f>
        <v>0.8455497371775722</v>
      </c>
      <c r="AL81">
        <f>(Sheet2!AL91-Sheet2!AL$102)/(Sheet2!AL$103-Sheet2!AL$102)</f>
        <v>0.79310345523186654</v>
      </c>
      <c r="AM81">
        <f>(Sheet2!AM91-Sheet2!AM$102)/(Sheet2!AM$103-Sheet2!AM$102)</f>
        <v>0.80025825655450289</v>
      </c>
      <c r="AN81">
        <f>(Sheet2!AN91-Sheet2!AN$102)/(Sheet2!AN$103-Sheet2!AN$102)</f>
        <v>0.81859791807827331</v>
      </c>
      <c r="AO81">
        <f>(Sheet2!AO91-Sheet2!AO$102)/(Sheet2!AO$103-Sheet2!AO$102)</f>
        <v>0.16103890070176913</v>
      </c>
      <c r="AP81">
        <f>(Sheet2!AP91-Sheet2!AP$102)/(Sheet2!AP$103-Sheet2!AP$102)</f>
        <v>0.83727032800504297</v>
      </c>
      <c r="AQ81">
        <f>(Sheet2!AQ91-Sheet2!AQ$102)/(Sheet2!AQ$103-Sheet2!AQ$102)</f>
        <v>0.85012918870921206</v>
      </c>
      <c r="AR81">
        <f>(Sheet2!AR91-Sheet2!AR$102)/(Sheet2!AR$103-Sheet2!AR$102)</f>
        <v>0.84606352238102389</v>
      </c>
      <c r="AS81">
        <f>(Sheet2!AS91-Sheet2!AS$102)/(Sheet2!AS$103-Sheet2!AS$102)</f>
        <v>0.86110227414055096</v>
      </c>
      <c r="AT81">
        <f>(Sheet2!AT91-Sheet2!AT$102)/(Sheet2!AT$103-Sheet2!AT$102)</f>
        <v>0.12042145054094333</v>
      </c>
      <c r="AU81">
        <f>(Sheet2!AU91-Sheet2!AU$102)/(Sheet2!AU$103-Sheet2!AU$102)</f>
        <v>0.87848099618336806</v>
      </c>
      <c r="AV81">
        <f>(Sheet2!AV91-Sheet2!AV$102)/(Sheet2!AV$103-Sheet2!AV$102)</f>
        <v>0.83456792840438943</v>
      </c>
      <c r="AW81">
        <f>(Sheet2!AW91-Sheet2!AW$102)/(Sheet2!AW$103-Sheet2!AW$102)</f>
        <v>0.83891276871941323</v>
      </c>
      <c r="AX81">
        <f>(Sheet2!AX91-Sheet2!AX$102)/(Sheet2!AX$103-Sheet2!AX$102)</f>
        <v>0.8547926990172271</v>
      </c>
      <c r="AY81">
        <f>(Sheet2!AY91-Sheet2!AY$102)/(Sheet2!AY$103-Sheet2!AY$102)</f>
        <v>0.12493871472738668</v>
      </c>
      <c r="AZ81">
        <f>(Sheet2!AZ91-Sheet2!AZ$102)/(Sheet2!AZ$103-Sheet2!AZ$102)</f>
        <v>0.87407408186337465</v>
      </c>
      <c r="BA81">
        <f>(Sheet2!BA91-Sheet2!BA$102)/(Sheet2!BA$103-Sheet2!BA$102)</f>
        <v>0.83456792840438943</v>
      </c>
      <c r="BB81">
        <f>(Sheet2!BB91-Sheet2!BB$102)/(Sheet2!BB$103-Sheet2!BB$102)</f>
        <v>0.83891276871941323</v>
      </c>
      <c r="BC81">
        <f>(Sheet2!BC91-Sheet2!BC$102)/(Sheet2!BC$103-Sheet2!BC$102)</f>
        <v>0.8547926990172271</v>
      </c>
      <c r="BD81">
        <f>(Sheet2!BD91-Sheet2!BD$102)/(Sheet2!BD$103-Sheet2!BD$102)</f>
        <v>0.12493871472738668</v>
      </c>
      <c r="BE81">
        <f>(Sheet2!BE91-Sheet2!BE$102)/(Sheet2!BE$103-Sheet2!BE$102)</f>
        <v>0.87407408186337465</v>
      </c>
      <c r="BF81">
        <f>(Sheet2!BF91-Sheet2!BF$102)/(Sheet2!BF$103-Sheet2!BF$102)</f>
        <v>0.79310345523186654</v>
      </c>
      <c r="BG81">
        <f>(Sheet2!BG91-Sheet2!BG$102)/(Sheet2!BG$103-Sheet2!BG$102)</f>
        <v>0.80025825655450289</v>
      </c>
      <c r="BH81">
        <f>(Sheet2!BH91-Sheet2!BH$102)/(Sheet2!BH$103-Sheet2!BH$102)</f>
        <v>0.81859791807827331</v>
      </c>
      <c r="BI81">
        <f>(Sheet2!BI91-Sheet2!BI$102)/(Sheet2!BI$103-Sheet2!BI$102)</f>
        <v>0.16103890070176913</v>
      </c>
      <c r="BJ81">
        <f>(Sheet2!BJ91-Sheet2!BJ$102)/(Sheet2!BJ$103-Sheet2!BJ$102)</f>
        <v>0.83727032800504297</v>
      </c>
      <c r="BK81">
        <f>(Sheet2!BK91-Sheet2!BK$102)/(Sheet2!BK$103-Sheet2!BK$102)</f>
        <v>0.58858811870860084</v>
      </c>
      <c r="BL81">
        <f>(Sheet2!BL91-Sheet2!BL$102)/(Sheet2!BL$103-Sheet2!BL$102)</f>
        <v>0</v>
      </c>
      <c r="BM81">
        <f>(Sheet2!BM91-Sheet2!BM$102)/(Sheet2!BM$103-Sheet2!BM$102)</f>
        <v>0.80234015074117615</v>
      </c>
    </row>
    <row r="82" spans="1:65" x14ac:dyDescent="0.25">
      <c r="A82" t="s">
        <v>2077</v>
      </c>
      <c r="B82">
        <v>1</v>
      </c>
      <c r="C82">
        <f>(Sheet2!C92-Sheet2!C$102)/(Sheet2!C$103-Sheet2!C$102)</f>
        <v>0.90953545759637966</v>
      </c>
      <c r="D82">
        <f>(Sheet2!D92-Sheet2!D$102)/(Sheet2!D$103-Sheet2!D$102)</f>
        <v>0.52261581324648643</v>
      </c>
      <c r="E82">
        <f>(Sheet2!E92-Sheet2!E$102)/(Sheet2!E$103-Sheet2!E$102)</f>
        <v>0.55447538431299648</v>
      </c>
      <c r="F82">
        <f>(Sheet2!F92-Sheet2!F$102)/(Sheet2!F$103-Sheet2!F$102)</f>
        <v>0.25182655206639254</v>
      </c>
      <c r="G82">
        <f>(Sheet2!G92-Sheet2!G$102)/(Sheet2!G$103-Sheet2!G$102)</f>
        <v>0.78132676939009615</v>
      </c>
      <c r="H82">
        <f>(Sheet2!H92-Sheet2!H$102)/(Sheet2!H$103-Sheet2!H$102)</f>
        <v>0.94164455602030517</v>
      </c>
      <c r="I82">
        <f>(Sheet2!I92-Sheet2!I$102)/(Sheet2!I$103-Sheet2!I$102)</f>
        <v>0.51409103955602964</v>
      </c>
      <c r="J82">
        <f>(Sheet2!J92-Sheet2!J$102)/(Sheet2!J$103-Sheet2!J$102)</f>
        <v>0.54471983541020474</v>
      </c>
      <c r="K82">
        <f>(Sheet2!K92-Sheet2!K$102)/(Sheet2!K$103-Sheet2!K$102)</f>
        <v>0.25246751637761461</v>
      </c>
      <c r="L82">
        <f>(Sheet2!L92-Sheet2!L$102)/(Sheet2!L$103-Sheet2!L$102)</f>
        <v>0.78477690603054517</v>
      </c>
      <c r="M82">
        <f>(Sheet2!M92-Sheet2!M$102)/(Sheet2!M$103-Sheet2!M$102)</f>
        <v>0.94164455602030517</v>
      </c>
      <c r="N82">
        <f>(Sheet2!N92-Sheet2!N$102)/(Sheet2!N$103-Sheet2!N$102)</f>
        <v>0.51409103955602964</v>
      </c>
      <c r="O82">
        <f>(Sheet2!O92-Sheet2!O$102)/(Sheet2!O$103-Sheet2!O$102)</f>
        <v>0.54471983541020474</v>
      </c>
      <c r="P82">
        <f>(Sheet2!P92-Sheet2!P$102)/(Sheet2!P$103-Sheet2!P$102)</f>
        <v>0.25246751637761461</v>
      </c>
      <c r="Q82">
        <f>(Sheet2!Q92-Sheet2!Q$102)/(Sheet2!Q$103-Sheet2!Q$102)</f>
        <v>0.78477690603054517</v>
      </c>
      <c r="R82">
        <f>(Sheet2!R92-Sheet2!R$102)/(Sheet2!R$103-Sheet2!R$102)</f>
        <v>0.94164455602030517</v>
      </c>
      <c r="S82">
        <f>(Sheet2!S92-Sheet2!S$102)/(Sheet2!S$103-Sheet2!S$102)</f>
        <v>0.51409103955602964</v>
      </c>
      <c r="T82">
        <f>(Sheet2!T92-Sheet2!T$102)/(Sheet2!T$103-Sheet2!T$102)</f>
        <v>0.54471983541020474</v>
      </c>
      <c r="U82">
        <f>(Sheet2!U92-Sheet2!U$102)/(Sheet2!U$103-Sheet2!U$102)</f>
        <v>0.25246751637761461</v>
      </c>
      <c r="V82">
        <f>(Sheet2!V92-Sheet2!V$102)/(Sheet2!V$103-Sheet2!V$102)</f>
        <v>0.78477690603054517</v>
      </c>
      <c r="W82">
        <f>(Sheet2!W92-Sheet2!W$102)/(Sheet2!W$103-Sheet2!W$102)</f>
        <v>0.93406594279042421</v>
      </c>
      <c r="X82">
        <f>(Sheet2!X92-Sheet2!X$102)/(Sheet2!X$103-Sheet2!X$102)</f>
        <v>0.47058562553166899</v>
      </c>
      <c r="Y82">
        <f>(Sheet2!Y92-Sheet2!Y$102)/(Sheet2!Y$103-Sheet2!Y$102)</f>
        <v>0.50147979027518608</v>
      </c>
      <c r="Z82">
        <f>(Sheet2!Z92-Sheet2!Z$102)/(Sheet2!Z$103-Sheet2!Z$102)</f>
        <v>0.28735632549273948</v>
      </c>
      <c r="AA82">
        <f>(Sheet2!AA92-Sheet2!AA$102)/(Sheet2!AA$103-Sheet2!AA$102)</f>
        <v>0.75132277708364836</v>
      </c>
      <c r="AB82">
        <f>(Sheet2!AB92-Sheet2!AB$102)/(Sheet2!AB$103-Sheet2!AB$102)</f>
        <v>0.94623653495924454</v>
      </c>
      <c r="AC82">
        <f>(Sheet2!AC92-Sheet2!AC$102)/(Sheet2!AC$103-Sheet2!AC$102)</f>
        <v>0.47030656643807989</v>
      </c>
      <c r="AD82">
        <f>(Sheet2!AD92-Sheet2!AD$102)/(Sheet2!AD$103-Sheet2!AD$102)</f>
        <v>0.50241606148152451</v>
      </c>
      <c r="AE82">
        <f>(Sheet2!AE92-Sheet2!AE$102)/(Sheet2!AE$103-Sheet2!AE$102)</f>
        <v>0.29253106157359926</v>
      </c>
      <c r="AF82">
        <f>(Sheet2!AF92-Sheet2!AF$102)/(Sheet2!AF$103-Sheet2!AF$102)</f>
        <v>0.74869110385419824</v>
      </c>
      <c r="AG82">
        <f>(Sheet2!AG92-Sheet2!AG$102)/(Sheet2!AG$103-Sheet2!AG$102)</f>
        <v>0.94623653495924454</v>
      </c>
      <c r="AH82">
        <f>(Sheet2!AH92-Sheet2!AH$102)/(Sheet2!AH$103-Sheet2!AH$102)</f>
        <v>0.47030656643807989</v>
      </c>
      <c r="AI82">
        <f>(Sheet2!AI92-Sheet2!AI$102)/(Sheet2!AI$103-Sheet2!AI$102)</f>
        <v>0.50241606148152451</v>
      </c>
      <c r="AJ82">
        <f>(Sheet2!AJ92-Sheet2!AJ$102)/(Sheet2!AJ$103-Sheet2!AJ$102)</f>
        <v>0.29253106157359926</v>
      </c>
      <c r="AK82">
        <f>(Sheet2!AK92-Sheet2!AK$102)/(Sheet2!AK$103-Sheet2!AK$102)</f>
        <v>0.74869110385419824</v>
      </c>
      <c r="AL82">
        <f>(Sheet2!AL92-Sheet2!AL$102)/(Sheet2!AL$103-Sheet2!AL$102)</f>
        <v>0.94164455602030517</v>
      </c>
      <c r="AM82">
        <f>(Sheet2!AM92-Sheet2!AM$102)/(Sheet2!AM$103-Sheet2!AM$102)</f>
        <v>0.51409103955602964</v>
      </c>
      <c r="AN82">
        <f>(Sheet2!AN92-Sheet2!AN$102)/(Sheet2!AN$103-Sheet2!AN$102)</f>
        <v>0.54471983541020474</v>
      </c>
      <c r="AO82">
        <f>(Sheet2!AO92-Sheet2!AO$102)/(Sheet2!AO$103-Sheet2!AO$102)</f>
        <v>0.25246751637761461</v>
      </c>
      <c r="AP82">
        <f>(Sheet2!AP92-Sheet2!AP$102)/(Sheet2!AP$103-Sheet2!AP$102)</f>
        <v>0.78477690603054517</v>
      </c>
      <c r="AQ82">
        <f>(Sheet2!AQ92-Sheet2!AQ$102)/(Sheet2!AQ$103-Sheet2!AQ$102)</f>
        <v>0.95090439956913664</v>
      </c>
      <c r="AR82">
        <f>(Sheet2!AR92-Sheet2!AR$102)/(Sheet2!AR$103-Sheet2!AR$102)</f>
        <v>0.51267133221920669</v>
      </c>
      <c r="AS82">
        <f>(Sheet2!AS92-Sheet2!AS$102)/(Sheet2!AS$103-Sheet2!AS$102)</f>
        <v>0.54386349749370499</v>
      </c>
      <c r="AT82">
        <f>(Sheet2!AT92-Sheet2!AT$102)/(Sheet2!AT$103-Sheet2!AT$102)</f>
        <v>0.25137985145943437</v>
      </c>
      <c r="AU82">
        <f>(Sheet2!AU92-Sheet2!AU$102)/(Sheet2!AU$103-Sheet2!AU$102)</f>
        <v>0.78481011585899685</v>
      </c>
      <c r="AV82">
        <f>(Sheet2!AV92-Sheet2!AV$102)/(Sheet2!AV$103-Sheet2!AV$102)</f>
        <v>0.95555555388641955</v>
      </c>
      <c r="AW82">
        <f>(Sheet2!AW92-Sheet2!AW$102)/(Sheet2!AW$103-Sheet2!AW$102)</f>
        <v>0.4840578503888342</v>
      </c>
      <c r="AX82">
        <f>(Sheet2!AX92-Sheet2!AX$102)/(Sheet2!AX$103-Sheet2!AX$102)</f>
        <v>0.51600952623609098</v>
      </c>
      <c r="AY82">
        <f>(Sheet2!AY92-Sheet2!AY$102)/(Sheet2!AY$103-Sheet2!AY$102)</f>
        <v>0.25771680231090599</v>
      </c>
      <c r="AZ82">
        <f>(Sheet2!AZ92-Sheet2!AZ$102)/(Sheet2!AZ$103-Sheet2!AZ$102)</f>
        <v>0.7827160620866942</v>
      </c>
      <c r="BA82">
        <f>(Sheet2!BA92-Sheet2!BA$102)/(Sheet2!BA$103-Sheet2!BA$102)</f>
        <v>0.95555555388641955</v>
      </c>
      <c r="BB82">
        <f>(Sheet2!BB92-Sheet2!BB$102)/(Sheet2!BB$103-Sheet2!BB$102)</f>
        <v>0.4840578503888342</v>
      </c>
      <c r="BC82">
        <f>(Sheet2!BC92-Sheet2!BC$102)/(Sheet2!BC$103-Sheet2!BC$102)</f>
        <v>0.51600952623609098</v>
      </c>
      <c r="BD82">
        <f>(Sheet2!BD92-Sheet2!BD$102)/(Sheet2!BD$103-Sheet2!BD$102)</f>
        <v>0.25771680231090599</v>
      </c>
      <c r="BE82">
        <f>(Sheet2!BE92-Sheet2!BE$102)/(Sheet2!BE$103-Sheet2!BE$102)</f>
        <v>0.7827160620866942</v>
      </c>
      <c r="BF82">
        <f>(Sheet2!BF92-Sheet2!BF$102)/(Sheet2!BF$103-Sheet2!BF$102)</f>
        <v>0.94164455602030517</v>
      </c>
      <c r="BG82">
        <f>(Sheet2!BG92-Sheet2!BG$102)/(Sheet2!BG$103-Sheet2!BG$102)</f>
        <v>0.51409103955602964</v>
      </c>
      <c r="BH82">
        <f>(Sheet2!BH92-Sheet2!BH$102)/(Sheet2!BH$103-Sheet2!BH$102)</f>
        <v>0.54471983541020474</v>
      </c>
      <c r="BI82">
        <f>(Sheet2!BI92-Sheet2!BI$102)/(Sheet2!BI$103-Sheet2!BI$102)</f>
        <v>0.25246751637761461</v>
      </c>
      <c r="BJ82">
        <f>(Sheet2!BJ92-Sheet2!BJ$102)/(Sheet2!BJ$103-Sheet2!BJ$102)</f>
        <v>0.78477690603054517</v>
      </c>
      <c r="BK82">
        <f>(Sheet2!BK92-Sheet2!BK$102)/(Sheet2!BK$103-Sheet2!BK$102)</f>
        <v>0.62902693023174994</v>
      </c>
      <c r="BL82">
        <f>(Sheet2!BL92-Sheet2!BL$102)/(Sheet2!BL$103-Sheet2!BL$102)</f>
        <v>0.12730681607604183</v>
      </c>
      <c r="BM82">
        <f>(Sheet2!BM92-Sheet2!BM$102)/(Sheet2!BM$103-Sheet2!BM$102)</f>
        <v>0.77104497176012488</v>
      </c>
    </row>
    <row r="83" spans="1:65" x14ac:dyDescent="0.25">
      <c r="A83" t="s">
        <v>2099</v>
      </c>
      <c r="B83">
        <v>1</v>
      </c>
      <c r="C83">
        <f>(Sheet2!C93-Sheet2!C$102)/(Sheet2!C$103-Sheet2!C$102)</f>
        <v>0.56234720272110983</v>
      </c>
      <c r="D83">
        <f>(Sheet2!D93-Sheet2!D$102)/(Sheet2!D$103-Sheet2!D$102)</f>
        <v>0.28090972162386829</v>
      </c>
      <c r="E83">
        <f>(Sheet2!E93-Sheet2!E$102)/(Sheet2!E$103-Sheet2!E$102)</f>
        <v>0.30841835038669124</v>
      </c>
      <c r="F83">
        <f>(Sheet2!F93-Sheet2!F$102)/(Sheet2!F$103-Sheet2!F$102)</f>
        <v>0.53921086845987576</v>
      </c>
      <c r="G83">
        <f>(Sheet2!G93-Sheet2!G$102)/(Sheet2!G$103-Sheet2!G$102)</f>
        <v>0.48157246880941063</v>
      </c>
      <c r="H83">
        <f>(Sheet2!H93-Sheet2!H$102)/(Sheet2!H$103-Sheet2!H$102)</f>
        <v>0.52785146648403902</v>
      </c>
      <c r="I83">
        <f>(Sheet2!I93-Sheet2!I$102)/(Sheet2!I$103-Sheet2!I$102)</f>
        <v>0.23088944633868944</v>
      </c>
      <c r="J83">
        <f>(Sheet2!J93-Sheet2!J$102)/(Sheet2!J$103-Sheet2!J$102)</f>
        <v>0.25431016649948879</v>
      </c>
      <c r="K83">
        <f>(Sheet2!K93-Sheet2!K$102)/(Sheet2!K$103-Sheet2!K$102)</f>
        <v>0.59532462762956162</v>
      </c>
      <c r="L83">
        <f>(Sheet2!L93-Sheet2!L$102)/(Sheet2!L$103-Sheet2!L$102)</f>
        <v>0.42782152482443608</v>
      </c>
      <c r="M83">
        <f>(Sheet2!M93-Sheet2!M$102)/(Sheet2!M$103-Sheet2!M$102)</f>
        <v>0.52785146648403902</v>
      </c>
      <c r="N83">
        <f>(Sheet2!N93-Sheet2!N$102)/(Sheet2!N$103-Sheet2!N$102)</f>
        <v>0.23088944633868944</v>
      </c>
      <c r="O83">
        <f>(Sheet2!O93-Sheet2!O$102)/(Sheet2!O$103-Sheet2!O$102)</f>
        <v>0.25431016649948879</v>
      </c>
      <c r="P83">
        <f>(Sheet2!P93-Sheet2!P$102)/(Sheet2!P$103-Sheet2!P$102)</f>
        <v>0.59532462762956162</v>
      </c>
      <c r="Q83">
        <f>(Sheet2!Q93-Sheet2!Q$102)/(Sheet2!Q$103-Sheet2!Q$102)</f>
        <v>0.42782152482443608</v>
      </c>
      <c r="R83">
        <f>(Sheet2!R93-Sheet2!R$102)/(Sheet2!R$103-Sheet2!R$102)</f>
        <v>0.52785146648403902</v>
      </c>
      <c r="S83">
        <f>(Sheet2!S93-Sheet2!S$102)/(Sheet2!S$103-Sheet2!S$102)</f>
        <v>0.23088944633868944</v>
      </c>
      <c r="T83">
        <f>(Sheet2!T93-Sheet2!T$102)/(Sheet2!T$103-Sheet2!T$102)</f>
        <v>0.25431016649948879</v>
      </c>
      <c r="U83">
        <f>(Sheet2!U93-Sheet2!U$102)/(Sheet2!U$103-Sheet2!U$102)</f>
        <v>0.59532462762956162</v>
      </c>
      <c r="V83">
        <f>(Sheet2!V93-Sheet2!V$102)/(Sheet2!V$103-Sheet2!V$102)</f>
        <v>0.42782152482443608</v>
      </c>
      <c r="W83">
        <f>(Sheet2!W93-Sheet2!W$102)/(Sheet2!W$103-Sheet2!W$102)</f>
        <v>0.48626371892955184</v>
      </c>
      <c r="X83">
        <f>(Sheet2!X93-Sheet2!X$102)/(Sheet2!X$103-Sheet2!X$102)</f>
        <v>0.21732244324047553</v>
      </c>
      <c r="Y83">
        <f>(Sheet2!Y93-Sheet2!Y$102)/(Sheet2!Y$103-Sheet2!Y$102)</f>
        <v>0.2398536191030205</v>
      </c>
      <c r="Z83">
        <f>(Sheet2!Z93-Sheet2!Z$102)/(Sheet2!Z$103-Sheet2!Z$102)</f>
        <v>0.6253918323409744</v>
      </c>
      <c r="AA83">
        <f>(Sheet2!AA93-Sheet2!AA$102)/(Sheet2!AA$103-Sheet2!AA$102)</f>
        <v>0.3941799055700429</v>
      </c>
      <c r="AB83">
        <f>(Sheet2!AB93-Sheet2!AB$102)/(Sheet2!AB$103-Sheet2!AB$102)</f>
        <v>0.53494624205471752</v>
      </c>
      <c r="AC83">
        <f>(Sheet2!AC93-Sheet2!AC$102)/(Sheet2!AC$103-Sheet2!AC$102)</f>
        <v>0.25642202328115898</v>
      </c>
      <c r="AD83">
        <f>(Sheet2!AD93-Sheet2!AD$102)/(Sheet2!AD$103-Sheet2!AD$102)</f>
        <v>0.28245360553306909</v>
      </c>
      <c r="AE83">
        <f>(Sheet2!AE93-Sheet2!AE$102)/(Sheet2!AE$103-Sheet2!AE$102)</f>
        <v>0.59595431351423456</v>
      </c>
      <c r="AF83">
        <f>(Sheet2!AF93-Sheet2!AF$102)/(Sheet2!AF$103-Sheet2!AF$102)</f>
        <v>0.42670157693456845</v>
      </c>
      <c r="AG83">
        <f>(Sheet2!AG93-Sheet2!AG$102)/(Sheet2!AG$103-Sheet2!AG$102)</f>
        <v>0.53494624205471752</v>
      </c>
      <c r="AH83">
        <f>(Sheet2!AH93-Sheet2!AH$102)/(Sheet2!AH$103-Sheet2!AH$102)</f>
        <v>0.25642202328115898</v>
      </c>
      <c r="AI83">
        <f>(Sheet2!AI93-Sheet2!AI$102)/(Sheet2!AI$103-Sheet2!AI$102)</f>
        <v>0.28245360553306909</v>
      </c>
      <c r="AJ83">
        <f>(Sheet2!AJ93-Sheet2!AJ$102)/(Sheet2!AJ$103-Sheet2!AJ$102)</f>
        <v>0.59595431351423456</v>
      </c>
      <c r="AK83">
        <f>(Sheet2!AK93-Sheet2!AK$102)/(Sheet2!AK$103-Sheet2!AK$102)</f>
        <v>0.42670157693456845</v>
      </c>
      <c r="AL83">
        <f>(Sheet2!AL93-Sheet2!AL$102)/(Sheet2!AL$103-Sheet2!AL$102)</f>
        <v>0.52785146648403902</v>
      </c>
      <c r="AM83">
        <f>(Sheet2!AM93-Sheet2!AM$102)/(Sheet2!AM$103-Sheet2!AM$102)</f>
        <v>0.23088944633868944</v>
      </c>
      <c r="AN83">
        <f>(Sheet2!AN93-Sheet2!AN$102)/(Sheet2!AN$103-Sheet2!AN$102)</f>
        <v>0.25431016649948879</v>
      </c>
      <c r="AO83">
        <f>(Sheet2!AO93-Sheet2!AO$102)/(Sheet2!AO$103-Sheet2!AO$102)</f>
        <v>0.59532462762956162</v>
      </c>
      <c r="AP83">
        <f>(Sheet2!AP93-Sheet2!AP$102)/(Sheet2!AP$103-Sheet2!AP$102)</f>
        <v>0.42782152482443608</v>
      </c>
      <c r="AQ83">
        <f>(Sheet2!AQ93-Sheet2!AQ$102)/(Sheet2!AQ$103-Sheet2!AQ$102)</f>
        <v>0.58914728377501357</v>
      </c>
      <c r="AR83">
        <f>(Sheet2!AR93-Sheet2!AR$102)/(Sheet2!AR$103-Sheet2!AR$102)</f>
        <v>0.25204050479959722</v>
      </c>
      <c r="AS83">
        <f>(Sheet2!AS93-Sheet2!AS$102)/(Sheet2!AS$103-Sheet2!AS$102)</f>
        <v>0.27723507262938363</v>
      </c>
      <c r="AT83">
        <f>(Sheet2!AT93-Sheet2!AT$102)/(Sheet2!AT$103-Sheet2!AT$102)</f>
        <v>0.55444050325942718</v>
      </c>
      <c r="AU83">
        <f>(Sheet2!AU93-Sheet2!AU$102)/(Sheet2!AU$103-Sheet2!AU$102)</f>
        <v>0.47088607721666398</v>
      </c>
      <c r="AV83">
        <f>(Sheet2!AV93-Sheet2!AV$102)/(Sheet2!AV$103-Sheet2!AV$102)</f>
        <v>0.58024692702606306</v>
      </c>
      <c r="AW83">
        <f>(Sheet2!AW93-Sheet2!AW$102)/(Sheet2!AW$103-Sheet2!AW$102)</f>
        <v>0.25967368367157612</v>
      </c>
      <c r="AX83">
        <f>(Sheet2!AX93-Sheet2!AX$102)/(Sheet2!AX$103-Sheet2!AX$102)</f>
        <v>0.28578748076308108</v>
      </c>
      <c r="AY83">
        <f>(Sheet2!AY93-Sheet2!AY$102)/(Sheet2!AY$103-Sheet2!AY$102)</f>
        <v>0.54777069161832082</v>
      </c>
      <c r="AZ83">
        <f>(Sheet2!AZ93-Sheet2!AZ$102)/(Sheet2!AZ$103-Sheet2!AZ$102)</f>
        <v>0.47654319439067216</v>
      </c>
      <c r="BA83">
        <f>(Sheet2!BA93-Sheet2!BA$102)/(Sheet2!BA$103-Sheet2!BA$102)</f>
        <v>0.58024692702606306</v>
      </c>
      <c r="BB83">
        <f>(Sheet2!BB93-Sheet2!BB$102)/(Sheet2!BB$103-Sheet2!BB$102)</f>
        <v>0.25967368367157612</v>
      </c>
      <c r="BC83">
        <f>(Sheet2!BC93-Sheet2!BC$102)/(Sheet2!BC$103-Sheet2!BC$102)</f>
        <v>0.28578748076308108</v>
      </c>
      <c r="BD83">
        <f>(Sheet2!BD93-Sheet2!BD$102)/(Sheet2!BD$103-Sheet2!BD$102)</f>
        <v>0.54777069161832082</v>
      </c>
      <c r="BE83">
        <f>(Sheet2!BE93-Sheet2!BE$102)/(Sheet2!BE$103-Sheet2!BE$102)</f>
        <v>0.47654319439067216</v>
      </c>
      <c r="BF83">
        <f>(Sheet2!BF93-Sheet2!BF$102)/(Sheet2!BF$103-Sheet2!BF$102)</f>
        <v>0.52785146648403902</v>
      </c>
      <c r="BG83">
        <f>(Sheet2!BG93-Sheet2!BG$102)/(Sheet2!BG$103-Sheet2!BG$102)</f>
        <v>0.23088944633868944</v>
      </c>
      <c r="BH83">
        <f>(Sheet2!BH93-Sheet2!BH$102)/(Sheet2!BH$103-Sheet2!BH$102)</f>
        <v>0.25431016649948879</v>
      </c>
      <c r="BI83">
        <f>(Sheet2!BI93-Sheet2!BI$102)/(Sheet2!BI$103-Sheet2!BI$102)</f>
        <v>0.59532462762956162</v>
      </c>
      <c r="BJ83">
        <f>(Sheet2!BJ93-Sheet2!BJ$102)/(Sheet2!BJ$103-Sheet2!BJ$102)</f>
        <v>0.42782152482443608</v>
      </c>
      <c r="BK83">
        <f>(Sheet2!BK93-Sheet2!BK$102)/(Sheet2!BK$103-Sheet2!BK$102)</f>
        <v>0.44423581772979359</v>
      </c>
      <c r="BL83">
        <f>(Sheet2!BL93-Sheet2!BL$102)/(Sheet2!BL$103-Sheet2!BL$102)</f>
        <v>5.6475435747065046E-2</v>
      </c>
      <c r="BM83">
        <f>(Sheet2!BM93-Sheet2!BM$102)/(Sheet2!BM$103-Sheet2!BM$102)</f>
        <v>0.82505734718661439</v>
      </c>
    </row>
    <row r="84" spans="1:65" x14ac:dyDescent="0.25">
      <c r="A84" t="s">
        <v>368</v>
      </c>
      <c r="B84">
        <v>1</v>
      </c>
      <c r="C84">
        <f>(Sheet2!C12-Sheet2!C$102)/(Sheet2!C$103-Sheet2!C$102)</f>
        <v>0.75061126349208784</v>
      </c>
      <c r="D84">
        <f>(Sheet2!D12-Sheet2!D$102)/(Sheet2!D$103-Sheet2!D$102)</f>
        <v>0.50265015890344922</v>
      </c>
      <c r="E84">
        <f>(Sheet2!E12-Sheet2!E$102)/(Sheet2!E$103-Sheet2!E$102)</f>
        <v>0.53473683627717272</v>
      </c>
      <c r="F84">
        <f>(Sheet2!F12-Sheet2!F$102)/(Sheet2!F$103-Sheet2!F$102)</f>
        <v>0.32830003099046673</v>
      </c>
      <c r="G84">
        <f>(Sheet2!G12-Sheet2!G$102)/(Sheet2!G$103-Sheet2!G$102)</f>
        <v>0.69041768527573366</v>
      </c>
      <c r="H84">
        <f>(Sheet2!H12-Sheet2!H$102)/(Sheet2!H$103-Sheet2!H$102)</f>
        <v>0.74535809564346467</v>
      </c>
      <c r="I84">
        <f>(Sheet2!I12-Sheet2!I$102)/(Sheet2!I$103-Sheet2!I$102)</f>
        <v>0.501928077815883</v>
      </c>
      <c r="J84">
        <f>(Sheet2!J12-Sheet2!J$102)/(Sheet2!J$103-Sheet2!J$102)</f>
        <v>0.53267200960636862</v>
      </c>
      <c r="K84">
        <f>(Sheet2!K12-Sheet2!K$102)/(Sheet2!K$103-Sheet2!K$102)</f>
        <v>0.33870126508486331</v>
      </c>
      <c r="L84">
        <f>(Sheet2!L12-Sheet2!L$102)/(Sheet2!L$103-Sheet2!L$102)</f>
        <v>0.67979002216029105</v>
      </c>
      <c r="M84">
        <f>(Sheet2!M12-Sheet2!M$102)/(Sheet2!M$103-Sheet2!M$102)</f>
        <v>0.74535809564346467</v>
      </c>
      <c r="N84">
        <f>(Sheet2!N12-Sheet2!N$102)/(Sheet2!N$103-Sheet2!N$102)</f>
        <v>0.501928077815883</v>
      </c>
      <c r="O84">
        <f>(Sheet2!O12-Sheet2!O$102)/(Sheet2!O$103-Sheet2!O$102)</f>
        <v>0.53267200960636862</v>
      </c>
      <c r="P84">
        <f>(Sheet2!P12-Sheet2!P$102)/(Sheet2!P$103-Sheet2!P$102)</f>
        <v>0.33870126508486331</v>
      </c>
      <c r="Q84">
        <f>(Sheet2!Q12-Sheet2!Q$102)/(Sheet2!Q$103-Sheet2!Q$102)</f>
        <v>0.67979002216029105</v>
      </c>
      <c r="R84">
        <f>(Sheet2!R12-Sheet2!R$102)/(Sheet2!R$103-Sheet2!R$102)</f>
        <v>0.74535809564346467</v>
      </c>
      <c r="S84">
        <f>(Sheet2!S12-Sheet2!S$102)/(Sheet2!S$103-Sheet2!S$102)</f>
        <v>0.501928077815883</v>
      </c>
      <c r="T84">
        <f>(Sheet2!T12-Sheet2!T$102)/(Sheet2!T$103-Sheet2!T$102)</f>
        <v>0.53267200960636862</v>
      </c>
      <c r="U84">
        <f>(Sheet2!U12-Sheet2!U$102)/(Sheet2!U$103-Sheet2!U$102)</f>
        <v>0.33870126508486331</v>
      </c>
      <c r="V84">
        <f>(Sheet2!V12-Sheet2!V$102)/(Sheet2!V$103-Sheet2!V$102)</f>
        <v>0.67979002216029105</v>
      </c>
      <c r="W84">
        <f>(Sheet2!W12-Sheet2!W$102)/(Sheet2!W$103-Sheet2!W$102)</f>
        <v>0.77472526623037641</v>
      </c>
      <c r="X84">
        <f>(Sheet2!X12-Sheet2!X$102)/(Sheet2!X$103-Sheet2!X$102)</f>
        <v>0.53488540212750157</v>
      </c>
      <c r="Y84">
        <f>(Sheet2!Y12-Sheet2!Y$102)/(Sheet2!Y$103-Sheet2!Y$102)</f>
        <v>0.56525365329579358</v>
      </c>
      <c r="Z84">
        <f>(Sheet2!Z12-Sheet2!Z$102)/(Sheet2!Z$103-Sheet2!Z$102)</f>
        <v>0.31347962058598006</v>
      </c>
      <c r="AA84">
        <f>(Sheet2!AA12-Sheet2!AA$102)/(Sheet2!AA$103-Sheet2!AA$102)</f>
        <v>0.70370372754850063</v>
      </c>
      <c r="AB84">
        <f>(Sheet2!AB12-Sheet2!AB$102)/(Sheet2!AB$103-Sheet2!AB$102)</f>
        <v>0.76612903951222688</v>
      </c>
      <c r="AC84">
        <f>(Sheet2!AC12-Sheet2!AC$102)/(Sheet2!AC$103-Sheet2!AC$102)</f>
        <v>0.53013343034751825</v>
      </c>
      <c r="AD84">
        <f>(Sheet2!AD12-Sheet2!AD$102)/(Sheet2!AD$103-Sheet2!AD$102)</f>
        <v>0.56175382982512745</v>
      </c>
      <c r="AE84">
        <f>(Sheet2!AE12-Sheet2!AE$102)/(Sheet2!AE$103-Sheet2!AE$102)</f>
        <v>0.32935677556201004</v>
      </c>
      <c r="AF84">
        <f>(Sheet2!AF12-Sheet2!AF$102)/(Sheet2!AF$103-Sheet2!AF$102)</f>
        <v>0.6884816820635401</v>
      </c>
      <c r="AG84">
        <f>(Sheet2!AG12-Sheet2!AG$102)/(Sheet2!AG$103-Sheet2!AG$102)</f>
        <v>0.76612903951222688</v>
      </c>
      <c r="AH84">
        <f>(Sheet2!AH12-Sheet2!AH$102)/(Sheet2!AH$103-Sheet2!AH$102)</f>
        <v>0.53013343034751825</v>
      </c>
      <c r="AI84">
        <f>(Sheet2!AI12-Sheet2!AI$102)/(Sheet2!AI$103-Sheet2!AI$102)</f>
        <v>0.56175382982512745</v>
      </c>
      <c r="AJ84">
        <f>(Sheet2!AJ12-Sheet2!AJ$102)/(Sheet2!AJ$103-Sheet2!AJ$102)</f>
        <v>0.32935677556201004</v>
      </c>
      <c r="AK84">
        <f>(Sheet2!AK12-Sheet2!AK$102)/(Sheet2!AK$103-Sheet2!AK$102)</f>
        <v>0.6884816820635401</v>
      </c>
      <c r="AL84">
        <f>(Sheet2!AL12-Sheet2!AL$102)/(Sheet2!AL$103-Sheet2!AL$102)</f>
        <v>0.74535809564346467</v>
      </c>
      <c r="AM84">
        <f>(Sheet2!AM12-Sheet2!AM$102)/(Sheet2!AM$103-Sheet2!AM$102)</f>
        <v>0.501928077815883</v>
      </c>
      <c r="AN84">
        <f>(Sheet2!AN12-Sheet2!AN$102)/(Sheet2!AN$103-Sheet2!AN$102)</f>
        <v>0.53267200960636862</v>
      </c>
      <c r="AO84">
        <f>(Sheet2!AO12-Sheet2!AO$102)/(Sheet2!AO$103-Sheet2!AO$102)</f>
        <v>0.33870126508486331</v>
      </c>
      <c r="AP84">
        <f>(Sheet2!AP12-Sheet2!AP$102)/(Sheet2!AP$103-Sheet2!AP$102)</f>
        <v>0.67979002216029105</v>
      </c>
      <c r="AQ84">
        <f>(Sheet2!AQ12-Sheet2!AQ$102)/(Sheet2!AQ$103-Sheet2!AQ$102)</f>
        <v>0.81912146175410128</v>
      </c>
      <c r="AR84">
        <f>(Sheet2!AR12-Sheet2!AR$102)/(Sheet2!AR$103-Sheet2!AR$102)</f>
        <v>0.52937072331655122</v>
      </c>
      <c r="AS84">
        <f>(Sheet2!AS12-Sheet2!AS$102)/(Sheet2!AS$103-Sheet2!AS$102)</f>
        <v>0.56034691593232211</v>
      </c>
      <c r="AT84">
        <f>(Sheet2!AT12-Sheet2!AT$102)/(Sheet2!AT$103-Sheet2!AT$102)</f>
        <v>0.29503262632656324</v>
      </c>
      <c r="AU84">
        <f>(Sheet2!AU12-Sheet2!AU$102)/(Sheet2!AU$103-Sheet2!AU$102)</f>
        <v>0.72658227029232492</v>
      </c>
      <c r="AV84">
        <f>(Sheet2!AV12-Sheet2!AV$102)/(Sheet2!AV$103-Sheet2!AV$102)</f>
        <v>0.77283951433305875</v>
      </c>
      <c r="AW84">
        <f>(Sheet2!AW12-Sheet2!AW$102)/(Sheet2!AW$103-Sheet2!AW$102)</f>
        <v>0.52581594221967987</v>
      </c>
      <c r="AX84">
        <f>(Sheet2!AX12-Sheet2!AX$102)/(Sheet2!AX$103-Sheet2!AX$102)</f>
        <v>0.55737919090856458</v>
      </c>
      <c r="AY84">
        <f>(Sheet2!AY12-Sheet2!AY$102)/(Sheet2!AY$103-Sheet2!AY$102)</f>
        <v>0.30965213514200923</v>
      </c>
      <c r="AZ84">
        <f>(Sheet2!AZ12-Sheet2!AZ$102)/(Sheet2!AZ$103-Sheet2!AZ$102)</f>
        <v>0.70864197271220875</v>
      </c>
      <c r="BA84">
        <f>(Sheet2!BA12-Sheet2!BA$102)/(Sheet2!BA$103-Sheet2!BA$102)</f>
        <v>0.77283951433305875</v>
      </c>
      <c r="BB84">
        <f>(Sheet2!BB12-Sheet2!BB$102)/(Sheet2!BB$103-Sheet2!BB$102)</f>
        <v>0.52581594221967987</v>
      </c>
      <c r="BC84">
        <f>(Sheet2!BC12-Sheet2!BC$102)/(Sheet2!BC$103-Sheet2!BC$102)</f>
        <v>0.55737919090856458</v>
      </c>
      <c r="BD84">
        <f>(Sheet2!BD12-Sheet2!BD$102)/(Sheet2!BD$103-Sheet2!BD$102)</f>
        <v>0.30965213514200923</v>
      </c>
      <c r="BE84">
        <f>(Sheet2!BE12-Sheet2!BE$102)/(Sheet2!BE$103-Sheet2!BE$102)</f>
        <v>0.70864197271220875</v>
      </c>
      <c r="BF84">
        <f>(Sheet2!BF12-Sheet2!BF$102)/(Sheet2!BF$103-Sheet2!BF$102)</f>
        <v>0.74535809564346467</v>
      </c>
      <c r="BG84">
        <f>(Sheet2!BG12-Sheet2!BG$102)/(Sheet2!BG$103-Sheet2!BG$102)</f>
        <v>0.501928077815883</v>
      </c>
      <c r="BH84">
        <f>(Sheet2!BH12-Sheet2!BH$102)/(Sheet2!BH$103-Sheet2!BH$102)</f>
        <v>0.53267200960636862</v>
      </c>
      <c r="BI84">
        <f>(Sheet2!BI12-Sheet2!BI$102)/(Sheet2!BI$103-Sheet2!BI$102)</f>
        <v>0.33870126508486331</v>
      </c>
      <c r="BJ84">
        <f>(Sheet2!BJ12-Sheet2!BJ$102)/(Sheet2!BJ$103-Sheet2!BJ$102)</f>
        <v>0.67979002216029105</v>
      </c>
      <c r="BK84">
        <f>(Sheet2!BK12-Sheet2!BK$102)/(Sheet2!BK$103-Sheet2!BK$102)</f>
        <v>0.46348163215633115</v>
      </c>
      <c r="BL84">
        <f>(Sheet2!BL12-Sheet2!BL$102)/(Sheet2!BL$103-Sheet2!BL$102)</f>
        <v>0.1451945192339136</v>
      </c>
      <c r="BM84">
        <f>(Sheet2!BM12-Sheet2!BM$102)/(Sheet2!BM$103-Sheet2!BM$102)</f>
        <v>0.51215374828922255</v>
      </c>
    </row>
    <row r="85" spans="1:65" x14ac:dyDescent="0.25">
      <c r="A85" t="s">
        <v>2115</v>
      </c>
      <c r="B85">
        <v>1</v>
      </c>
      <c r="C85">
        <f>(Sheet2!C94-Sheet2!C$102)/(Sheet2!C$103-Sheet2!C$102)</f>
        <v>0.59902200816327011</v>
      </c>
      <c r="D85">
        <f>(Sheet2!D94-Sheet2!D$102)/(Sheet2!D$103-Sheet2!D$102)</f>
        <v>0.35195415631756394</v>
      </c>
      <c r="E85">
        <f>(Sheet2!E94-Sheet2!E$102)/(Sheet2!E$103-Sheet2!E$102)</f>
        <v>0.38241321014529961</v>
      </c>
      <c r="F85">
        <f>(Sheet2!F94-Sheet2!F$102)/(Sheet2!F$103-Sheet2!F$102)</f>
        <v>0.47929858266953507</v>
      </c>
      <c r="G85">
        <f>(Sheet2!G94-Sheet2!G$102)/(Sheet2!G$103-Sheet2!G$102)</f>
        <v>0.53808352210674426</v>
      </c>
      <c r="H85">
        <f>(Sheet2!H94-Sheet2!H$102)/(Sheet2!H$103-Sheet2!H$102)</f>
        <v>0.57824933708405724</v>
      </c>
      <c r="I85">
        <f>(Sheet2!I94-Sheet2!I$102)/(Sheet2!I$103-Sheet2!I$102)</f>
        <v>0.34216629296125989</v>
      </c>
      <c r="J85">
        <f>(Sheet2!J94-Sheet2!J$102)/(Sheet2!J$103-Sheet2!J$102)</f>
        <v>0.3709864364294565</v>
      </c>
      <c r="K85">
        <f>(Sheet2!K94-Sheet2!K$102)/(Sheet2!K$103-Sheet2!K$102)</f>
        <v>0.50233763877742532</v>
      </c>
      <c r="L85">
        <f>(Sheet2!L94-Sheet2!L$102)/(Sheet2!L$103-Sheet2!L$102)</f>
        <v>0.51443568705086107</v>
      </c>
      <c r="M85">
        <f>(Sheet2!M94-Sheet2!M$102)/(Sheet2!M$103-Sheet2!M$102)</f>
        <v>0.57824933708405724</v>
      </c>
      <c r="N85">
        <f>(Sheet2!N94-Sheet2!N$102)/(Sheet2!N$103-Sheet2!N$102)</f>
        <v>0.34216629296125989</v>
      </c>
      <c r="O85">
        <f>(Sheet2!O94-Sheet2!O$102)/(Sheet2!O$103-Sheet2!O$102)</f>
        <v>0.3709864364294565</v>
      </c>
      <c r="P85">
        <f>(Sheet2!P94-Sheet2!P$102)/(Sheet2!P$103-Sheet2!P$102)</f>
        <v>0.50233763877742532</v>
      </c>
      <c r="Q85">
        <f>(Sheet2!Q94-Sheet2!Q$102)/(Sheet2!Q$103-Sheet2!Q$102)</f>
        <v>0.51443568705086107</v>
      </c>
      <c r="R85">
        <f>(Sheet2!R94-Sheet2!R$102)/(Sheet2!R$103-Sheet2!R$102)</f>
        <v>0.57824933708405724</v>
      </c>
      <c r="S85">
        <f>(Sheet2!S94-Sheet2!S$102)/(Sheet2!S$103-Sheet2!S$102)</f>
        <v>0.34216629296125989</v>
      </c>
      <c r="T85">
        <f>(Sheet2!T94-Sheet2!T$102)/(Sheet2!T$103-Sheet2!T$102)</f>
        <v>0.3709864364294565</v>
      </c>
      <c r="U85">
        <f>(Sheet2!U94-Sheet2!U$102)/(Sheet2!U$103-Sheet2!U$102)</f>
        <v>0.50233763877742532</v>
      </c>
      <c r="V85">
        <f>(Sheet2!V94-Sheet2!V$102)/(Sheet2!V$103-Sheet2!V$102)</f>
        <v>0.51443568705086107</v>
      </c>
      <c r="W85">
        <f>(Sheet2!W94-Sheet2!W$102)/(Sheet2!W$103-Sheet2!W$102)</f>
        <v>0.59340659845761423</v>
      </c>
      <c r="X85">
        <f>(Sheet2!X94-Sheet2!X$102)/(Sheet2!X$103-Sheet2!X$102)</f>
        <v>0.34464570721252735</v>
      </c>
      <c r="Y85">
        <f>(Sheet2!Y94-Sheet2!Y$102)/(Sheet2!Y$103-Sheet2!Y$102)</f>
        <v>0.37356468158014461</v>
      </c>
      <c r="Z85">
        <f>(Sheet2!Z94-Sheet2!Z$102)/(Sheet2!Z$103-Sheet2!Z$102)</f>
        <v>0.49843259116901295</v>
      </c>
      <c r="AA85">
        <f>(Sheet2!AA94-Sheet2!AA$102)/(Sheet2!AA$103-Sheet2!AA$102)</f>
        <v>0.51851851702821872</v>
      </c>
      <c r="AB85">
        <f>(Sheet2!AB94-Sheet2!AB$102)/(Sheet2!AB$103-Sheet2!AB$102)</f>
        <v>0.58870966620837695</v>
      </c>
      <c r="AC85">
        <f>(Sheet2!AC94-Sheet2!AC$102)/(Sheet2!AC$103-Sheet2!AC$102)</f>
        <v>0.35714715724428786</v>
      </c>
      <c r="AD85">
        <f>(Sheet2!AD94-Sheet2!AD$102)/(Sheet2!AD$103-Sheet2!AD$102)</f>
        <v>0.38763574328041639</v>
      </c>
      <c r="AE85">
        <f>(Sheet2!AE94-Sheet2!AE$102)/(Sheet2!AE$103-Sheet2!AE$102)</f>
        <v>0.5067426924745444</v>
      </c>
      <c r="AF85">
        <f>(Sheet2!AF94-Sheet2!AF$102)/(Sheet2!AF$103-Sheet2!AF$102)</f>
        <v>0.51047120898316944</v>
      </c>
      <c r="AG85">
        <f>(Sheet2!AG94-Sheet2!AG$102)/(Sheet2!AG$103-Sheet2!AG$102)</f>
        <v>0.58870966620837695</v>
      </c>
      <c r="AH85">
        <f>(Sheet2!AH94-Sheet2!AH$102)/(Sheet2!AH$103-Sheet2!AH$102)</f>
        <v>0.35714715724428786</v>
      </c>
      <c r="AI85">
        <f>(Sheet2!AI94-Sheet2!AI$102)/(Sheet2!AI$103-Sheet2!AI$102)</f>
        <v>0.38763574328041639</v>
      </c>
      <c r="AJ85">
        <f>(Sheet2!AJ94-Sheet2!AJ$102)/(Sheet2!AJ$103-Sheet2!AJ$102)</f>
        <v>0.5067426924745444</v>
      </c>
      <c r="AK85">
        <f>(Sheet2!AK94-Sheet2!AK$102)/(Sheet2!AK$103-Sheet2!AK$102)</f>
        <v>0.51047120898316944</v>
      </c>
      <c r="AL85">
        <f>(Sheet2!AL94-Sheet2!AL$102)/(Sheet2!AL$103-Sheet2!AL$102)</f>
        <v>0.57824933708405724</v>
      </c>
      <c r="AM85">
        <f>(Sheet2!AM94-Sheet2!AM$102)/(Sheet2!AM$103-Sheet2!AM$102)</f>
        <v>0.34216629296125989</v>
      </c>
      <c r="AN85">
        <f>(Sheet2!AN94-Sheet2!AN$102)/(Sheet2!AN$103-Sheet2!AN$102)</f>
        <v>0.3709864364294565</v>
      </c>
      <c r="AO85">
        <f>(Sheet2!AO94-Sheet2!AO$102)/(Sheet2!AO$103-Sheet2!AO$102)</f>
        <v>0.50233763877742532</v>
      </c>
      <c r="AP85">
        <f>(Sheet2!AP94-Sheet2!AP$102)/(Sheet2!AP$103-Sheet2!AP$102)</f>
        <v>0.51443568705086107</v>
      </c>
      <c r="AQ85">
        <f>(Sheet2!AQ94-Sheet2!AQ$102)/(Sheet2!AQ$103-Sheet2!AQ$102)</f>
        <v>0.62015505003245008</v>
      </c>
      <c r="AR85">
        <f>(Sheet2!AR94-Sheet2!AR$102)/(Sheet2!AR$103-Sheet2!AR$102)</f>
        <v>0.36590372864476228</v>
      </c>
      <c r="AS85">
        <f>(Sheet2!AS94-Sheet2!AS$102)/(Sheet2!AS$103-Sheet2!AS$102)</f>
        <v>0.39597726580425818</v>
      </c>
      <c r="AT85">
        <f>(Sheet2!AT94-Sheet2!AT$102)/(Sheet2!AT$103-Sheet2!AT$102)</f>
        <v>0.47014551077589906</v>
      </c>
      <c r="AU85">
        <f>(Sheet2!AU94-Sheet2!AU$102)/(Sheet2!AU$103-Sheet2!AU$102)</f>
        <v>0.54683542090902137</v>
      </c>
      <c r="AV85">
        <f>(Sheet2!AV94-Sheet2!AV$102)/(Sheet2!AV$103-Sheet2!AV$102)</f>
        <v>0.60000002253333318</v>
      </c>
      <c r="AW85">
        <f>(Sheet2!AW94-Sheet2!AW$102)/(Sheet2!AW$103-Sheet2!AW$102)</f>
        <v>0.33359727576575526</v>
      </c>
      <c r="AX85">
        <f>(Sheet2!AX94-Sheet2!AX$102)/(Sheet2!AX$103-Sheet2!AX$102)</f>
        <v>0.36318702122200913</v>
      </c>
      <c r="AY85">
        <f>(Sheet2!AY94-Sheet2!AY$102)/(Sheet2!AY$103-Sheet2!AY$102)</f>
        <v>0.49289560328145549</v>
      </c>
      <c r="AZ85">
        <f>(Sheet2!AZ94-Sheet2!AZ$102)/(Sheet2!AZ$103-Sheet2!AZ$102)</f>
        <v>0.52592593315884772</v>
      </c>
      <c r="BA85">
        <f>(Sheet2!BA94-Sheet2!BA$102)/(Sheet2!BA$103-Sheet2!BA$102)</f>
        <v>0.60000002253333318</v>
      </c>
      <c r="BB85">
        <f>(Sheet2!BB94-Sheet2!BB$102)/(Sheet2!BB$103-Sheet2!BB$102)</f>
        <v>0.33359727576575526</v>
      </c>
      <c r="BC85">
        <f>(Sheet2!BC94-Sheet2!BC$102)/(Sheet2!BC$103-Sheet2!BC$102)</f>
        <v>0.36318702122200913</v>
      </c>
      <c r="BD85">
        <f>(Sheet2!BD94-Sheet2!BD$102)/(Sheet2!BD$103-Sheet2!BD$102)</f>
        <v>0.49289560328145549</v>
      </c>
      <c r="BE85">
        <f>(Sheet2!BE94-Sheet2!BE$102)/(Sheet2!BE$103-Sheet2!BE$102)</f>
        <v>0.52592593315884772</v>
      </c>
      <c r="BF85">
        <f>(Sheet2!BF94-Sheet2!BF$102)/(Sheet2!BF$103-Sheet2!BF$102)</f>
        <v>0.57824933708405724</v>
      </c>
      <c r="BG85">
        <f>(Sheet2!BG94-Sheet2!BG$102)/(Sheet2!BG$103-Sheet2!BG$102)</f>
        <v>0.34216629296125989</v>
      </c>
      <c r="BH85">
        <f>(Sheet2!BH94-Sheet2!BH$102)/(Sheet2!BH$103-Sheet2!BH$102)</f>
        <v>0.3709864364294565</v>
      </c>
      <c r="BI85">
        <f>(Sheet2!BI94-Sheet2!BI$102)/(Sheet2!BI$103-Sheet2!BI$102)</f>
        <v>0.50233763877742532</v>
      </c>
      <c r="BJ85">
        <f>(Sheet2!BJ94-Sheet2!BJ$102)/(Sheet2!BJ$103-Sheet2!BJ$102)</f>
        <v>0.51443568705086107</v>
      </c>
      <c r="BK85">
        <f>(Sheet2!BK94-Sheet2!BK$102)/(Sheet2!BK$103-Sheet2!BK$102)</f>
        <v>0.38364714268328759</v>
      </c>
      <c r="BL85">
        <f>(Sheet2!BL94-Sheet2!BL$102)/(Sheet2!BL$103-Sheet2!BL$102)</f>
        <v>0.82022912828786021</v>
      </c>
      <c r="BM85">
        <f>(Sheet2!BM94-Sheet2!BM$102)/(Sheet2!BM$103-Sheet2!BM$102)</f>
        <v>0.73308017040306872</v>
      </c>
    </row>
    <row r="86" spans="1:65" x14ac:dyDescent="0.25">
      <c r="A86" t="s">
        <v>2131</v>
      </c>
      <c r="B86">
        <v>1</v>
      </c>
      <c r="C86">
        <f>(Sheet2!C95-Sheet2!C$102)/(Sheet2!C$103-Sheet2!C$102)</f>
        <v>0.69926650612245245</v>
      </c>
      <c r="D86">
        <f>(Sheet2!D95-Sheet2!D$102)/(Sheet2!D$103-Sheet2!D$102)</f>
        <v>0.51210554914452133</v>
      </c>
      <c r="E86">
        <f>(Sheet2!E95-Sheet2!E$102)/(Sheet2!E$103-Sheet2!E$102)</f>
        <v>0.54409704280785187</v>
      </c>
      <c r="F86">
        <f>(Sheet2!F95-Sheet2!F$102)/(Sheet2!F$103-Sheet2!F$102)</f>
        <v>0.34437402997355337</v>
      </c>
      <c r="G86">
        <f>(Sheet2!G95-Sheet2!G$102)/(Sheet2!G$103-Sheet2!G$102)</f>
        <v>0.66830466279542899</v>
      </c>
      <c r="H86">
        <f>(Sheet2!H95-Sheet2!H$102)/(Sheet2!H$103-Sheet2!H$102)</f>
        <v>0.63395227005213539</v>
      </c>
      <c r="I86">
        <f>(Sheet2!I95-Sheet2!I$102)/(Sheet2!I$103-Sheet2!I$102)</f>
        <v>0.45650894465704733</v>
      </c>
      <c r="J86">
        <f>(Sheet2!J95-Sheet2!J$102)/(Sheet2!J$103-Sheet2!J$102)</f>
        <v>0.48736501889646422</v>
      </c>
      <c r="K86">
        <f>(Sheet2!K95-Sheet2!K$102)/(Sheet2!K$103-Sheet2!K$102)</f>
        <v>0.41038959171381295</v>
      </c>
      <c r="L86">
        <f>(Sheet2!L95-Sheet2!L$102)/(Sheet2!L$103-Sheet2!L$102)</f>
        <v>0.60104984927728555</v>
      </c>
      <c r="M86">
        <f>(Sheet2!M95-Sheet2!M$102)/(Sheet2!M$103-Sheet2!M$102)</f>
        <v>0.63395227005213539</v>
      </c>
      <c r="N86">
        <f>(Sheet2!N95-Sheet2!N$102)/(Sheet2!N$103-Sheet2!N$102)</f>
        <v>0.45650894465704733</v>
      </c>
      <c r="O86">
        <f>(Sheet2!O95-Sheet2!O$102)/(Sheet2!O$103-Sheet2!O$102)</f>
        <v>0.48736501889646422</v>
      </c>
      <c r="P86">
        <f>(Sheet2!P95-Sheet2!P$102)/(Sheet2!P$103-Sheet2!P$102)</f>
        <v>0.41038959171381295</v>
      </c>
      <c r="Q86">
        <f>(Sheet2!Q95-Sheet2!Q$102)/(Sheet2!Q$103-Sheet2!Q$102)</f>
        <v>0.60104984927728555</v>
      </c>
      <c r="R86">
        <f>(Sheet2!R95-Sheet2!R$102)/(Sheet2!R$103-Sheet2!R$102)</f>
        <v>0.63395227005213539</v>
      </c>
      <c r="S86">
        <f>(Sheet2!S95-Sheet2!S$102)/(Sheet2!S$103-Sheet2!S$102)</f>
        <v>0.45650894465704733</v>
      </c>
      <c r="T86">
        <f>(Sheet2!T95-Sheet2!T$102)/(Sheet2!T$103-Sheet2!T$102)</f>
        <v>0.48736501889646422</v>
      </c>
      <c r="U86">
        <f>(Sheet2!U95-Sheet2!U$102)/(Sheet2!U$103-Sheet2!U$102)</f>
        <v>0.41038959171381295</v>
      </c>
      <c r="V86">
        <f>(Sheet2!V95-Sheet2!V$102)/(Sheet2!V$103-Sheet2!V$102)</f>
        <v>0.60104984927728555</v>
      </c>
      <c r="W86">
        <f>(Sheet2!W95-Sheet2!W$102)/(Sheet2!W$103-Sheet2!W$102)</f>
        <v>0.6978021925215856</v>
      </c>
      <c r="X86">
        <f>(Sheet2!X95-Sheet2!X$102)/(Sheet2!X$103-Sheet2!X$102)</f>
        <v>0.46035316750770172</v>
      </c>
      <c r="Y86">
        <f>(Sheet2!Y95-Sheet2!Y$102)/(Sheet2!Y$103-Sheet2!Y$102)</f>
        <v>0.49123813621144896</v>
      </c>
      <c r="Z86">
        <f>(Sheet2!Z95-Sheet2!Z$102)/(Sheet2!Z$103-Sheet2!Z$102)</f>
        <v>0.38662486274047281</v>
      </c>
      <c r="AA86">
        <f>(Sheet2!AA95-Sheet2!AA$102)/(Sheet2!AA$103-Sheet2!AA$102)</f>
        <v>0.62962965943562621</v>
      </c>
      <c r="AB86">
        <f>(Sheet2!AB95-Sheet2!AB$102)/(Sheet2!AB$103-Sheet2!AB$102)</f>
        <v>0.67204300635622627</v>
      </c>
      <c r="AC86">
        <f>(Sheet2!AC95-Sheet2!AC$102)/(Sheet2!AC$103-Sheet2!AC$102)</f>
        <v>0.49292768038090601</v>
      </c>
      <c r="AD86">
        <f>(Sheet2!AD95-Sheet2!AD$102)/(Sheet2!AD$103-Sheet2!AD$102)</f>
        <v>0.52495791796889624</v>
      </c>
      <c r="AE86">
        <f>(Sheet2!AE95-Sheet2!AE$102)/(Sheet2!AE$103-Sheet2!AE$102)</f>
        <v>0.38900411656129935</v>
      </c>
      <c r="AF86">
        <f>(Sheet2!AF95-Sheet2!AF$102)/(Sheet2!AF$103-Sheet2!AF$102)</f>
        <v>0.62303663587292024</v>
      </c>
      <c r="AG86">
        <f>(Sheet2!AG95-Sheet2!AG$102)/(Sheet2!AG$103-Sheet2!AG$102)</f>
        <v>0.67204300635622627</v>
      </c>
      <c r="AH86">
        <f>(Sheet2!AH95-Sheet2!AH$102)/(Sheet2!AH$103-Sheet2!AH$102)</f>
        <v>0.49292768038090601</v>
      </c>
      <c r="AI86">
        <f>(Sheet2!AI95-Sheet2!AI$102)/(Sheet2!AI$103-Sheet2!AI$102)</f>
        <v>0.52495791796889624</v>
      </c>
      <c r="AJ86">
        <f>(Sheet2!AJ95-Sheet2!AJ$102)/(Sheet2!AJ$103-Sheet2!AJ$102)</f>
        <v>0.38900411656129935</v>
      </c>
      <c r="AK86">
        <f>(Sheet2!AK95-Sheet2!AK$102)/(Sheet2!AK$103-Sheet2!AK$102)</f>
        <v>0.62303663587292024</v>
      </c>
      <c r="AL86">
        <f>(Sheet2!AL95-Sheet2!AL$102)/(Sheet2!AL$103-Sheet2!AL$102)</f>
        <v>0.63395227005213539</v>
      </c>
      <c r="AM86">
        <f>(Sheet2!AM95-Sheet2!AM$102)/(Sheet2!AM$103-Sheet2!AM$102)</f>
        <v>0.45650894465704733</v>
      </c>
      <c r="AN86">
        <f>(Sheet2!AN95-Sheet2!AN$102)/(Sheet2!AN$103-Sheet2!AN$102)</f>
        <v>0.48736501889646422</v>
      </c>
      <c r="AO86">
        <f>(Sheet2!AO95-Sheet2!AO$102)/(Sheet2!AO$103-Sheet2!AO$102)</f>
        <v>0.41038959171381295</v>
      </c>
      <c r="AP86">
        <f>(Sheet2!AP95-Sheet2!AP$102)/(Sheet2!AP$103-Sheet2!AP$102)</f>
        <v>0.60104984927728555</v>
      </c>
      <c r="AQ86">
        <f>(Sheet2!AQ95-Sheet2!AQ$102)/(Sheet2!AQ$103-Sheet2!AQ$102)</f>
        <v>0.70284238741662164</v>
      </c>
      <c r="AR86">
        <f>(Sheet2!AR95-Sheet2!AR$102)/(Sheet2!AR$103-Sheet2!AR$102)</f>
        <v>0.49739333863589447</v>
      </c>
      <c r="AS86">
        <f>(Sheet2!AS95-Sheet2!AS$102)/(Sheet2!AS$103-Sheet2!AS$102)</f>
        <v>0.52872370913639621</v>
      </c>
      <c r="AT86">
        <f>(Sheet2!AT95-Sheet2!AT$102)/(Sheet2!AT$103-Sheet2!AT$102)</f>
        <v>0.35975914931457292</v>
      </c>
      <c r="AU86">
        <f>(Sheet2!AU95-Sheet2!AU$102)/(Sheet2!AU$103-Sheet2!AU$102)</f>
        <v>0.65316456368844744</v>
      </c>
      <c r="AV86">
        <f>(Sheet2!AV95-Sheet2!AV$102)/(Sheet2!AV$103-Sheet2!AV$102)</f>
        <v>0.67901236700685841</v>
      </c>
      <c r="AW86">
        <f>(Sheet2!AW95-Sheet2!AW$102)/(Sheet2!AW$103-Sheet2!AW$102)</f>
        <v>0.48089929979764634</v>
      </c>
      <c r="AX86">
        <f>(Sheet2!AX95-Sheet2!AX$102)/(Sheet2!AX$103-Sheet2!AX$102)</f>
        <v>0.5128625814040616</v>
      </c>
      <c r="AY86">
        <f>(Sheet2!AY95-Sheet2!AY$102)/(Sheet2!AY$103-Sheet2!AY$102)</f>
        <v>0.37334634095157349</v>
      </c>
      <c r="AZ86">
        <f>(Sheet2!AZ95-Sheet2!AZ$102)/(Sheet2!AZ$103-Sheet2!AZ$102)</f>
        <v>0.63950617599231829</v>
      </c>
      <c r="BA86">
        <f>(Sheet2!BA95-Sheet2!BA$102)/(Sheet2!BA$103-Sheet2!BA$102)</f>
        <v>0.67901236700685841</v>
      </c>
      <c r="BB86">
        <f>(Sheet2!BB95-Sheet2!BB$102)/(Sheet2!BB$103-Sheet2!BB$102)</f>
        <v>0.48089929979764634</v>
      </c>
      <c r="BC86">
        <f>(Sheet2!BC95-Sheet2!BC$102)/(Sheet2!BC$103-Sheet2!BC$102)</f>
        <v>0.5128625814040616</v>
      </c>
      <c r="BD86">
        <f>(Sheet2!BD95-Sheet2!BD$102)/(Sheet2!BD$103-Sheet2!BD$102)</f>
        <v>0.37334634095157349</v>
      </c>
      <c r="BE86">
        <f>(Sheet2!BE95-Sheet2!BE$102)/(Sheet2!BE$103-Sheet2!BE$102)</f>
        <v>0.63950617599231829</v>
      </c>
      <c r="BF86">
        <f>(Sheet2!BF95-Sheet2!BF$102)/(Sheet2!BF$103-Sheet2!BF$102)</f>
        <v>0.63395227005213539</v>
      </c>
      <c r="BG86">
        <f>(Sheet2!BG95-Sheet2!BG$102)/(Sheet2!BG$103-Sheet2!BG$102)</f>
        <v>0.45650894465704733</v>
      </c>
      <c r="BH86">
        <f>(Sheet2!BH95-Sheet2!BH$102)/(Sheet2!BH$103-Sheet2!BH$102)</f>
        <v>0.48736501889646422</v>
      </c>
      <c r="BI86">
        <f>(Sheet2!BI95-Sheet2!BI$102)/(Sheet2!BI$103-Sheet2!BI$102)</f>
        <v>0.41038959171381295</v>
      </c>
      <c r="BJ86">
        <f>(Sheet2!BJ95-Sheet2!BJ$102)/(Sheet2!BJ$103-Sheet2!BJ$102)</f>
        <v>0.60104984927728555</v>
      </c>
      <c r="BK86">
        <f>(Sheet2!BK95-Sheet2!BK$102)/(Sheet2!BK$103-Sheet2!BK$102)</f>
        <v>0.92009596828873963</v>
      </c>
      <c r="BL86">
        <f>(Sheet2!BL95-Sheet2!BL$102)/(Sheet2!BL$103-Sheet2!BL$102)</f>
        <v>0.48208504561854831</v>
      </c>
      <c r="BM86">
        <f>(Sheet2!BM95-Sheet2!BM$102)/(Sheet2!BM$103-Sheet2!BM$102)</f>
        <v>1</v>
      </c>
    </row>
    <row r="87" spans="1:65" x14ac:dyDescent="0.25">
      <c r="A87" t="s">
        <v>2149</v>
      </c>
      <c r="B87">
        <v>1</v>
      </c>
      <c r="C87">
        <f>(Sheet2!C96-Sheet2!C$102)/(Sheet2!C$103-Sheet2!C$102)</f>
        <v>0.43520781768706557</v>
      </c>
      <c r="D87">
        <f>(Sheet2!D96-Sheet2!D$102)/(Sheet2!D$103-Sheet2!D$102)</f>
        <v>0.33354718020462965</v>
      </c>
      <c r="E87">
        <f>(Sheet2!E96-Sheet2!E$102)/(Sheet2!E$103-Sheet2!E$102)</f>
        <v>0.36338234720933682</v>
      </c>
      <c r="F87">
        <f>(Sheet2!F96-Sheet2!F$102)/(Sheet2!F$103-Sheet2!F$102)</f>
        <v>0.56064296588625939</v>
      </c>
      <c r="G87">
        <f>(Sheet2!G96-Sheet2!G$102)/(Sheet2!G$103-Sheet2!G$102)</f>
        <v>0.44226044960609467</v>
      </c>
      <c r="H87">
        <f>(Sheet2!H96-Sheet2!H$102)/(Sheet2!H$103-Sheet2!H$102)</f>
        <v>0.39257296109850887</v>
      </c>
      <c r="I87">
        <f>(Sheet2!I96-Sheet2!I$102)/(Sheet2!I$103-Sheet2!I$102)</f>
        <v>0.30619168029136534</v>
      </c>
      <c r="J87">
        <f>(Sheet2!J96-Sheet2!J$102)/(Sheet2!J$103-Sheet2!J$102)</f>
        <v>0.3336498346074212</v>
      </c>
      <c r="K87">
        <f>(Sheet2!K96-Sheet2!K$102)/(Sheet2!K$103-Sheet2!K$102)</f>
        <v>0.60311688857596224</v>
      </c>
      <c r="L87">
        <f>(Sheet2!L96-Sheet2!L$102)/(Sheet2!L$103-Sheet2!L$102)</f>
        <v>0.39895011080145537</v>
      </c>
      <c r="M87">
        <f>(Sheet2!M96-Sheet2!M$102)/(Sheet2!M$103-Sheet2!M$102)</f>
        <v>0.39257296109850887</v>
      </c>
      <c r="N87">
        <f>(Sheet2!N96-Sheet2!N$102)/(Sheet2!N$103-Sheet2!N$102)</f>
        <v>0.30619168029136534</v>
      </c>
      <c r="O87">
        <f>(Sheet2!O96-Sheet2!O$102)/(Sheet2!O$103-Sheet2!O$102)</f>
        <v>0.3336498346074212</v>
      </c>
      <c r="P87">
        <f>(Sheet2!P96-Sheet2!P$102)/(Sheet2!P$103-Sheet2!P$102)</f>
        <v>0.60311688857596224</v>
      </c>
      <c r="Q87">
        <f>(Sheet2!Q96-Sheet2!Q$102)/(Sheet2!Q$103-Sheet2!Q$102)</f>
        <v>0.39895011080145537</v>
      </c>
      <c r="R87">
        <f>(Sheet2!R96-Sheet2!R$102)/(Sheet2!R$103-Sheet2!R$102)</f>
        <v>0.39257296109850887</v>
      </c>
      <c r="S87">
        <f>(Sheet2!S96-Sheet2!S$102)/(Sheet2!S$103-Sheet2!S$102)</f>
        <v>0.30619168029136534</v>
      </c>
      <c r="T87">
        <f>(Sheet2!T96-Sheet2!T$102)/(Sheet2!T$103-Sheet2!T$102)</f>
        <v>0.3336498346074212</v>
      </c>
      <c r="U87">
        <f>(Sheet2!U96-Sheet2!U$102)/(Sheet2!U$103-Sheet2!U$102)</f>
        <v>0.60311688857596224</v>
      </c>
      <c r="V87">
        <f>(Sheet2!V96-Sheet2!V$102)/(Sheet2!V$103-Sheet2!V$102)</f>
        <v>0.39895011080145537</v>
      </c>
      <c r="W87">
        <f>(Sheet2!W96-Sheet2!W$102)/(Sheet2!W$103-Sheet2!W$102)</f>
        <v>0.44230769471840659</v>
      </c>
      <c r="X87">
        <f>(Sheet2!X96-Sheet2!X$102)/(Sheet2!X$103-Sheet2!X$102)</f>
        <v>0.29460353503026904</v>
      </c>
      <c r="Y87">
        <f>(Sheet2!Y96-Sheet2!Y$102)/(Sheet2!Y$103-Sheet2!Y$102)</f>
        <v>0.32156333269764548</v>
      </c>
      <c r="Z87">
        <f>(Sheet2!Z96-Sheet2!Z$102)/(Sheet2!Z$103-Sheet2!Z$102)</f>
        <v>0.59195406865924549</v>
      </c>
      <c r="AA87">
        <f>(Sheet2!AA96-Sheet2!AA$102)/(Sheet2!AA$103-Sheet2!AA$102)</f>
        <v>0.41534393652746282</v>
      </c>
      <c r="AB87">
        <f>(Sheet2!AB96-Sheet2!AB$102)/(Sheet2!AB$103-Sheet2!AB$102)</f>
        <v>0.4274193528603018</v>
      </c>
      <c r="AC87">
        <f>(Sheet2!AC96-Sheet2!AC$102)/(Sheet2!AC$103-Sheet2!AC$102)</f>
        <v>0.30716204044243073</v>
      </c>
      <c r="AD87">
        <f>(Sheet2!AD96-Sheet2!AD$102)/(Sheet2!AD$103-Sheet2!AD$102)</f>
        <v>0.33580973813876852</v>
      </c>
      <c r="AE87">
        <f>(Sheet2!AE96-Sheet2!AE$102)/(Sheet2!AE$103-Sheet2!AE$102)</f>
        <v>0.6063278018528272</v>
      </c>
      <c r="AF87">
        <f>(Sheet2!AF96-Sheet2!AF$102)/(Sheet2!AF$103-Sheet2!AF$102)</f>
        <v>0.40052357438502217</v>
      </c>
      <c r="AG87">
        <f>(Sheet2!AG96-Sheet2!AG$102)/(Sheet2!AG$103-Sheet2!AG$102)</f>
        <v>0.4274193528603018</v>
      </c>
      <c r="AH87">
        <f>(Sheet2!AH96-Sheet2!AH$102)/(Sheet2!AH$103-Sheet2!AH$102)</f>
        <v>0.30716204044243073</v>
      </c>
      <c r="AI87">
        <f>(Sheet2!AI96-Sheet2!AI$102)/(Sheet2!AI$103-Sheet2!AI$102)</f>
        <v>0.33580973813876852</v>
      </c>
      <c r="AJ87">
        <f>(Sheet2!AJ96-Sheet2!AJ$102)/(Sheet2!AJ$103-Sheet2!AJ$102)</f>
        <v>0.6063278018528272</v>
      </c>
      <c r="AK87">
        <f>(Sheet2!AK96-Sheet2!AK$102)/(Sheet2!AK$103-Sheet2!AK$102)</f>
        <v>0.40052357438502217</v>
      </c>
      <c r="AL87">
        <f>(Sheet2!AL96-Sheet2!AL$102)/(Sheet2!AL$103-Sheet2!AL$102)</f>
        <v>0.39257296109850887</v>
      </c>
      <c r="AM87">
        <f>(Sheet2!AM96-Sheet2!AM$102)/(Sheet2!AM$103-Sheet2!AM$102)</f>
        <v>0.30619168029136534</v>
      </c>
      <c r="AN87">
        <f>(Sheet2!AN96-Sheet2!AN$102)/(Sheet2!AN$103-Sheet2!AN$102)</f>
        <v>0.3336498346074212</v>
      </c>
      <c r="AO87">
        <f>(Sheet2!AO96-Sheet2!AO$102)/(Sheet2!AO$103-Sheet2!AO$102)</f>
        <v>0.60311688857596224</v>
      </c>
      <c r="AP87">
        <f>(Sheet2!AP96-Sheet2!AP$102)/(Sheet2!AP$103-Sheet2!AP$102)</f>
        <v>0.39895011080145537</v>
      </c>
      <c r="AQ87">
        <f>(Sheet2!AQ96-Sheet2!AQ$102)/(Sheet2!AQ$103-Sheet2!AQ$102)</f>
        <v>0.41343668692085811</v>
      </c>
      <c r="AR87">
        <f>(Sheet2!AR96-Sheet2!AR$102)/(Sheet2!AR$103-Sheet2!AR$102)</f>
        <v>0.30748889656058748</v>
      </c>
      <c r="AS87">
        <f>(Sheet2!AS96-Sheet2!AS$102)/(Sheet2!AS$103-Sheet2!AS$102)</f>
        <v>0.33552143733901951</v>
      </c>
      <c r="AT87">
        <f>(Sheet2!AT96-Sheet2!AT$102)/(Sheet2!AT$103-Sheet2!AT$102)</f>
        <v>0.5925740249230308</v>
      </c>
      <c r="AU87">
        <f>(Sheet2!AU96-Sheet2!AU$102)/(Sheet2!AU$103-Sheet2!AU$102)</f>
        <v>0.41012659456151251</v>
      </c>
      <c r="AV87">
        <f>(Sheet2!AV96-Sheet2!AV$102)/(Sheet2!AV$103-Sheet2!AV$102)</f>
        <v>0.46666668419259261</v>
      </c>
      <c r="AW87">
        <f>(Sheet2!AW96-Sheet2!AW$102)/(Sheet2!AW$103-Sheet2!AW$102)</f>
        <v>0.30675805404375195</v>
      </c>
      <c r="AX87">
        <f>(Sheet2!AX96-Sheet2!AX$102)/(Sheet2!AX$103-Sheet2!AX$102)</f>
        <v>0.33527082765113475</v>
      </c>
      <c r="AY87">
        <f>(Sheet2!AY96-Sheet2!AY$102)/(Sheet2!AY$103-Sheet2!AY$102)</f>
        <v>0.56638904379176003</v>
      </c>
      <c r="AZ87">
        <f>(Sheet2!AZ96-Sheet2!AZ$102)/(Sheet2!AZ$103-Sheet2!AZ$102)</f>
        <v>0.44197529603072694</v>
      </c>
      <c r="BA87">
        <f>(Sheet2!BA96-Sheet2!BA$102)/(Sheet2!BA$103-Sheet2!BA$102)</f>
        <v>0.46666668419259261</v>
      </c>
      <c r="BB87">
        <f>(Sheet2!BB96-Sheet2!BB$102)/(Sheet2!BB$103-Sheet2!BB$102)</f>
        <v>0.30675805404375195</v>
      </c>
      <c r="BC87">
        <f>(Sheet2!BC96-Sheet2!BC$102)/(Sheet2!BC$103-Sheet2!BC$102)</f>
        <v>0.33527082765113475</v>
      </c>
      <c r="BD87">
        <f>(Sheet2!BD96-Sheet2!BD$102)/(Sheet2!BD$103-Sheet2!BD$102)</f>
        <v>0.56638904379176003</v>
      </c>
      <c r="BE87">
        <f>(Sheet2!BE96-Sheet2!BE$102)/(Sheet2!BE$103-Sheet2!BE$102)</f>
        <v>0.44197529603072694</v>
      </c>
      <c r="BF87">
        <f>(Sheet2!BF96-Sheet2!BF$102)/(Sheet2!BF$103-Sheet2!BF$102)</f>
        <v>0.39257296109850887</v>
      </c>
      <c r="BG87">
        <f>(Sheet2!BG96-Sheet2!BG$102)/(Sheet2!BG$103-Sheet2!BG$102)</f>
        <v>0.30619168029136534</v>
      </c>
      <c r="BH87">
        <f>(Sheet2!BH96-Sheet2!BH$102)/(Sheet2!BH$103-Sheet2!BH$102)</f>
        <v>0.3336498346074212</v>
      </c>
      <c r="BI87">
        <f>(Sheet2!BI96-Sheet2!BI$102)/(Sheet2!BI$103-Sheet2!BI$102)</f>
        <v>0.60311688857596224</v>
      </c>
      <c r="BJ87">
        <f>(Sheet2!BJ96-Sheet2!BJ$102)/(Sheet2!BJ$103-Sheet2!BJ$102)</f>
        <v>0.39895011080145537</v>
      </c>
      <c r="BK87">
        <f>(Sheet2!BK96-Sheet2!BK$102)/(Sheet2!BK$103-Sheet2!BK$102)</f>
        <v>0.43382186755680741</v>
      </c>
      <c r="BL87">
        <f>(Sheet2!BL96-Sheet2!BL$102)/(Sheet2!BL$103-Sheet2!BL$102)</f>
        <v>0.51760974067735643</v>
      </c>
      <c r="BM87">
        <f>(Sheet2!BM96-Sheet2!BM$102)/(Sheet2!BM$103-Sheet2!BM$102)</f>
        <v>0.69737070378009514</v>
      </c>
    </row>
    <row r="88" spans="1:65" x14ac:dyDescent="0.25">
      <c r="A88" t="s">
        <v>2170</v>
      </c>
      <c r="B88">
        <v>1</v>
      </c>
      <c r="C88">
        <f>(Sheet2!C97-Sheet2!C$102)/(Sheet2!C$103-Sheet2!C$102)</f>
        <v>0.77017113741494847</v>
      </c>
      <c r="D88">
        <f>(Sheet2!D97-Sheet2!D$102)/(Sheet2!D$103-Sheet2!D$102)</f>
        <v>0.63270885929686038</v>
      </c>
      <c r="E88">
        <f>(Sheet2!E97-Sheet2!E$102)/(Sheet2!E$103-Sheet2!E$102)</f>
        <v>0.661583842756018</v>
      </c>
      <c r="F88">
        <f>(Sheet2!F97-Sheet2!F$102)/(Sheet2!F$103-Sheet2!F$102)</f>
        <v>0.25036526596125724</v>
      </c>
      <c r="G88">
        <f>(Sheet2!G97-Sheet2!G$102)/(Sheet2!G$103-Sheet2!G$102)</f>
        <v>0.7592137469097916</v>
      </c>
      <c r="H88">
        <f>(Sheet2!H97-Sheet2!H$102)/(Sheet2!H$103-Sheet2!H$102)</f>
        <v>0.79310345523186654</v>
      </c>
      <c r="I88">
        <f>(Sheet2!I97-Sheet2!I$102)/(Sheet2!I$103-Sheet2!I$102)</f>
        <v>0.6311299071932357</v>
      </c>
      <c r="J88">
        <f>(Sheet2!J97-Sheet2!J$102)/(Sheet2!J$103-Sheet2!J$102)</f>
        <v>0.65888779506974027</v>
      </c>
      <c r="K88">
        <f>(Sheet2!K97-Sheet2!K$102)/(Sheet2!K$103-Sheet2!K$102)</f>
        <v>0.24831167021053083</v>
      </c>
      <c r="L88">
        <f>(Sheet2!L97-Sheet2!L$102)/(Sheet2!L$103-Sheet2!L$102)</f>
        <v>0.76377952127224258</v>
      </c>
      <c r="M88">
        <f>(Sheet2!M97-Sheet2!M$102)/(Sheet2!M$103-Sheet2!M$102)</f>
        <v>0.79310345523186654</v>
      </c>
      <c r="N88">
        <f>(Sheet2!N97-Sheet2!N$102)/(Sheet2!N$103-Sheet2!N$102)</f>
        <v>0.6311299071932357</v>
      </c>
      <c r="O88">
        <f>(Sheet2!O97-Sheet2!O$102)/(Sheet2!O$103-Sheet2!O$102)</f>
        <v>0.65888779506974027</v>
      </c>
      <c r="P88">
        <f>(Sheet2!P97-Sheet2!P$102)/(Sheet2!P$103-Sheet2!P$102)</f>
        <v>0.24831167021053083</v>
      </c>
      <c r="Q88">
        <f>(Sheet2!Q97-Sheet2!Q$102)/(Sheet2!Q$103-Sheet2!Q$102)</f>
        <v>0.76377952127224258</v>
      </c>
      <c r="R88">
        <f>(Sheet2!R97-Sheet2!R$102)/(Sheet2!R$103-Sheet2!R$102)</f>
        <v>0.79310345523186654</v>
      </c>
      <c r="S88">
        <f>(Sheet2!S97-Sheet2!S$102)/(Sheet2!S$103-Sheet2!S$102)</f>
        <v>0.6311299071932357</v>
      </c>
      <c r="T88">
        <f>(Sheet2!T97-Sheet2!T$102)/(Sheet2!T$103-Sheet2!T$102)</f>
        <v>0.65888779506974027</v>
      </c>
      <c r="U88">
        <f>(Sheet2!U97-Sheet2!U$102)/(Sheet2!U$103-Sheet2!U$102)</f>
        <v>0.24831167021053083</v>
      </c>
      <c r="V88">
        <f>(Sheet2!V97-Sheet2!V$102)/(Sheet2!V$103-Sheet2!V$102)</f>
        <v>0.76377952127224258</v>
      </c>
      <c r="W88">
        <f>(Sheet2!W97-Sheet2!W$102)/(Sheet2!W$103-Sheet2!W$102)</f>
        <v>0.79395605555043203</v>
      </c>
      <c r="X88">
        <f>(Sheet2!X97-Sheet2!X$102)/(Sheet2!X$103-Sheet2!X$102)</f>
        <v>0.64611698470445422</v>
      </c>
      <c r="Y88">
        <f>(Sheet2!Y97-Sheet2!Y$102)/(Sheet2!Y$103-Sheet2!Y$102)</f>
        <v>0.67330002805525691</v>
      </c>
      <c r="Z88">
        <f>(Sheet2!Z97-Sheet2!Z$102)/(Sheet2!Z$103-Sheet2!Z$102)</f>
        <v>0.24503660492444795</v>
      </c>
      <c r="AA88">
        <f>(Sheet2!AA97-Sheet2!AA$102)/(Sheet2!AA$103-Sheet2!AA$102)</f>
        <v>0.76455028637251177</v>
      </c>
      <c r="AB88">
        <f>(Sheet2!AB97-Sheet2!AB$102)/(Sheet2!AB$103-Sheet2!AB$102)</f>
        <v>0.7715053655727544</v>
      </c>
      <c r="AC88">
        <f>(Sheet2!AC97-Sheet2!AC$102)/(Sheet2!AC$103-Sheet2!AC$102)</f>
        <v>0.62327074040586328</v>
      </c>
      <c r="AD88">
        <f>(Sheet2!AD97-Sheet2!AD$102)/(Sheet2!AD$103-Sheet2!AD$102)</f>
        <v>0.65239790559671529</v>
      </c>
      <c r="AE88">
        <f>(Sheet2!AE97-Sheet2!AE$102)/(Sheet2!AE$103-Sheet2!AE$102)</f>
        <v>0.2743775950386369</v>
      </c>
      <c r="AF88">
        <f>(Sheet2!AF97-Sheet2!AF$102)/(Sheet2!AF$103-Sheet2!AF$102)</f>
        <v>0.73560210257942493</v>
      </c>
      <c r="AG88">
        <f>(Sheet2!AG97-Sheet2!AG$102)/(Sheet2!AG$103-Sheet2!AG$102)</f>
        <v>0.7715053655727544</v>
      </c>
      <c r="AH88">
        <f>(Sheet2!AH97-Sheet2!AH$102)/(Sheet2!AH$103-Sheet2!AH$102)</f>
        <v>0.62327074040586328</v>
      </c>
      <c r="AI88">
        <f>(Sheet2!AI97-Sheet2!AI$102)/(Sheet2!AI$103-Sheet2!AI$102)</f>
        <v>0.65239790559671529</v>
      </c>
      <c r="AJ88">
        <f>(Sheet2!AJ97-Sheet2!AJ$102)/(Sheet2!AJ$103-Sheet2!AJ$102)</f>
        <v>0.2743775950386369</v>
      </c>
      <c r="AK88">
        <f>(Sheet2!AK97-Sheet2!AK$102)/(Sheet2!AK$103-Sheet2!AK$102)</f>
        <v>0.73560210257942493</v>
      </c>
      <c r="AL88">
        <f>(Sheet2!AL97-Sheet2!AL$102)/(Sheet2!AL$103-Sheet2!AL$102)</f>
        <v>0.79310345523186654</v>
      </c>
      <c r="AM88">
        <f>(Sheet2!AM97-Sheet2!AM$102)/(Sheet2!AM$103-Sheet2!AM$102)</f>
        <v>0.6311299071932357</v>
      </c>
      <c r="AN88">
        <f>(Sheet2!AN97-Sheet2!AN$102)/(Sheet2!AN$103-Sheet2!AN$102)</f>
        <v>0.65888779506974027</v>
      </c>
      <c r="AO88">
        <f>(Sheet2!AO97-Sheet2!AO$102)/(Sheet2!AO$103-Sheet2!AO$102)</f>
        <v>0.24831167021053083</v>
      </c>
      <c r="AP88">
        <f>(Sheet2!AP97-Sheet2!AP$102)/(Sheet2!AP$103-Sheet2!AP$102)</f>
        <v>0.76377952127224258</v>
      </c>
      <c r="AQ88">
        <f>(Sheet2!AQ97-Sheet2!AQ$102)/(Sheet2!AQ$103-Sheet2!AQ$102)</f>
        <v>0.75968993923742567</v>
      </c>
      <c r="AR88">
        <f>(Sheet2!AR97-Sheet2!AR$102)/(Sheet2!AR$103-Sheet2!AR$102)</f>
        <v>0.60046350007738358</v>
      </c>
      <c r="AS88">
        <f>(Sheet2!AS97-Sheet2!AS$102)/(Sheet2!AS$103-Sheet2!AS$102)</f>
        <v>0.62977984978451829</v>
      </c>
      <c r="AT88">
        <f>(Sheet2!AT97-Sheet2!AT$102)/(Sheet2!AT$103-Sheet2!AT$102)</f>
        <v>0.28048170137085332</v>
      </c>
      <c r="AU88">
        <f>(Sheet2!AU97-Sheet2!AU$102)/(Sheet2!AU$103-Sheet2!AU$102)</f>
        <v>0.72911390738080439</v>
      </c>
      <c r="AV88">
        <f>(Sheet2!AV97-Sheet2!AV$102)/(Sheet2!AV$103-Sheet2!AV$102)</f>
        <v>0.75061729127626864</v>
      </c>
      <c r="AW88">
        <f>(Sheet2!AW97-Sheet2!AW$102)/(Sheet2!AW$103-Sheet2!AW$102)</f>
        <v>0.60023279352176051</v>
      </c>
      <c r="AX88">
        <f>(Sheet2!AX97-Sheet2!AX$102)/(Sheet2!AX$103-Sheet2!AX$102)</f>
        <v>0.6300533386251953</v>
      </c>
      <c r="AY88">
        <f>(Sheet2!AY97-Sheet2!AY$102)/(Sheet2!AY$103-Sheet2!AY$102)</f>
        <v>0.27878485137608788</v>
      </c>
      <c r="AZ88">
        <f>(Sheet2!AZ97-Sheet2!AZ$102)/(Sheet2!AZ$103-Sheet2!AZ$102)</f>
        <v>0.73086419576899875</v>
      </c>
      <c r="BA88">
        <f>(Sheet2!BA97-Sheet2!BA$102)/(Sheet2!BA$103-Sheet2!BA$102)</f>
        <v>0.75061729127626864</v>
      </c>
      <c r="BB88">
        <f>(Sheet2!BB97-Sheet2!BB$102)/(Sheet2!BB$103-Sheet2!BB$102)</f>
        <v>0.60023279352176051</v>
      </c>
      <c r="BC88">
        <f>(Sheet2!BC97-Sheet2!BC$102)/(Sheet2!BC$103-Sheet2!BC$102)</f>
        <v>0.6300533386251953</v>
      </c>
      <c r="BD88">
        <f>(Sheet2!BD97-Sheet2!BD$102)/(Sheet2!BD$103-Sheet2!BD$102)</f>
        <v>0.27878485137608788</v>
      </c>
      <c r="BE88">
        <f>(Sheet2!BE97-Sheet2!BE$102)/(Sheet2!BE$103-Sheet2!BE$102)</f>
        <v>0.73086419576899875</v>
      </c>
      <c r="BF88">
        <f>(Sheet2!BF97-Sheet2!BF$102)/(Sheet2!BF$103-Sheet2!BF$102)</f>
        <v>0.79310345523186654</v>
      </c>
      <c r="BG88">
        <f>(Sheet2!BG97-Sheet2!BG$102)/(Sheet2!BG$103-Sheet2!BG$102)</f>
        <v>0.6311299071932357</v>
      </c>
      <c r="BH88">
        <f>(Sheet2!BH97-Sheet2!BH$102)/(Sheet2!BH$103-Sheet2!BH$102)</f>
        <v>0.65888779506974027</v>
      </c>
      <c r="BI88">
        <f>(Sheet2!BI97-Sheet2!BI$102)/(Sheet2!BI$103-Sheet2!BI$102)</f>
        <v>0.24831167021053083</v>
      </c>
      <c r="BJ88">
        <f>(Sheet2!BJ97-Sheet2!BJ$102)/(Sheet2!BJ$103-Sheet2!BJ$102)</f>
        <v>0.76377952127224258</v>
      </c>
      <c r="BK88">
        <f>(Sheet2!BK97-Sheet2!BK$102)/(Sheet2!BK$103-Sheet2!BK$102)</f>
        <v>0.19073697386950419</v>
      </c>
      <c r="BL88">
        <f>(Sheet2!BL97-Sheet2!BL$102)/(Sheet2!BL$103-Sheet2!BL$102)</f>
        <v>1</v>
      </c>
      <c r="BM88">
        <f>(Sheet2!BM97-Sheet2!BM$102)/(Sheet2!BM$103-Sheet2!BM$102)</f>
        <v>0.31644081192050422</v>
      </c>
    </row>
    <row r="89" spans="1:65" x14ac:dyDescent="0.25">
      <c r="A89" t="s">
        <v>395</v>
      </c>
      <c r="B89">
        <v>1</v>
      </c>
      <c r="C89">
        <f>(Sheet2!C13-Sheet2!C$102)/(Sheet2!C$103-Sheet2!C$102)</f>
        <v>1</v>
      </c>
      <c r="D89">
        <f>(Sheet2!D13-Sheet2!D$102)/(Sheet2!D$103-Sheet2!D$102)</f>
        <v>0.70376621843658527</v>
      </c>
      <c r="E89">
        <f>(Sheet2!E13-Sheet2!E$102)/(Sheet2!E$103-Sheet2!E$102)</f>
        <v>0.72923155153267982</v>
      </c>
      <c r="F89">
        <f>(Sheet2!F13-Sheet2!F$102)/(Sheet2!F$103-Sheet2!F$102)</f>
        <v>0.13833409679679445</v>
      </c>
      <c r="G89">
        <f>(Sheet2!G13-Sheet2!G$102)/(Sheet2!G$103-Sheet2!G$102)</f>
        <v>0.89189188179161982</v>
      </c>
      <c r="H89">
        <f>(Sheet2!H13-Sheet2!H$102)/(Sheet2!H$103-Sheet2!H$102)</f>
        <v>1</v>
      </c>
      <c r="I89">
        <f>(Sheet2!I13-Sheet2!I$102)/(Sheet2!I$103-Sheet2!I$102)</f>
        <v>0.705871074403152</v>
      </c>
      <c r="J89">
        <f>(Sheet2!J13-Sheet2!J$102)/(Sheet2!J$103-Sheet2!J$102)</f>
        <v>0.73020204845871528</v>
      </c>
      <c r="K89">
        <f>(Sheet2!K13-Sheet2!K$102)/(Sheet2!K$103-Sheet2!K$102)</f>
        <v>0.14545453683494619</v>
      </c>
      <c r="L89">
        <f>(Sheet2!L13-Sheet2!L$102)/(Sheet2!L$103-Sheet2!L$102)</f>
        <v>0.8845144237505943</v>
      </c>
      <c r="M89">
        <f>(Sheet2!M13-Sheet2!M$102)/(Sheet2!M$103-Sheet2!M$102)</f>
        <v>1</v>
      </c>
      <c r="N89">
        <f>(Sheet2!N13-Sheet2!N$102)/(Sheet2!N$103-Sheet2!N$102)</f>
        <v>0.705871074403152</v>
      </c>
      <c r="O89">
        <f>(Sheet2!O13-Sheet2!O$102)/(Sheet2!O$103-Sheet2!O$102)</f>
        <v>0.73020204845871528</v>
      </c>
      <c r="P89">
        <f>(Sheet2!P13-Sheet2!P$102)/(Sheet2!P$103-Sheet2!P$102)</f>
        <v>0.14545453683494619</v>
      </c>
      <c r="Q89">
        <f>(Sheet2!Q13-Sheet2!Q$102)/(Sheet2!Q$103-Sheet2!Q$102)</f>
        <v>0.8845144237505943</v>
      </c>
      <c r="R89">
        <f>(Sheet2!R13-Sheet2!R$102)/(Sheet2!R$103-Sheet2!R$102)</f>
        <v>1</v>
      </c>
      <c r="S89">
        <f>(Sheet2!S13-Sheet2!S$102)/(Sheet2!S$103-Sheet2!S$102)</f>
        <v>0.705871074403152</v>
      </c>
      <c r="T89">
        <f>(Sheet2!T13-Sheet2!T$102)/(Sheet2!T$103-Sheet2!T$102)</f>
        <v>0.73020204845871528</v>
      </c>
      <c r="U89">
        <f>(Sheet2!U13-Sheet2!U$102)/(Sheet2!U$103-Sheet2!U$102)</f>
        <v>0.14545453683494619</v>
      </c>
      <c r="V89">
        <f>(Sheet2!V13-Sheet2!V$102)/(Sheet2!V$103-Sheet2!V$102)</f>
        <v>0.8845144237505943</v>
      </c>
      <c r="W89">
        <f>(Sheet2!W13-Sheet2!W$102)/(Sheet2!W$103-Sheet2!W$102)</f>
        <v>1</v>
      </c>
      <c r="X89">
        <f>(Sheet2!X13-Sheet2!X$102)/(Sheet2!X$103-Sheet2!X$102)</f>
        <v>0.71222851335056714</v>
      </c>
      <c r="Y89">
        <f>(Sheet2!Y13-Sheet2!Y$102)/(Sheet2!Y$103-Sheet2!Y$102)</f>
        <v>0.73622693216015833</v>
      </c>
      <c r="Z89">
        <f>(Sheet2!Z13-Sheet2!Z$102)/(Sheet2!Z$103-Sheet2!Z$102)</f>
        <v>0.14942530197095785</v>
      </c>
      <c r="AA89">
        <f>(Sheet2!AA13-Sheet2!AA$102)/(Sheet2!AA$103-Sheet2!AA$102)</f>
        <v>0.87830688235197785</v>
      </c>
      <c r="AB89">
        <f>(Sheet2!AB13-Sheet2!AB$102)/(Sheet2!AB$103-Sheet2!AB$102)</f>
        <v>1</v>
      </c>
      <c r="AC89">
        <f>(Sheet2!AC13-Sheet2!AC$102)/(Sheet2!AC$103-Sheet2!AC$102)</f>
        <v>0.70324262611817023</v>
      </c>
      <c r="AD89">
        <f>(Sheet2!AD13-Sheet2!AD$102)/(Sheet2!AD$103-Sheet2!AD$102)</f>
        <v>0.72863851842691207</v>
      </c>
      <c r="AE89">
        <f>(Sheet2!AE13-Sheet2!AE$102)/(Sheet2!AE$103-Sheet2!AE$102)</f>
        <v>0.15975099462593081</v>
      </c>
      <c r="AF89">
        <f>(Sheet2!AF13-Sheet2!AF$102)/(Sheet2!AF$103-Sheet2!AF$102)</f>
        <v>0.86910994743551462</v>
      </c>
      <c r="AG89">
        <f>(Sheet2!AG13-Sheet2!AG$102)/(Sheet2!AG$103-Sheet2!AG$102)</f>
        <v>1</v>
      </c>
      <c r="AH89">
        <f>(Sheet2!AH13-Sheet2!AH$102)/(Sheet2!AH$103-Sheet2!AH$102)</f>
        <v>0.70324262611817023</v>
      </c>
      <c r="AI89">
        <f>(Sheet2!AI13-Sheet2!AI$102)/(Sheet2!AI$103-Sheet2!AI$102)</f>
        <v>0.72863851842691207</v>
      </c>
      <c r="AJ89">
        <f>(Sheet2!AJ13-Sheet2!AJ$102)/(Sheet2!AJ$103-Sheet2!AJ$102)</f>
        <v>0.15975099462593081</v>
      </c>
      <c r="AK89">
        <f>(Sheet2!AK13-Sheet2!AK$102)/(Sheet2!AK$103-Sheet2!AK$102)</f>
        <v>0.86910994743551462</v>
      </c>
      <c r="AL89">
        <f>(Sheet2!AL13-Sheet2!AL$102)/(Sheet2!AL$103-Sheet2!AL$102)</f>
        <v>1</v>
      </c>
      <c r="AM89">
        <f>(Sheet2!AM13-Sheet2!AM$102)/(Sheet2!AM$103-Sheet2!AM$102)</f>
        <v>0.705871074403152</v>
      </c>
      <c r="AN89">
        <f>(Sheet2!AN13-Sheet2!AN$102)/(Sheet2!AN$103-Sheet2!AN$102)</f>
        <v>0.73020204845871528</v>
      </c>
      <c r="AO89">
        <f>(Sheet2!AO13-Sheet2!AO$102)/(Sheet2!AO$103-Sheet2!AO$102)</f>
        <v>0.14545453683494619</v>
      </c>
      <c r="AP89">
        <f>(Sheet2!AP13-Sheet2!AP$102)/(Sheet2!AP$103-Sheet2!AP$102)</f>
        <v>0.8845144237505943</v>
      </c>
      <c r="AQ89">
        <f>(Sheet2!AQ13-Sheet2!AQ$102)/(Sheet2!AQ$103-Sheet2!AQ$102)</f>
        <v>0.98449613652244439</v>
      </c>
      <c r="AR89">
        <f>(Sheet2!AR13-Sheet2!AR$102)/(Sheet2!AR$103-Sheet2!AR$102)</f>
        <v>0.69836006459681599</v>
      </c>
      <c r="AS89">
        <f>(Sheet2!AS13-Sheet2!AS$102)/(Sheet2!AS$103-Sheet2!AS$102)</f>
        <v>0.7235126702631387</v>
      </c>
      <c r="AT89">
        <f>(Sheet2!AT13-Sheet2!AT$102)/(Sheet2!AT$103-Sheet2!AT$102)</f>
        <v>0.15855497220454604</v>
      </c>
      <c r="AU89">
        <f>(Sheet2!AU13-Sheet2!AU$102)/(Sheet2!AU$103-Sheet2!AU$102)</f>
        <v>0.86835440932312158</v>
      </c>
      <c r="AV89">
        <f>(Sheet2!AV13-Sheet2!AV$102)/(Sheet2!AV$103-Sheet2!AV$102)</f>
        <v>1</v>
      </c>
      <c r="AW89">
        <f>(Sheet2!AW13-Sheet2!AW$102)/(Sheet2!AW$103-Sheet2!AW$102)</f>
        <v>0.70207729417582765</v>
      </c>
      <c r="AX89">
        <f>(Sheet2!AX13-Sheet2!AX$102)/(Sheet2!AX$103-Sheet2!AX$102)</f>
        <v>0.72744348623550548</v>
      </c>
      <c r="AY89">
        <f>(Sheet2!AY13-Sheet2!AY$102)/(Sheet2!AY$103-Sheet2!AY$102)</f>
        <v>0.14306708280909969</v>
      </c>
      <c r="AZ89">
        <f>(Sheet2!AZ13-Sheet2!AZ$102)/(Sheet2!AZ$103-Sheet2!AZ$102)</f>
        <v>0.88641975716652943</v>
      </c>
      <c r="BA89">
        <f>(Sheet2!BA13-Sheet2!BA$102)/(Sheet2!BA$103-Sheet2!BA$102)</f>
        <v>1</v>
      </c>
      <c r="BB89">
        <f>(Sheet2!BB13-Sheet2!BB$102)/(Sheet2!BB$103-Sheet2!BB$102)</f>
        <v>0.70207729417582765</v>
      </c>
      <c r="BC89">
        <f>(Sheet2!BC13-Sheet2!BC$102)/(Sheet2!BC$103-Sheet2!BC$102)</f>
        <v>0.72744348623550548</v>
      </c>
      <c r="BD89">
        <f>(Sheet2!BD13-Sheet2!BD$102)/(Sheet2!BD$103-Sheet2!BD$102)</f>
        <v>0.14306708280909969</v>
      </c>
      <c r="BE89">
        <f>(Sheet2!BE13-Sheet2!BE$102)/(Sheet2!BE$103-Sheet2!BE$102)</f>
        <v>0.88641975716652943</v>
      </c>
      <c r="BF89">
        <f>(Sheet2!BF13-Sheet2!BF$102)/(Sheet2!BF$103-Sheet2!BF$102)</f>
        <v>1</v>
      </c>
      <c r="BG89">
        <f>(Sheet2!BG13-Sheet2!BG$102)/(Sheet2!BG$103-Sheet2!BG$102)</f>
        <v>0.705871074403152</v>
      </c>
      <c r="BH89">
        <f>(Sheet2!BH13-Sheet2!BH$102)/(Sheet2!BH$103-Sheet2!BH$102)</f>
        <v>0.73020204845871528</v>
      </c>
      <c r="BI89">
        <f>(Sheet2!BI13-Sheet2!BI$102)/(Sheet2!BI$103-Sheet2!BI$102)</f>
        <v>0.14545453683494619</v>
      </c>
      <c r="BJ89">
        <f>(Sheet2!BJ13-Sheet2!BJ$102)/(Sheet2!BJ$103-Sheet2!BJ$102)</f>
        <v>0.8845144237505943</v>
      </c>
      <c r="BK89">
        <f>(Sheet2!BK13-Sheet2!BK$102)/(Sheet2!BK$103-Sheet2!BK$102)</f>
        <v>0.54086475773222786</v>
      </c>
      <c r="BL89">
        <f>(Sheet2!BL13-Sheet2!BL$102)/(Sheet2!BL$103-Sheet2!BL$102)</f>
        <v>0.1262167671328443</v>
      </c>
      <c r="BM89">
        <f>(Sheet2!BM13-Sheet2!BM$102)/(Sheet2!BM$103-Sheet2!BM$102)</f>
        <v>0.57183337509879129</v>
      </c>
    </row>
    <row r="90" spans="1:65" x14ac:dyDescent="0.25">
      <c r="A90" t="s">
        <v>2185</v>
      </c>
      <c r="B90">
        <v>1</v>
      </c>
      <c r="C90">
        <f>(Sheet2!C98-Sheet2!C$102)/(Sheet2!C$103-Sheet2!C$102)</f>
        <v>0.39119803628116789</v>
      </c>
      <c r="D90">
        <f>(Sheet2!D98-Sheet2!D$102)/(Sheet2!D$103-Sheet2!D$102)</f>
        <v>0.20600304409303011</v>
      </c>
      <c r="E90">
        <f>(Sheet2!E98-Sheet2!E$102)/(Sheet2!E$103-Sheet2!E$102)</f>
        <v>0.22875669285328545</v>
      </c>
      <c r="F90">
        <f>(Sheet2!F98-Sheet2!F$102)/(Sheet2!F$103-Sheet2!F$102)</f>
        <v>0.66293225237871978</v>
      </c>
      <c r="G90">
        <f>(Sheet2!G98-Sheet2!G$102)/(Sheet2!G$103-Sheet2!G$102)</f>
        <v>0.34889433392758235</v>
      </c>
      <c r="H90">
        <f>(Sheet2!H98-Sheet2!H$102)/(Sheet2!H$103-Sheet2!H$102)</f>
        <v>0.38196287670721629</v>
      </c>
      <c r="I90">
        <f>(Sheet2!I98-Sheet2!I$102)/(Sheet2!I$103-Sheet2!I$102)</f>
        <v>0.18596460097907258</v>
      </c>
      <c r="J90">
        <f>(Sheet2!J98-Sheet2!J$102)/(Sheet2!J$103-Sheet2!J$102)</f>
        <v>0.20617818158670409</v>
      </c>
      <c r="K90">
        <f>(Sheet2!K98-Sheet2!K$102)/(Sheet2!K$103-Sheet2!K$102)</f>
        <v>0.68831169549468707</v>
      </c>
      <c r="L90">
        <f>(Sheet2!L98-Sheet2!L$102)/(Sheet2!L$103-Sheet2!L$102)</f>
        <v>0.32545930406865492</v>
      </c>
      <c r="M90">
        <f>(Sheet2!M98-Sheet2!M$102)/(Sheet2!M$103-Sheet2!M$102)</f>
        <v>0.38196287670721629</v>
      </c>
      <c r="N90">
        <f>(Sheet2!N98-Sheet2!N$102)/(Sheet2!N$103-Sheet2!N$102)</f>
        <v>0.18596460097907258</v>
      </c>
      <c r="O90">
        <f>(Sheet2!O98-Sheet2!O$102)/(Sheet2!O$103-Sheet2!O$102)</f>
        <v>0.20617818158670409</v>
      </c>
      <c r="P90">
        <f>(Sheet2!P98-Sheet2!P$102)/(Sheet2!P$103-Sheet2!P$102)</f>
        <v>0.68831169549468707</v>
      </c>
      <c r="Q90">
        <f>(Sheet2!Q98-Sheet2!Q$102)/(Sheet2!Q$103-Sheet2!Q$102)</f>
        <v>0.32545930406865492</v>
      </c>
      <c r="R90">
        <f>(Sheet2!R98-Sheet2!R$102)/(Sheet2!R$103-Sheet2!R$102)</f>
        <v>0.38196287670721629</v>
      </c>
      <c r="S90">
        <f>(Sheet2!S98-Sheet2!S$102)/(Sheet2!S$103-Sheet2!S$102)</f>
        <v>0.18596460097907258</v>
      </c>
      <c r="T90">
        <f>(Sheet2!T98-Sheet2!T$102)/(Sheet2!T$103-Sheet2!T$102)</f>
        <v>0.20617818158670409</v>
      </c>
      <c r="U90">
        <f>(Sheet2!U98-Sheet2!U$102)/(Sheet2!U$103-Sheet2!U$102)</f>
        <v>0.68831169549468707</v>
      </c>
      <c r="V90">
        <f>(Sheet2!V98-Sheet2!V$102)/(Sheet2!V$103-Sheet2!V$102)</f>
        <v>0.32545930406865492</v>
      </c>
      <c r="W90">
        <f>(Sheet2!W98-Sheet2!W$102)/(Sheet2!W$103-Sheet2!W$102)</f>
        <v>0.38461536854395528</v>
      </c>
      <c r="X90">
        <f>(Sheet2!X98-Sheet2!X$102)/(Sheet2!X$103-Sheet2!X$102)</f>
        <v>0.15769487471196977</v>
      </c>
      <c r="Y90">
        <f>(Sheet2!Y98-Sheet2!Y$102)/(Sheet2!Y$103-Sheet2!Y$102)</f>
        <v>0.17558322510420379</v>
      </c>
      <c r="Z90">
        <f>(Sheet2!Z98-Sheet2!Z$102)/(Sheet2!Z$103-Sheet2!Z$102)</f>
        <v>0.70950885684528642</v>
      </c>
      <c r="AA90">
        <f>(Sheet2!AA98-Sheet2!AA$102)/(Sheet2!AA$103-Sheet2!AA$102)</f>
        <v>0.30687832816830407</v>
      </c>
      <c r="AB90">
        <f>(Sheet2!AB98-Sheet2!AB$102)/(Sheet2!AB$103-Sheet2!AB$102)</f>
        <v>0.40860212987426331</v>
      </c>
      <c r="AC90">
        <f>(Sheet2!AC98-Sheet2!AC$102)/(Sheet2!AC$103-Sheet2!AC$102)</f>
        <v>0.19440166212802515</v>
      </c>
      <c r="AD90">
        <f>(Sheet2!AD98-Sheet2!AD$102)/(Sheet2!AD$103-Sheet2!AD$102)</f>
        <v>0.21616437442101824</v>
      </c>
      <c r="AE90">
        <f>(Sheet2!AE98-Sheet2!AE$102)/(Sheet2!AE$103-Sheet2!AE$102)</f>
        <v>0.69294599164033788</v>
      </c>
      <c r="AF90">
        <f>(Sheet2!AF98-Sheet2!AF$102)/(Sheet2!AF$103-Sheet2!AF$102)</f>
        <v>0.32460731921123326</v>
      </c>
      <c r="AG90">
        <f>(Sheet2!AG98-Sheet2!AG$102)/(Sheet2!AG$103-Sheet2!AG$102)</f>
        <v>0.40860212987426331</v>
      </c>
      <c r="AH90">
        <f>(Sheet2!AH98-Sheet2!AH$102)/(Sheet2!AH$103-Sheet2!AH$102)</f>
        <v>0.19440166212802515</v>
      </c>
      <c r="AI90">
        <f>(Sheet2!AI98-Sheet2!AI$102)/(Sheet2!AI$103-Sheet2!AI$102)</f>
        <v>0.21616437442101824</v>
      </c>
      <c r="AJ90">
        <f>(Sheet2!AJ98-Sheet2!AJ$102)/(Sheet2!AJ$103-Sheet2!AJ$102)</f>
        <v>0.69294599164033788</v>
      </c>
      <c r="AK90">
        <f>(Sheet2!AK98-Sheet2!AK$102)/(Sheet2!AK$103-Sheet2!AK$102)</f>
        <v>0.32460731921123326</v>
      </c>
      <c r="AL90">
        <f>(Sheet2!AL98-Sheet2!AL$102)/(Sheet2!AL$103-Sheet2!AL$102)</f>
        <v>0.38196287670721629</v>
      </c>
      <c r="AM90">
        <f>(Sheet2!AM98-Sheet2!AM$102)/(Sheet2!AM$103-Sheet2!AM$102)</f>
        <v>0.18596460097907258</v>
      </c>
      <c r="AN90">
        <f>(Sheet2!AN98-Sheet2!AN$102)/(Sheet2!AN$103-Sheet2!AN$102)</f>
        <v>0.20617818158670409</v>
      </c>
      <c r="AO90">
        <f>(Sheet2!AO98-Sheet2!AO$102)/(Sheet2!AO$103-Sheet2!AO$102)</f>
        <v>0.68831169549468707</v>
      </c>
      <c r="AP90">
        <f>(Sheet2!AP98-Sheet2!AP$102)/(Sheet2!AP$103-Sheet2!AP$102)</f>
        <v>0.32545930406865492</v>
      </c>
      <c r="AQ90">
        <f>(Sheet2!AQ98-Sheet2!AQ$102)/(Sheet2!AQ$103-Sheet2!AQ$102)</f>
        <v>0.44444445317829467</v>
      </c>
      <c r="AR90">
        <f>(Sheet2!AR98-Sheet2!AR$102)/(Sheet2!AR$103-Sheet2!AR$102)</f>
        <v>0.20514268432174088</v>
      </c>
      <c r="AS90">
        <f>(Sheet2!AS98-Sheet2!AS$102)/(Sheet2!AS$103-Sheet2!AS$102)</f>
        <v>0.22722096852396226</v>
      </c>
      <c r="AT90">
        <f>(Sheet2!AT98-Sheet2!AT$102)/(Sheet2!AT$103-Sheet2!AT$102)</f>
        <v>0.64676367385059963</v>
      </c>
      <c r="AU90">
        <f>(Sheet2!AU98-Sheet2!AU$102)/(Sheet2!AU$103-Sheet2!AU$102)</f>
        <v>0.36962024712052582</v>
      </c>
      <c r="AV90">
        <f>(Sheet2!AV98-Sheet2!AV$102)/(Sheet2!AV$103-Sheet2!AV$102)</f>
        <v>0.43456791338216727</v>
      </c>
      <c r="AW90">
        <f>(Sheet2!AW98-Sheet2!AW$102)/(Sheet2!AW$103-Sheet2!AW$102)</f>
        <v>0.18141461065254685</v>
      </c>
      <c r="AX90">
        <f>(Sheet2!AX98-Sheet2!AX$102)/(Sheet2!AX$103-Sheet2!AX$102)</f>
        <v>0.20204080179492875</v>
      </c>
      <c r="AY90">
        <f>(Sheet2!AY98-Sheet2!AY$102)/(Sheet2!AY$103-Sheet2!AY$102)</f>
        <v>0.66291032068955769</v>
      </c>
      <c r="AZ90">
        <f>(Sheet2!AZ98-Sheet2!AZ$102)/(Sheet2!AZ$103-Sheet2!AZ$102)</f>
        <v>0.35555556890864193</v>
      </c>
      <c r="BA90">
        <f>(Sheet2!BA98-Sheet2!BA$102)/(Sheet2!BA$103-Sheet2!BA$102)</f>
        <v>0.43456791338216727</v>
      </c>
      <c r="BB90">
        <f>(Sheet2!BB98-Sheet2!BB$102)/(Sheet2!BB$103-Sheet2!BB$102)</f>
        <v>0.18141461065254685</v>
      </c>
      <c r="BC90">
        <f>(Sheet2!BC98-Sheet2!BC$102)/(Sheet2!BC$103-Sheet2!BC$102)</f>
        <v>0.20204080179492875</v>
      </c>
      <c r="BD90">
        <f>(Sheet2!BD98-Sheet2!BD$102)/(Sheet2!BD$103-Sheet2!BD$102)</f>
        <v>0.66291032068955769</v>
      </c>
      <c r="BE90">
        <f>(Sheet2!BE98-Sheet2!BE$102)/(Sheet2!BE$103-Sheet2!BE$102)</f>
        <v>0.35555556890864193</v>
      </c>
      <c r="BF90">
        <f>(Sheet2!BF98-Sheet2!BF$102)/(Sheet2!BF$103-Sheet2!BF$102)</f>
        <v>0.38196287670721629</v>
      </c>
      <c r="BG90">
        <f>(Sheet2!BG98-Sheet2!BG$102)/(Sheet2!BG$103-Sheet2!BG$102)</f>
        <v>0.18596460097907258</v>
      </c>
      <c r="BH90">
        <f>(Sheet2!BH98-Sheet2!BH$102)/(Sheet2!BH$103-Sheet2!BH$102)</f>
        <v>0.20617818158670409</v>
      </c>
      <c r="BI90">
        <f>(Sheet2!BI98-Sheet2!BI$102)/(Sheet2!BI$103-Sheet2!BI$102)</f>
        <v>0.68831169549468707</v>
      </c>
      <c r="BJ90">
        <f>(Sheet2!BJ98-Sheet2!BJ$102)/(Sheet2!BJ$103-Sheet2!BJ$102)</f>
        <v>0.32545930406865492</v>
      </c>
      <c r="BK90">
        <f>(Sheet2!BK98-Sheet2!BK$102)/(Sheet2!BK$103-Sheet2!BK$102)</f>
        <v>0.49081173177558729</v>
      </c>
      <c r="BL90">
        <f>(Sheet2!BL98-Sheet2!BL$102)/(Sheet2!BL$103-Sheet2!BL$102)</f>
        <v>0.44301769149434816</v>
      </c>
      <c r="BM90">
        <f>(Sheet2!BM98-Sheet2!BM$102)/(Sheet2!BM$103-Sheet2!BM$102)</f>
        <v>0.73909439636062224</v>
      </c>
    </row>
    <row r="91" spans="1:65" x14ac:dyDescent="0.25">
      <c r="A91" t="s">
        <v>2210</v>
      </c>
      <c r="B91">
        <v>1</v>
      </c>
      <c r="C91">
        <f>(Sheet2!C99-Sheet2!C$102)/(Sheet2!C$103-Sheet2!C$102)</f>
        <v>0.8826406077097817</v>
      </c>
      <c r="D91">
        <f>(Sheet2!D99-Sheet2!D$102)/(Sheet2!D$103-Sheet2!D$102)</f>
        <v>0.91072512367873071</v>
      </c>
      <c r="E91">
        <f>(Sheet2!E99-Sheet2!E$102)/(Sheet2!E$103-Sheet2!E$102)</f>
        <v>0.92019601449152755</v>
      </c>
      <c r="F91">
        <f>(Sheet2!F99-Sheet2!F$102)/(Sheet2!F$103-Sheet2!F$102)</f>
        <v>6.8192882357207038E-2</v>
      </c>
      <c r="G91">
        <f>(Sheet2!G99-Sheet2!G$102)/(Sheet2!G$103-Sheet2!G$102)</f>
        <v>0.93120393836594251</v>
      </c>
      <c r="H91">
        <f>(Sheet2!H99-Sheet2!H$102)/(Sheet2!H$103-Sheet2!H$102)</f>
        <v>0.88859417440867072</v>
      </c>
      <c r="I91">
        <f>(Sheet2!I99-Sheet2!I$102)/(Sheet2!I$103-Sheet2!I$102)</f>
        <v>0.9141533888897404</v>
      </c>
      <c r="J91">
        <f>(Sheet2!J99-Sheet2!J$102)/(Sheet2!J$103-Sheet2!J$102)</f>
        <v>0.92293744234274688</v>
      </c>
      <c r="K91">
        <f>(Sheet2!K99-Sheet2!K$102)/(Sheet2!K$103-Sheet2!K$102)</f>
        <v>6.7532480461864997E-2</v>
      </c>
      <c r="L91">
        <f>(Sheet2!L99-Sheet2!L$102)/(Sheet2!L$103-Sheet2!L$102)</f>
        <v>0.93175851949614608</v>
      </c>
      <c r="M91">
        <f>(Sheet2!M99-Sheet2!M$102)/(Sheet2!M$103-Sheet2!M$102)</f>
        <v>0.88859417440867072</v>
      </c>
      <c r="N91">
        <f>(Sheet2!N99-Sheet2!N$102)/(Sheet2!N$103-Sheet2!N$102)</f>
        <v>0.9141533888897404</v>
      </c>
      <c r="O91">
        <f>(Sheet2!O99-Sheet2!O$102)/(Sheet2!O$103-Sheet2!O$102)</f>
        <v>0.92293744234274688</v>
      </c>
      <c r="P91">
        <f>(Sheet2!P99-Sheet2!P$102)/(Sheet2!P$103-Sheet2!P$102)</f>
        <v>6.7532480461864997E-2</v>
      </c>
      <c r="Q91">
        <f>(Sheet2!Q99-Sheet2!Q$102)/(Sheet2!Q$103-Sheet2!Q$102)</f>
        <v>0.93175851949614608</v>
      </c>
      <c r="R91">
        <f>(Sheet2!R99-Sheet2!R$102)/(Sheet2!R$103-Sheet2!R$102)</f>
        <v>0.88859417440867072</v>
      </c>
      <c r="S91">
        <f>(Sheet2!S99-Sheet2!S$102)/(Sheet2!S$103-Sheet2!S$102)</f>
        <v>0.9141533888897404</v>
      </c>
      <c r="T91">
        <f>(Sheet2!T99-Sheet2!T$102)/(Sheet2!T$103-Sheet2!T$102)</f>
        <v>0.92293744234274688</v>
      </c>
      <c r="U91">
        <f>(Sheet2!U99-Sheet2!U$102)/(Sheet2!U$103-Sheet2!U$102)</f>
        <v>6.7532480461864997E-2</v>
      </c>
      <c r="V91">
        <f>(Sheet2!V99-Sheet2!V$102)/(Sheet2!V$103-Sheet2!V$102)</f>
        <v>0.93175851949614608</v>
      </c>
      <c r="W91">
        <f>(Sheet2!W99-Sheet2!W$102)/(Sheet2!W$103-Sheet2!W$102)</f>
        <v>0.9065934224352441</v>
      </c>
      <c r="X91">
        <f>(Sheet2!X99-Sheet2!X$102)/(Sheet2!X$103-Sheet2!X$102)</f>
        <v>0.92069294005665658</v>
      </c>
      <c r="Y91">
        <f>(Sheet2!Y99-Sheet2!Y$102)/(Sheet2!Y$103-Sheet2!Y$102)</f>
        <v>0.92885896998407413</v>
      </c>
      <c r="Z91">
        <f>(Sheet2!Z99-Sheet2!Z$102)/(Sheet2!Z$103-Sheet2!Z$102)</f>
        <v>6.2695955904030404E-2</v>
      </c>
      <c r="AA91">
        <f>(Sheet2!AA99-Sheet2!AA$102)/(Sheet2!AA$103-Sheet2!AA$102)</f>
        <v>0.9365079473658352</v>
      </c>
      <c r="AB91">
        <f>(Sheet2!AB99-Sheet2!AB$102)/(Sheet2!AB$103-Sheet2!AB$102)</f>
        <v>0.92204298591267819</v>
      </c>
      <c r="AC91">
        <f>(Sheet2!AC99-Sheet2!AC$102)/(Sheet2!AC$103-Sheet2!AC$102)</f>
        <v>0.93251201265322581</v>
      </c>
      <c r="AD91">
        <f>(Sheet2!AD99-Sheet2!AD$102)/(Sheet2!AD$103-Sheet2!AD$102)</f>
        <v>0.93978085919755439</v>
      </c>
      <c r="AE91">
        <f>(Sheet2!AE99-Sheet2!AE$102)/(Sheet2!AE$103-Sheet2!AE$102)</f>
        <v>5.4460557384971638E-2</v>
      </c>
      <c r="AF91">
        <f>(Sheet2!AF99-Sheet2!AF$102)/(Sheet2!AF$103-Sheet2!AF$102)</f>
        <v>0.94502616279254958</v>
      </c>
      <c r="AG91">
        <f>(Sheet2!AG99-Sheet2!AG$102)/(Sheet2!AG$103-Sheet2!AG$102)</f>
        <v>0.92204298591267819</v>
      </c>
      <c r="AH91">
        <f>(Sheet2!AH99-Sheet2!AH$102)/(Sheet2!AH$103-Sheet2!AH$102)</f>
        <v>0.93251201265322581</v>
      </c>
      <c r="AI91">
        <f>(Sheet2!AI99-Sheet2!AI$102)/(Sheet2!AI$103-Sheet2!AI$102)</f>
        <v>0.93978085919755439</v>
      </c>
      <c r="AJ91">
        <f>(Sheet2!AJ99-Sheet2!AJ$102)/(Sheet2!AJ$103-Sheet2!AJ$102)</f>
        <v>5.4460557384971638E-2</v>
      </c>
      <c r="AK91">
        <f>(Sheet2!AK99-Sheet2!AK$102)/(Sheet2!AK$103-Sheet2!AK$102)</f>
        <v>0.94502616279254958</v>
      </c>
      <c r="AL91">
        <f>(Sheet2!AL99-Sheet2!AL$102)/(Sheet2!AL$103-Sheet2!AL$102)</f>
        <v>0.88859417440867072</v>
      </c>
      <c r="AM91">
        <f>(Sheet2!AM99-Sheet2!AM$102)/(Sheet2!AM$103-Sheet2!AM$102)</f>
        <v>0.9141533888897404</v>
      </c>
      <c r="AN91">
        <f>(Sheet2!AN99-Sheet2!AN$102)/(Sheet2!AN$103-Sheet2!AN$102)</f>
        <v>0.92293744234274688</v>
      </c>
      <c r="AO91">
        <f>(Sheet2!AO99-Sheet2!AO$102)/(Sheet2!AO$103-Sheet2!AO$102)</f>
        <v>6.7532480461864997E-2</v>
      </c>
      <c r="AP91">
        <f>(Sheet2!AP99-Sheet2!AP$102)/(Sheet2!AP$103-Sheet2!AP$102)</f>
        <v>0.93175851949614608</v>
      </c>
      <c r="AQ91">
        <f>(Sheet2!AQ99-Sheet2!AQ$102)/(Sheet2!AQ$103-Sheet2!AQ$102)</f>
        <v>0.9224806040075717</v>
      </c>
      <c r="AR91">
        <f>(Sheet2!AR99-Sheet2!AR$102)/(Sheet2!AR$103-Sheet2!AR$102)</f>
        <v>0.93462378206320618</v>
      </c>
      <c r="AS91">
        <f>(Sheet2!AS99-Sheet2!AS$102)/(Sheet2!AS$103-Sheet2!AS$102)</f>
        <v>0.94154416072011171</v>
      </c>
      <c r="AT91">
        <f>(Sheet2!AT99-Sheet2!AT$102)/(Sheet2!AT$103-Sheet2!AT$102)</f>
        <v>5.0175598032300602E-2</v>
      </c>
      <c r="AU91">
        <f>(Sheet2!AU99-Sheet2!AU$102)/(Sheet2!AU$103-Sheet2!AU$102)</f>
        <v>0.9493670656987665</v>
      </c>
      <c r="AV91">
        <f>(Sheet2!AV99-Sheet2!AV$102)/(Sheet2!AV$103-Sheet2!AV$102)</f>
        <v>0.89629630492016443</v>
      </c>
      <c r="AW91">
        <f>(Sheet2!AW99-Sheet2!AW$102)/(Sheet2!AW$103-Sheet2!AW$102)</f>
        <v>0.9164708786380148</v>
      </c>
      <c r="AX91">
        <f>(Sheet2!AX99-Sheet2!AX$102)/(Sheet2!AX$103-Sheet2!AX$102)</f>
        <v>0.92531256828865871</v>
      </c>
      <c r="AY91">
        <f>(Sheet2!AY99-Sheet2!AY$102)/(Sheet2!AY$103-Sheet2!AY$102)</f>
        <v>6.3694205809564211E-2</v>
      </c>
      <c r="AZ91">
        <f>(Sheet2!AZ99-Sheet2!AZ$102)/(Sheet2!AZ$103-Sheet2!AZ$102)</f>
        <v>0.93580245837914977</v>
      </c>
      <c r="BA91">
        <f>(Sheet2!BA99-Sheet2!BA$102)/(Sheet2!BA$103-Sheet2!BA$102)</f>
        <v>0.89629630492016443</v>
      </c>
      <c r="BB91">
        <f>(Sheet2!BB99-Sheet2!BB$102)/(Sheet2!BB$103-Sheet2!BB$102)</f>
        <v>0.9164708786380148</v>
      </c>
      <c r="BC91">
        <f>(Sheet2!BC99-Sheet2!BC$102)/(Sheet2!BC$103-Sheet2!BC$102)</f>
        <v>0.92531256828865871</v>
      </c>
      <c r="BD91">
        <f>(Sheet2!BD99-Sheet2!BD$102)/(Sheet2!BD$103-Sheet2!BD$102)</f>
        <v>6.3694205809564211E-2</v>
      </c>
      <c r="BE91">
        <f>(Sheet2!BE99-Sheet2!BE$102)/(Sheet2!BE$103-Sheet2!BE$102)</f>
        <v>0.93580245837914977</v>
      </c>
      <c r="BF91">
        <f>(Sheet2!BF99-Sheet2!BF$102)/(Sheet2!BF$103-Sheet2!BF$102)</f>
        <v>0.88859417440867072</v>
      </c>
      <c r="BG91">
        <f>(Sheet2!BG99-Sheet2!BG$102)/(Sheet2!BG$103-Sheet2!BG$102)</f>
        <v>0.9141533888897404</v>
      </c>
      <c r="BH91">
        <f>(Sheet2!BH99-Sheet2!BH$102)/(Sheet2!BH$103-Sheet2!BH$102)</f>
        <v>0.92293744234274688</v>
      </c>
      <c r="BI91">
        <f>(Sheet2!BI99-Sheet2!BI$102)/(Sheet2!BI$103-Sheet2!BI$102)</f>
        <v>6.7532480461864997E-2</v>
      </c>
      <c r="BJ91">
        <f>(Sheet2!BJ99-Sheet2!BJ$102)/(Sheet2!BJ$103-Sheet2!BJ$102)</f>
        <v>0.93175851949614608</v>
      </c>
      <c r="BK91">
        <f>(Sheet2!BK99-Sheet2!BK$102)/(Sheet2!BK$103-Sheet2!BK$102)</f>
        <v>0.73735635181418313</v>
      </c>
      <c r="BL91">
        <f>(Sheet2!BL99-Sheet2!BL$102)/(Sheet2!BL$103-Sheet2!BL$102)</f>
        <v>0.45347126085961259</v>
      </c>
      <c r="BM91">
        <f>(Sheet2!BM99-Sheet2!BM$102)/(Sheet2!BM$103-Sheet2!BM$102)</f>
        <v>0.66569963567669677</v>
      </c>
    </row>
    <row r="92" spans="1:65" x14ac:dyDescent="0.25">
      <c r="A92" t="s">
        <v>2217</v>
      </c>
      <c r="B92">
        <v>1</v>
      </c>
      <c r="C92">
        <f>(Sheet2!C100-Sheet2!C$102)/(Sheet2!C$103-Sheet2!C$102)</f>
        <v>0.74572126712017506</v>
      </c>
      <c r="D92">
        <f>(Sheet2!D100-Sheet2!D$102)/(Sheet2!D$103-Sheet2!D$102)</f>
        <v>0.67285973414987266</v>
      </c>
      <c r="E92">
        <f>(Sheet2!E100-Sheet2!E$102)/(Sheet2!E$103-Sheet2!E$102)</f>
        <v>0.69994604367996782</v>
      </c>
      <c r="F92">
        <f>(Sheet2!F100-Sheet2!F$102)/(Sheet2!F$103-Sheet2!F$102)</f>
        <v>0.23964929133476714</v>
      </c>
      <c r="G92">
        <f>(Sheet2!G100-Sheet2!G$102)/(Sheet2!G$103-Sheet2!G$102)</f>
        <v>0.76412777266708531</v>
      </c>
      <c r="H92">
        <f>(Sheet2!H100-Sheet2!H$102)/(Sheet2!H$103-Sheet2!H$102)</f>
        <v>0.73740052226378838</v>
      </c>
      <c r="I92">
        <f>(Sheet2!I100-Sheet2!I$102)/(Sheet2!I$103-Sheet2!I$102)</f>
        <v>0.66457528991088133</v>
      </c>
      <c r="J92">
        <f>(Sheet2!J100-Sheet2!J$102)/(Sheet2!J$103-Sheet2!J$102)</f>
        <v>0.6909480361623368</v>
      </c>
      <c r="K92">
        <f>(Sheet2!K100-Sheet2!K$102)/(Sheet2!K$103-Sheet2!K$102)</f>
        <v>0.25298702677837065</v>
      </c>
      <c r="L92">
        <f>(Sheet2!L100-Sheet2!L$102)/(Sheet2!L$103-Sheet2!L$102)</f>
        <v>0.75065616577861849</v>
      </c>
      <c r="M92">
        <f>(Sheet2!M100-Sheet2!M$102)/(Sheet2!M$103-Sheet2!M$102)</f>
        <v>0.73740052226378838</v>
      </c>
      <c r="N92">
        <f>(Sheet2!N100-Sheet2!N$102)/(Sheet2!N$103-Sheet2!N$102)</f>
        <v>0.66457528991088133</v>
      </c>
      <c r="O92">
        <f>(Sheet2!O100-Sheet2!O$102)/(Sheet2!O$103-Sheet2!O$102)</f>
        <v>0.6909480361623368</v>
      </c>
      <c r="P92">
        <f>(Sheet2!P100-Sheet2!P$102)/(Sheet2!P$103-Sheet2!P$102)</f>
        <v>0.25298702677837065</v>
      </c>
      <c r="Q92">
        <f>(Sheet2!Q100-Sheet2!Q$102)/(Sheet2!Q$103-Sheet2!Q$102)</f>
        <v>0.75065616577861849</v>
      </c>
      <c r="R92">
        <f>(Sheet2!R100-Sheet2!R$102)/(Sheet2!R$103-Sheet2!R$102)</f>
        <v>0.73740052226378838</v>
      </c>
      <c r="S92">
        <f>(Sheet2!S100-Sheet2!S$102)/(Sheet2!S$103-Sheet2!S$102)</f>
        <v>0.66457528991088133</v>
      </c>
      <c r="T92">
        <f>(Sheet2!T100-Sheet2!T$102)/(Sheet2!T$103-Sheet2!T$102)</f>
        <v>0.6909480361623368</v>
      </c>
      <c r="U92">
        <f>(Sheet2!U100-Sheet2!U$102)/(Sheet2!U$103-Sheet2!U$102)</f>
        <v>0.25298702677837065</v>
      </c>
      <c r="V92">
        <f>(Sheet2!V100-Sheet2!V$102)/(Sheet2!V$103-Sheet2!V$102)</f>
        <v>0.75065616577861849</v>
      </c>
      <c r="W92">
        <f>(Sheet2!W100-Sheet2!W$102)/(Sheet2!W$103-Sheet2!W$102)</f>
        <v>0.72527471287676581</v>
      </c>
      <c r="X92">
        <f>(Sheet2!X100-Sheet2!X$102)/(Sheet2!X$103-Sheet2!X$102)</f>
        <v>0.66813930344149797</v>
      </c>
      <c r="Y92">
        <f>(Sheet2!Y100-Sheet2!Y$102)/(Sheet2!Y$103-Sheet2!Y$102)</f>
        <v>0.6943652348431576</v>
      </c>
      <c r="Z92">
        <f>(Sheet2!Z100-Sheet2!Z$102)/(Sheet2!Z$103-Sheet2!Z$102)</f>
        <v>0.2601881176678692</v>
      </c>
      <c r="AA92">
        <f>(Sheet2!AA100-Sheet2!AA$102)/(Sheet2!AA$103-Sheet2!AA$102)</f>
        <v>0.74074076160493818</v>
      </c>
      <c r="AB92">
        <f>(Sheet2!AB100-Sheet2!AB$102)/(Sheet2!AB$103-Sheet2!AB$102)</f>
        <v>0.72580643050988614</v>
      </c>
      <c r="AC92">
        <f>(Sheet2!AC100-Sheet2!AC$102)/(Sheet2!AC$103-Sheet2!AC$102)</f>
        <v>0.63269187593437859</v>
      </c>
      <c r="AD92">
        <f>(Sheet2!AD100-Sheet2!AD$102)/(Sheet2!AD$103-Sheet2!AD$102)</f>
        <v>0.66145398777846065</v>
      </c>
      <c r="AE92">
        <f>(Sheet2!AE100-Sheet2!AE$102)/(Sheet2!AE$103-Sheet2!AE$102)</f>
        <v>0.2873443568493243</v>
      </c>
      <c r="AF92">
        <f>(Sheet2!AF100-Sheet2!AF$102)/(Sheet2!AF$103-Sheet2!AF$102)</f>
        <v>0.71727747690469024</v>
      </c>
      <c r="AG92">
        <f>(Sheet2!AG100-Sheet2!AG$102)/(Sheet2!AG$103-Sheet2!AG$102)</f>
        <v>0.72580643050988614</v>
      </c>
      <c r="AH92">
        <f>(Sheet2!AH100-Sheet2!AH$102)/(Sheet2!AH$103-Sheet2!AH$102)</f>
        <v>0.63269187593437859</v>
      </c>
      <c r="AI92">
        <f>(Sheet2!AI100-Sheet2!AI$102)/(Sheet2!AI$103-Sheet2!AI$102)</f>
        <v>0.66145398777846065</v>
      </c>
      <c r="AJ92">
        <f>(Sheet2!AJ100-Sheet2!AJ$102)/(Sheet2!AJ$103-Sheet2!AJ$102)</f>
        <v>0.2873443568493243</v>
      </c>
      <c r="AK92">
        <f>(Sheet2!AK100-Sheet2!AK$102)/(Sheet2!AK$103-Sheet2!AK$102)</f>
        <v>0.71727747690469024</v>
      </c>
      <c r="AL92">
        <f>(Sheet2!AL100-Sheet2!AL$102)/(Sheet2!AL$103-Sheet2!AL$102)</f>
        <v>0.73740052226378838</v>
      </c>
      <c r="AM92">
        <f>(Sheet2!AM100-Sheet2!AM$102)/(Sheet2!AM$103-Sheet2!AM$102)</f>
        <v>0.66457528991088133</v>
      </c>
      <c r="AN92">
        <f>(Sheet2!AN100-Sheet2!AN$102)/(Sheet2!AN$103-Sheet2!AN$102)</f>
        <v>0.6909480361623368</v>
      </c>
      <c r="AO92">
        <f>(Sheet2!AO100-Sheet2!AO$102)/(Sheet2!AO$103-Sheet2!AO$102)</f>
        <v>0.25298702677837065</v>
      </c>
      <c r="AP92">
        <f>(Sheet2!AP100-Sheet2!AP$102)/(Sheet2!AP$103-Sheet2!AP$102)</f>
        <v>0.75065616577861849</v>
      </c>
      <c r="AQ92">
        <f>(Sheet2!AQ100-Sheet2!AQ$102)/(Sheet2!AQ$103-Sheet2!AQ$102)</f>
        <v>0.751937987847485</v>
      </c>
      <c r="AR92">
        <f>(Sheet2!AR100-Sheet2!AR$102)/(Sheet2!AR$103-Sheet2!AR$102)</f>
        <v>0.63768512519271214</v>
      </c>
      <c r="AS92">
        <f>(Sheet2!AS100-Sheet2!AS$102)/(Sheet2!AS$103-Sheet2!AS$102)</f>
        <v>0.665668264230727</v>
      </c>
      <c r="AT92">
        <f>(Sheet2!AT100-Sheet2!AT$102)/(Sheet2!AT$103-Sheet2!AT$102)</f>
        <v>0.26392371280895671</v>
      </c>
      <c r="AU92">
        <f>(Sheet2!AU100-Sheet2!AU$102)/(Sheet2!AU$103-Sheet2!AU$102)</f>
        <v>0.74177213132953068</v>
      </c>
      <c r="AV92">
        <f>(Sheet2!AV100-Sheet2!AV$102)/(Sheet2!AV$103-Sheet2!AV$102)</f>
        <v>0.76049383902990397</v>
      </c>
      <c r="AW92">
        <f>(Sheet2!AW100-Sheet2!AW$102)/(Sheet2!AW$103-Sheet2!AW$102)</f>
        <v>0.66777216854925614</v>
      </c>
      <c r="AX92">
        <f>(Sheet2!AX100-Sheet2!AX$102)/(Sheet2!AX$103-Sheet2!AX$102)</f>
        <v>0.69489694291922843</v>
      </c>
      <c r="AY92">
        <f>(Sheet2!AY100-Sheet2!AY$102)/(Sheet2!AY$103-Sheet2!AY$102)</f>
        <v>0.23958843422919299</v>
      </c>
      <c r="AZ92">
        <f>(Sheet2!AZ100-Sheet2!AZ$102)/(Sheet2!AZ$103-Sheet2!AZ$102)</f>
        <v>0.76543209412894397</v>
      </c>
      <c r="BA92">
        <f>(Sheet2!BA100-Sheet2!BA$102)/(Sheet2!BA$103-Sheet2!BA$102)</f>
        <v>0.76049383902990397</v>
      </c>
      <c r="BB92">
        <f>(Sheet2!BB100-Sheet2!BB$102)/(Sheet2!BB$103-Sheet2!BB$102)</f>
        <v>0.66777216854925614</v>
      </c>
      <c r="BC92">
        <f>(Sheet2!BC100-Sheet2!BC$102)/(Sheet2!BC$103-Sheet2!BC$102)</f>
        <v>0.69489694291922843</v>
      </c>
      <c r="BD92">
        <f>(Sheet2!BD100-Sheet2!BD$102)/(Sheet2!BD$103-Sheet2!BD$102)</f>
        <v>0.23958843422919299</v>
      </c>
      <c r="BE92">
        <f>(Sheet2!BE100-Sheet2!BE$102)/(Sheet2!BE$103-Sheet2!BE$102)</f>
        <v>0.76543209412894397</v>
      </c>
      <c r="BF92">
        <f>(Sheet2!BF100-Sheet2!BF$102)/(Sheet2!BF$103-Sheet2!BF$102)</f>
        <v>0.73740052226378838</v>
      </c>
      <c r="BG92">
        <f>(Sheet2!BG100-Sheet2!BG$102)/(Sheet2!BG$103-Sheet2!BG$102)</f>
        <v>0.66457528991088133</v>
      </c>
      <c r="BH92">
        <f>(Sheet2!BH100-Sheet2!BH$102)/(Sheet2!BH$103-Sheet2!BH$102)</f>
        <v>0.6909480361623368</v>
      </c>
      <c r="BI92">
        <f>(Sheet2!BI100-Sheet2!BI$102)/(Sheet2!BI$103-Sheet2!BI$102)</f>
        <v>0.25298702677837065</v>
      </c>
      <c r="BJ92">
        <f>(Sheet2!BJ100-Sheet2!BJ$102)/(Sheet2!BJ$103-Sheet2!BJ$102)</f>
        <v>0.75065616577861849</v>
      </c>
      <c r="BK92">
        <f>(Sheet2!BK100-Sheet2!BK$102)/(Sheet2!BK$103-Sheet2!BK$102)</f>
        <v>0.81388758497192248</v>
      </c>
      <c r="BL92">
        <f>(Sheet2!BL100-Sheet2!BL$102)/(Sheet2!BL$103-Sheet2!BL$102)</f>
        <v>0.43491862784639029</v>
      </c>
      <c r="BM92">
        <f>(Sheet2!BM100-Sheet2!BM$102)/(Sheet2!BM$103-Sheet2!BM$102)</f>
        <v>0.72435761512809138</v>
      </c>
    </row>
    <row r="93" spans="1:65" x14ac:dyDescent="0.25">
      <c r="A93" t="s">
        <v>2235</v>
      </c>
      <c r="B93">
        <v>1</v>
      </c>
      <c r="C93">
        <f>(Sheet2!C101-Sheet2!C$102)/(Sheet2!C$103-Sheet2!C$102)</f>
        <v>0.99511004081635079</v>
      </c>
      <c r="D93">
        <f>(Sheet2!D101-Sheet2!D$102)/(Sheet2!D$103-Sheet2!D$102)</f>
        <v>0.90385748644178299</v>
      </c>
      <c r="E93">
        <f>(Sheet2!E101-Sheet2!E$102)/(Sheet2!E$103-Sheet2!E$102)</f>
        <v>0.91399545385376813</v>
      </c>
      <c r="F93">
        <f>(Sheet2!F101-Sheet2!F$102)/(Sheet2!F$103-Sheet2!F$102)</f>
        <v>2.630292763233168E-2</v>
      </c>
      <c r="G93">
        <f>(Sheet2!G101-Sheet2!G$102)/(Sheet2!G$103-Sheet2!G$102)</f>
        <v>0.98525796009912592</v>
      </c>
      <c r="H93">
        <f>(Sheet2!H101-Sheet2!H$102)/(Sheet2!H$103-Sheet2!H$102)</f>
        <v>0.98143238257385812</v>
      </c>
      <c r="I93">
        <f>(Sheet2!I101-Sheet2!I$102)/(Sheet2!I$103-Sheet2!I$102)</f>
        <v>0.91043079114505554</v>
      </c>
      <c r="J93">
        <f>(Sheet2!J101-Sheet2!J$102)/(Sheet2!J$103-Sheet2!J$102)</f>
        <v>0.91956566033782827</v>
      </c>
      <c r="K93">
        <f>(Sheet2!K101-Sheet2!K$102)/(Sheet2!K$103-Sheet2!K$102)</f>
        <v>3.2727258935914064E-2</v>
      </c>
      <c r="L93">
        <f>(Sheet2!L101-Sheet2!L$102)/(Sheet2!L$103-Sheet2!L$102)</f>
        <v>0.97637795212722434</v>
      </c>
      <c r="M93">
        <f>(Sheet2!M101-Sheet2!M$102)/(Sheet2!M$103-Sheet2!M$102)</f>
        <v>0.98143238257385812</v>
      </c>
      <c r="N93">
        <f>(Sheet2!N101-Sheet2!N$102)/(Sheet2!N$103-Sheet2!N$102)</f>
        <v>0.91043079114505554</v>
      </c>
      <c r="O93">
        <f>(Sheet2!O101-Sheet2!O$102)/(Sheet2!O$103-Sheet2!O$102)</f>
        <v>0.91956566033782827</v>
      </c>
      <c r="P93">
        <f>(Sheet2!P101-Sheet2!P$102)/(Sheet2!P$103-Sheet2!P$102)</f>
        <v>3.2727258935914064E-2</v>
      </c>
      <c r="Q93">
        <f>(Sheet2!Q101-Sheet2!Q$102)/(Sheet2!Q$103-Sheet2!Q$102)</f>
        <v>0.97637795212722434</v>
      </c>
      <c r="R93">
        <f>(Sheet2!R101-Sheet2!R$102)/(Sheet2!R$103-Sheet2!R$102)</f>
        <v>0.98143238257385812</v>
      </c>
      <c r="S93">
        <f>(Sheet2!S101-Sheet2!S$102)/(Sheet2!S$103-Sheet2!S$102)</f>
        <v>0.91043079114505554</v>
      </c>
      <c r="T93">
        <f>(Sheet2!T101-Sheet2!T$102)/(Sheet2!T$103-Sheet2!T$102)</f>
        <v>0.91956566033782827</v>
      </c>
      <c r="U93">
        <f>(Sheet2!U101-Sheet2!U$102)/(Sheet2!U$103-Sheet2!U$102)</f>
        <v>3.2727258935914064E-2</v>
      </c>
      <c r="V93">
        <f>(Sheet2!V101-Sheet2!V$102)/(Sheet2!V$103-Sheet2!V$102)</f>
        <v>0.97637795212722434</v>
      </c>
      <c r="W93">
        <f>(Sheet2!W101-Sheet2!W$102)/(Sheet2!W$103-Sheet2!W$102)</f>
        <v>0.97252747964481989</v>
      </c>
      <c r="X93">
        <f>(Sheet2!X101-Sheet2!X$102)/(Sheet2!X$103-Sheet2!X$102)</f>
        <v>0.89425725340887507</v>
      </c>
      <c r="Y93">
        <f>(Sheet2!Y101-Sheet2!Y$102)/(Sheet2!Y$103-Sheet2!Y$102)</f>
        <v>0.90489258730205102</v>
      </c>
      <c r="Z93">
        <f>(Sheet2!Z101-Sheet2!Z$102)/(Sheet2!Z$103-Sheet2!Z$102)</f>
        <v>5.0156764723224501E-2</v>
      </c>
      <c r="AA93">
        <f>(Sheet2!AA101-Sheet2!AA$102)/(Sheet2!AA$103-Sheet2!AA$102)</f>
        <v>0.95767197832325512</v>
      </c>
      <c r="AB93">
        <f>(Sheet2!AB101-Sheet2!AB$102)/(Sheet2!AB$103-Sheet2!AB$102)</f>
        <v>1</v>
      </c>
      <c r="AC93">
        <f>(Sheet2!AC101-Sheet2!AC$102)/(Sheet2!AC$103-Sheet2!AC$102)</f>
        <v>0.89733801695225079</v>
      </c>
      <c r="AD93">
        <f>(Sheet2!AD101-Sheet2!AD$102)/(Sheet2!AD$103-Sheet2!AD$102)</f>
        <v>0.90806105859980968</v>
      </c>
      <c r="AE93">
        <f>(Sheet2!AE101-Sheet2!AE$102)/(Sheet2!AE$103-Sheet2!AE$102)</f>
        <v>4.1493716684241504E-2</v>
      </c>
      <c r="AF93">
        <f>(Sheet2!AF101-Sheet2!AF$102)/(Sheet2!AF$103-Sheet2!AF$102)</f>
        <v>0.96858637305049244</v>
      </c>
      <c r="AG93">
        <f>(Sheet2!AG101-Sheet2!AG$102)/(Sheet2!AG$103-Sheet2!AG$102)</f>
        <v>1</v>
      </c>
      <c r="AH93">
        <f>(Sheet2!AH101-Sheet2!AH$102)/(Sheet2!AH$103-Sheet2!AH$102)</f>
        <v>0.89733801695225079</v>
      </c>
      <c r="AI93">
        <f>(Sheet2!AI101-Sheet2!AI$102)/(Sheet2!AI$103-Sheet2!AI$102)</f>
        <v>0.90806105859980968</v>
      </c>
      <c r="AJ93">
        <f>(Sheet2!AJ101-Sheet2!AJ$102)/(Sheet2!AJ$103-Sheet2!AJ$102)</f>
        <v>4.1493716684241504E-2</v>
      </c>
      <c r="AK93">
        <f>(Sheet2!AK101-Sheet2!AK$102)/(Sheet2!AK$103-Sheet2!AK$102)</f>
        <v>0.96858637305049244</v>
      </c>
      <c r="AL93">
        <f>(Sheet2!AL101-Sheet2!AL$102)/(Sheet2!AL$103-Sheet2!AL$102)</f>
        <v>0.98143238257385812</v>
      </c>
      <c r="AM93">
        <f>(Sheet2!AM101-Sheet2!AM$102)/(Sheet2!AM$103-Sheet2!AM$102)</f>
        <v>0.91043079114505554</v>
      </c>
      <c r="AN93">
        <f>(Sheet2!AN101-Sheet2!AN$102)/(Sheet2!AN$103-Sheet2!AN$102)</f>
        <v>0.91956566033782827</v>
      </c>
      <c r="AO93">
        <f>(Sheet2!AO101-Sheet2!AO$102)/(Sheet2!AO$103-Sheet2!AO$102)</f>
        <v>3.2727258935914064E-2</v>
      </c>
      <c r="AP93">
        <f>(Sheet2!AP101-Sheet2!AP$102)/(Sheet2!AP$103-Sheet2!AP$102)</f>
        <v>0.97637795212722434</v>
      </c>
      <c r="AQ93">
        <f>(Sheet2!AQ101-Sheet2!AQ$102)/(Sheet2!AQ$103-Sheet2!AQ$102)</f>
        <v>1</v>
      </c>
      <c r="AR93">
        <f>(Sheet2!AR101-Sheet2!AR$102)/(Sheet2!AR$103-Sheet2!AR$102)</f>
        <v>0.92775948955300647</v>
      </c>
      <c r="AS93">
        <f>(Sheet2!AS101-Sheet2!AS$102)/(Sheet2!AS$103-Sheet2!AS$102)</f>
        <v>0.9353615607702197</v>
      </c>
      <c r="AT93">
        <f>(Sheet2!AT101-Sheet2!AT$102)/(Sheet2!AT$103-Sheet2!AT$102)</f>
        <v>2.3080811727069193E-2</v>
      </c>
      <c r="AU93">
        <f>(Sheet2!AU101-Sheet2!AU$102)/(Sheet2!AU$103-Sheet2!AU$102)</f>
        <v>0.98481010045646566</v>
      </c>
      <c r="AV93">
        <f>(Sheet2!AV101-Sheet2!AV$102)/(Sheet2!AV$103-Sheet2!AV$102)</f>
        <v>0.96296297409053444</v>
      </c>
      <c r="AW93">
        <f>(Sheet2!AW101-Sheet2!AW$102)/(Sheet2!AW$103-Sheet2!AW$102)</f>
        <v>0.90025831357351938</v>
      </c>
      <c r="AX93">
        <f>(Sheet2!AX101-Sheet2!AX$102)/(Sheet2!AX$103-Sheet2!AX$102)</f>
        <v>0.9106664380445485</v>
      </c>
      <c r="AY93">
        <f>(Sheet2!AY101-Sheet2!AY$102)/(Sheet2!AY$103-Sheet2!AY$102)</f>
        <v>4.4585944066694375E-2</v>
      </c>
      <c r="AZ93">
        <f>(Sheet2!AZ101-Sheet2!AZ$102)/(Sheet2!AZ$103-Sheet2!AZ$102)</f>
        <v>0.96296297409053533</v>
      </c>
      <c r="BA93">
        <f>(Sheet2!BA101-Sheet2!BA$102)/(Sheet2!BA$103-Sheet2!BA$102)</f>
        <v>0.96296297409053444</v>
      </c>
      <c r="BB93">
        <f>(Sheet2!BB101-Sheet2!BB$102)/(Sheet2!BB$103-Sheet2!BB$102)</f>
        <v>0.90025831357351938</v>
      </c>
      <c r="BC93">
        <f>(Sheet2!BC101-Sheet2!BC$102)/(Sheet2!BC$103-Sheet2!BC$102)</f>
        <v>0.9106664380445485</v>
      </c>
      <c r="BD93">
        <f>(Sheet2!BD101-Sheet2!BD$102)/(Sheet2!BD$103-Sheet2!BD$102)</f>
        <v>4.4585944066694375E-2</v>
      </c>
      <c r="BE93">
        <f>(Sheet2!BE101-Sheet2!BE$102)/(Sheet2!BE$103-Sheet2!BE$102)</f>
        <v>0.96296297409053533</v>
      </c>
      <c r="BF93">
        <f>(Sheet2!BF101-Sheet2!BF$102)/(Sheet2!BF$103-Sheet2!BF$102)</f>
        <v>0.98143238257385812</v>
      </c>
      <c r="BG93">
        <f>(Sheet2!BG101-Sheet2!BG$102)/(Sheet2!BG$103-Sheet2!BG$102)</f>
        <v>0.91043079114505554</v>
      </c>
      <c r="BH93">
        <f>(Sheet2!BH101-Sheet2!BH$102)/(Sheet2!BH$103-Sheet2!BH$102)</f>
        <v>0.91956566033782827</v>
      </c>
      <c r="BI93">
        <f>(Sheet2!BI101-Sheet2!BI$102)/(Sheet2!BI$103-Sheet2!BI$102)</f>
        <v>3.2727258935914064E-2</v>
      </c>
      <c r="BJ93">
        <f>(Sheet2!BJ101-Sheet2!BJ$102)/(Sheet2!BJ$103-Sheet2!BJ$102)</f>
        <v>0.97637795212722434</v>
      </c>
      <c r="BK93">
        <f>(Sheet2!BK101-Sheet2!BK$102)/(Sheet2!BK$103-Sheet2!BK$102)</f>
        <v>0.59248248404874948</v>
      </c>
      <c r="BL93">
        <f>(Sheet2!BL101-Sheet2!BL$102)/(Sheet2!BL$103-Sheet2!BL$102)</f>
        <v>0.49672440292569142</v>
      </c>
      <c r="BM93">
        <f>(Sheet2!BM101-Sheet2!BM$102)/(Sheet2!BM$103-Sheet2!BM$102)</f>
        <v>0.75237581201688608</v>
      </c>
    </row>
    <row r="94" spans="1:65" x14ac:dyDescent="0.25">
      <c r="A94" t="s">
        <v>531</v>
      </c>
      <c r="B94">
        <v>1</v>
      </c>
      <c r="C94">
        <f>(Sheet2!C18-Sheet2!C$102)/(Sheet2!C$103-Sheet2!C$102)</f>
        <v>0.84352078548753273</v>
      </c>
      <c r="D94">
        <f>(Sheet2!D18-Sheet2!D$102)/(Sheet2!D$103-Sheet2!D$102)</f>
        <v>0.81229627810817995</v>
      </c>
      <c r="E94">
        <f>(Sheet2!E18-Sheet2!E$102)/(Sheet2!E$103-Sheet2!E$102)</f>
        <v>0.83045508436261106</v>
      </c>
      <c r="F94">
        <f>(Sheet2!F18-Sheet2!F$102)/(Sheet2!F$103-Sheet2!F$102)</f>
        <v>0.13054062029387367</v>
      </c>
      <c r="G94">
        <f>(Sheet2!G18-Sheet2!G$102)/(Sheet2!G$103-Sheet2!G$102)</f>
        <v>0.87223585350445876</v>
      </c>
      <c r="H94">
        <f>(Sheet2!H18-Sheet2!H$102)/(Sheet2!H$103-Sheet2!H$102)</f>
        <v>0.84350132583188464</v>
      </c>
      <c r="I94">
        <f>(Sheet2!I18-Sheet2!I$102)/(Sheet2!I$103-Sheet2!I$102)</f>
        <v>0.80898584984318034</v>
      </c>
      <c r="J94">
        <f>(Sheet2!J18-Sheet2!J$102)/(Sheet2!J$103-Sheet2!J$102)</f>
        <v>0.82668128116208695</v>
      </c>
      <c r="K94">
        <f>(Sheet2!K18-Sheet2!K$102)/(Sheet2!K$103-Sheet2!K$102)</f>
        <v>0.13662333410002259</v>
      </c>
      <c r="L94">
        <f>(Sheet2!L18-Sheet2!L$102)/(Sheet2!L$103-Sheet2!L$102)</f>
        <v>0.86614170210676467</v>
      </c>
      <c r="M94">
        <f>(Sheet2!M18-Sheet2!M$102)/(Sheet2!M$103-Sheet2!M$102)</f>
        <v>0.84350132583188464</v>
      </c>
      <c r="N94">
        <f>(Sheet2!N18-Sheet2!N$102)/(Sheet2!N$103-Sheet2!N$102)</f>
        <v>0.80898584984318034</v>
      </c>
      <c r="O94">
        <f>(Sheet2!O18-Sheet2!O$102)/(Sheet2!O$103-Sheet2!O$102)</f>
        <v>0.82668128116208695</v>
      </c>
      <c r="P94">
        <f>(Sheet2!P18-Sheet2!P$102)/(Sheet2!P$103-Sheet2!P$102)</f>
        <v>0.13662333410002259</v>
      </c>
      <c r="Q94">
        <f>(Sheet2!Q18-Sheet2!Q$102)/(Sheet2!Q$103-Sheet2!Q$102)</f>
        <v>0.86614170210676467</v>
      </c>
      <c r="R94">
        <f>(Sheet2!R18-Sheet2!R$102)/(Sheet2!R$103-Sheet2!R$102)</f>
        <v>0.84350132583188464</v>
      </c>
      <c r="S94">
        <f>(Sheet2!S18-Sheet2!S$102)/(Sheet2!S$103-Sheet2!S$102)</f>
        <v>0.80898584984318034</v>
      </c>
      <c r="T94">
        <f>(Sheet2!T18-Sheet2!T$102)/(Sheet2!T$103-Sheet2!T$102)</f>
        <v>0.82668128116208695</v>
      </c>
      <c r="U94">
        <f>(Sheet2!U18-Sheet2!U$102)/(Sheet2!U$103-Sheet2!U$102)</f>
        <v>0.13662333410002259</v>
      </c>
      <c r="V94">
        <f>(Sheet2!V18-Sheet2!V$102)/(Sheet2!V$103-Sheet2!V$102)</f>
        <v>0.86614170210676467</v>
      </c>
      <c r="W94">
        <f>(Sheet2!W18-Sheet2!W$102)/(Sheet2!W$103-Sheet2!W$102)</f>
        <v>0.85164838172488333</v>
      </c>
      <c r="X94">
        <f>(Sheet2!X18-Sheet2!X$102)/(Sheet2!X$103-Sheet2!X$102)</f>
        <v>0.80598060389326154</v>
      </c>
      <c r="Y94">
        <f>(Sheet2!Y18-Sheet2!Y$102)/(Sheet2!Y$103-Sheet2!Y$102)</f>
        <v>0.82390959580733159</v>
      </c>
      <c r="Z94">
        <f>(Sheet2!Z18-Sheet2!Z$102)/(Sheet2!Z$103-Sheet2!Z$102)</f>
        <v>0.14002092845212513</v>
      </c>
      <c r="AA94">
        <f>(Sheet2!AA18-Sheet2!AA$102)/(Sheet2!AA$103-Sheet2!AA$102)</f>
        <v>0.86243387925296033</v>
      </c>
      <c r="AB94">
        <f>(Sheet2!AB18-Sheet2!AB$102)/(Sheet2!AB$103-Sheet2!AB$102)</f>
        <v>0.86021503178113112</v>
      </c>
      <c r="AC94">
        <f>(Sheet2!AC18-Sheet2!AC$102)/(Sheet2!AC$103-Sheet2!AC$102)</f>
        <v>0.81169791680882275</v>
      </c>
      <c r="AD94">
        <f>(Sheet2!AD18-Sheet2!AD$102)/(Sheet2!AD$103-Sheet2!AD$102)</f>
        <v>0.82983491168403789</v>
      </c>
      <c r="AE94">
        <f>(Sheet2!AE18-Sheet2!AE$102)/(Sheet2!AE$103-Sheet2!AE$102)</f>
        <v>0.13900409683878912</v>
      </c>
      <c r="AF94">
        <f>(Sheet2!AF18-Sheet2!AF$102)/(Sheet2!AF$103-Sheet2!AF$102)</f>
        <v>0.86387432303555289</v>
      </c>
      <c r="AG94">
        <f>(Sheet2!AG18-Sheet2!AG$102)/(Sheet2!AG$103-Sheet2!AG$102)</f>
        <v>0.86021503178113112</v>
      </c>
      <c r="AH94">
        <f>(Sheet2!AH18-Sheet2!AH$102)/(Sheet2!AH$103-Sheet2!AH$102)</f>
        <v>0.81169791680882275</v>
      </c>
      <c r="AI94">
        <f>(Sheet2!AI18-Sheet2!AI$102)/(Sheet2!AI$103-Sheet2!AI$102)</f>
        <v>0.82983491168403789</v>
      </c>
      <c r="AJ94">
        <f>(Sheet2!AJ18-Sheet2!AJ$102)/(Sheet2!AJ$103-Sheet2!AJ$102)</f>
        <v>0.13900409683878912</v>
      </c>
      <c r="AK94">
        <f>(Sheet2!AK18-Sheet2!AK$102)/(Sheet2!AK$103-Sheet2!AK$102)</f>
        <v>0.86387432303555289</v>
      </c>
      <c r="AL94">
        <f>(Sheet2!AL18-Sheet2!AL$102)/(Sheet2!AL$103-Sheet2!AL$102)</f>
        <v>0.84350132583188464</v>
      </c>
      <c r="AM94">
        <f>(Sheet2!AM18-Sheet2!AM$102)/(Sheet2!AM$103-Sheet2!AM$102)</f>
        <v>0.80898584984318034</v>
      </c>
      <c r="AN94">
        <f>(Sheet2!AN18-Sheet2!AN$102)/(Sheet2!AN$103-Sheet2!AN$102)</f>
        <v>0.82668128116208695</v>
      </c>
      <c r="AO94">
        <f>(Sheet2!AO18-Sheet2!AO$102)/(Sheet2!AO$103-Sheet2!AO$102)</f>
        <v>0.13662333410002259</v>
      </c>
      <c r="AP94">
        <f>(Sheet2!AP18-Sheet2!AP$102)/(Sheet2!AP$103-Sheet2!AP$102)</f>
        <v>0.86614170210676467</v>
      </c>
      <c r="AQ94">
        <f>(Sheet2!AQ18-Sheet2!AQ$102)/(Sheet2!AQ$103-Sheet2!AQ$102)</f>
        <v>0.87080103288083632</v>
      </c>
      <c r="AR94">
        <f>(Sheet2!AR18-Sheet2!AR$102)/(Sheet2!AR$103-Sheet2!AR$102)</f>
        <v>0.82084886899149101</v>
      </c>
      <c r="AS94">
        <f>(Sheet2!AS18-Sheet2!AS$102)/(Sheet2!AS$103-Sheet2!AS$102)</f>
        <v>0.83792476789058457</v>
      </c>
      <c r="AT94">
        <f>(Sheet2!AT18-Sheet2!AT$102)/(Sheet2!AT$103-Sheet2!AT$102)</f>
        <v>0.12443550143621158</v>
      </c>
      <c r="AU94">
        <f>(Sheet2!AU18-Sheet2!AU$102)/(Sheet2!AU$103-Sheet2!AU$102)</f>
        <v>0.87848099618336806</v>
      </c>
      <c r="AV94">
        <f>(Sheet2!AV18-Sheet2!AV$102)/(Sheet2!AV$103-Sheet2!AV$102)</f>
        <v>0.85679015146117943</v>
      </c>
      <c r="AW94">
        <f>(Sheet2!AW18-Sheet2!AW$102)/(Sheet2!AW$103-Sheet2!AW$102)</f>
        <v>0.81717052544630431</v>
      </c>
      <c r="AX94">
        <f>(Sheet2!AX18-Sheet2!AX$102)/(Sheet2!AX$103-Sheet2!AX$102)</f>
        <v>0.83481319274635746</v>
      </c>
      <c r="AY94">
        <f>(Sheet2!AY18-Sheet2!AY$102)/(Sheet2!AY$103-Sheet2!AY$102)</f>
        <v>0.12640859248026812</v>
      </c>
      <c r="AZ94">
        <f>(Sheet2!AZ18-Sheet2!AZ$102)/(Sheet2!AZ$103-Sheet2!AZ$102)</f>
        <v>0.87654320941289465</v>
      </c>
      <c r="BA94">
        <f>(Sheet2!BA18-Sheet2!BA$102)/(Sheet2!BA$103-Sheet2!BA$102)</f>
        <v>0.85679015146117943</v>
      </c>
      <c r="BB94">
        <f>(Sheet2!BB18-Sheet2!BB$102)/(Sheet2!BB$103-Sheet2!BB$102)</f>
        <v>0.81717052544630431</v>
      </c>
      <c r="BC94">
        <f>(Sheet2!BC18-Sheet2!BC$102)/(Sheet2!BC$103-Sheet2!BC$102)</f>
        <v>0.83481319274635746</v>
      </c>
      <c r="BD94">
        <f>(Sheet2!BD18-Sheet2!BD$102)/(Sheet2!BD$103-Sheet2!BD$102)</f>
        <v>0.12640859248026812</v>
      </c>
      <c r="BE94">
        <f>(Sheet2!BE18-Sheet2!BE$102)/(Sheet2!BE$103-Sheet2!BE$102)</f>
        <v>0.87654320941289465</v>
      </c>
      <c r="BF94">
        <f>(Sheet2!BF18-Sheet2!BF$102)/(Sheet2!BF$103-Sheet2!BF$102)</f>
        <v>0.84350132583188464</v>
      </c>
      <c r="BG94">
        <f>(Sheet2!BG18-Sheet2!BG$102)/(Sheet2!BG$103-Sheet2!BG$102)</f>
        <v>0.80898584984318034</v>
      </c>
      <c r="BH94">
        <f>(Sheet2!BH18-Sheet2!BH$102)/(Sheet2!BH$103-Sheet2!BH$102)</f>
        <v>0.82668128116208695</v>
      </c>
      <c r="BI94">
        <f>(Sheet2!BI18-Sheet2!BI$102)/(Sheet2!BI$103-Sheet2!BI$102)</f>
        <v>0.13662333410002259</v>
      </c>
      <c r="BJ94">
        <f>(Sheet2!BJ18-Sheet2!BJ$102)/(Sheet2!BJ$103-Sheet2!BJ$102)</f>
        <v>0.86614170210676467</v>
      </c>
      <c r="BK94">
        <f>(Sheet2!BK18-Sheet2!BK$102)/(Sheet2!BK$103-Sheet2!BK$102)</f>
        <v>1</v>
      </c>
      <c r="BL94">
        <f>(Sheet2!BL18-Sheet2!BL$102)/(Sheet2!BL$103-Sheet2!BL$102)</f>
        <v>0.25576908403187304</v>
      </c>
      <c r="BM94">
        <f>(Sheet2!BM18-Sheet2!BM$102)/(Sheet2!BM$103-Sheet2!BM$102)</f>
        <v>0.92626790292422456</v>
      </c>
    </row>
    <row r="95" spans="1:65" x14ac:dyDescent="0.25">
      <c r="A95" t="s">
        <v>553</v>
      </c>
      <c r="B95">
        <v>1</v>
      </c>
      <c r="C95">
        <f>(Sheet2!C19-Sheet2!C$102)/(Sheet2!C$103-Sheet2!C$102)</f>
        <v>0.54523227120181017</v>
      </c>
      <c r="D95">
        <f>(Sheet2!D19-Sheet2!D$102)/(Sheet2!D$103-Sheet2!D$102)</f>
        <v>0.34000576744065597</v>
      </c>
      <c r="E95">
        <f>(Sheet2!E19-Sheet2!E$102)/(Sheet2!E$103-Sheet2!E$102)</f>
        <v>0.3700708392565249</v>
      </c>
      <c r="F95">
        <f>(Sheet2!F19-Sheet2!F$102)/(Sheet2!F$103-Sheet2!F$102)</f>
        <v>0.50949824855332715</v>
      </c>
      <c r="G95">
        <f>(Sheet2!G19-Sheet2!G$102)/(Sheet2!G$103-Sheet2!G$102)</f>
        <v>0.50368549128971529</v>
      </c>
      <c r="H95">
        <f>(Sheet2!H19-Sheet2!H$102)/(Sheet2!H$103-Sheet2!H$102)</f>
        <v>0.51458887108113027</v>
      </c>
      <c r="I95">
        <f>(Sheet2!I19-Sheet2!I$102)/(Sheet2!I$103-Sheet2!I$102)</f>
        <v>0.32495156723845131</v>
      </c>
      <c r="J95">
        <f>(Sheet2!J19-Sheet2!J$102)/(Sheet2!J$103-Sheet2!J$102)</f>
        <v>0.35316455152851722</v>
      </c>
      <c r="K95">
        <f>(Sheet2!K19-Sheet2!K$102)/(Sheet2!K$103-Sheet2!K$102)</f>
        <v>0.53974025428118011</v>
      </c>
      <c r="L95">
        <f>(Sheet2!L19-Sheet2!L$102)/(Sheet2!L$103-Sheet2!L$102)</f>
        <v>0.47244095745551484</v>
      </c>
      <c r="M95">
        <f>(Sheet2!M19-Sheet2!M$102)/(Sheet2!M$103-Sheet2!M$102)</f>
        <v>0.51458887108113027</v>
      </c>
      <c r="N95">
        <f>(Sheet2!N19-Sheet2!N$102)/(Sheet2!N$103-Sheet2!N$102)</f>
        <v>0.32495156723845131</v>
      </c>
      <c r="O95">
        <f>(Sheet2!O19-Sheet2!O$102)/(Sheet2!O$103-Sheet2!O$102)</f>
        <v>0.35316455152851722</v>
      </c>
      <c r="P95">
        <f>(Sheet2!P19-Sheet2!P$102)/(Sheet2!P$103-Sheet2!P$102)</f>
        <v>0.53974025428118011</v>
      </c>
      <c r="Q95">
        <f>(Sheet2!Q19-Sheet2!Q$102)/(Sheet2!Q$103-Sheet2!Q$102)</f>
        <v>0.47244095745551484</v>
      </c>
      <c r="R95">
        <f>(Sheet2!R19-Sheet2!R$102)/(Sheet2!R$103-Sheet2!R$102)</f>
        <v>0.51458887108113027</v>
      </c>
      <c r="S95">
        <f>(Sheet2!S19-Sheet2!S$102)/(Sheet2!S$103-Sheet2!S$102)</f>
        <v>0.32495156723845131</v>
      </c>
      <c r="T95">
        <f>(Sheet2!T19-Sheet2!T$102)/(Sheet2!T$103-Sheet2!T$102)</f>
        <v>0.35316455152851722</v>
      </c>
      <c r="U95">
        <f>(Sheet2!U19-Sheet2!U$102)/(Sheet2!U$103-Sheet2!U$102)</f>
        <v>0.53974025428118011</v>
      </c>
      <c r="V95">
        <f>(Sheet2!V19-Sheet2!V$102)/(Sheet2!V$103-Sheet2!V$102)</f>
        <v>0.47244095745551484</v>
      </c>
      <c r="W95">
        <f>(Sheet2!W19-Sheet2!W$102)/(Sheet2!W$103-Sheet2!W$102)</f>
        <v>0.53021978492641331</v>
      </c>
      <c r="X95">
        <f>(Sheet2!X19-Sheet2!X$102)/(Sheet2!X$103-Sheet2!X$102)</f>
        <v>0.31009277880096819</v>
      </c>
      <c r="Y95">
        <f>(Sheet2!Y19-Sheet2!Y$102)/(Sheet2!Y$103-Sheet2!Y$102)</f>
        <v>0.33773337927101732</v>
      </c>
      <c r="Z95">
        <f>(Sheet2!Z19-Sheet2!Z$102)/(Sheet2!Z$103-Sheet2!Z$102)</f>
        <v>0.54597703432962297</v>
      </c>
      <c r="AA95">
        <f>(Sheet2!AA19-Sheet2!AA$102)/(Sheet2!AA$103-Sheet2!AA$102)</f>
        <v>0.46825397368291738</v>
      </c>
      <c r="AB95">
        <f>(Sheet2!AB19-Sheet2!AB$102)/(Sheet2!AB$103-Sheet2!AB$102)</f>
        <v>0.50000000000000022</v>
      </c>
      <c r="AC95">
        <f>(Sheet2!AC19-Sheet2!AC$102)/(Sheet2!AC$103-Sheet2!AC$102)</f>
        <v>0.3296623523646246</v>
      </c>
      <c r="AD95">
        <f>(Sheet2!AD19-Sheet2!AD$102)/(Sheet2!AD$103-Sheet2!AD$102)</f>
        <v>0.35922728166408113</v>
      </c>
      <c r="AE95">
        <f>(Sheet2!AE19-Sheet2!AE$102)/(Sheet2!AE$103-Sheet2!AE$102)</f>
        <v>0.56120332874955881</v>
      </c>
      <c r="AF95">
        <f>(Sheet2!AF19-Sheet2!AF$102)/(Sheet2!AF$103-Sheet2!AF$102)</f>
        <v>0.45026178719251131</v>
      </c>
      <c r="AG95">
        <f>(Sheet2!AG19-Sheet2!AG$102)/(Sheet2!AG$103-Sheet2!AG$102)</f>
        <v>0.50000000000000022</v>
      </c>
      <c r="AH95">
        <f>(Sheet2!AH19-Sheet2!AH$102)/(Sheet2!AH$103-Sheet2!AH$102)</f>
        <v>0.3296623523646246</v>
      </c>
      <c r="AI95">
        <f>(Sheet2!AI19-Sheet2!AI$102)/(Sheet2!AI$103-Sheet2!AI$102)</f>
        <v>0.35922728166408113</v>
      </c>
      <c r="AJ95">
        <f>(Sheet2!AJ19-Sheet2!AJ$102)/(Sheet2!AJ$103-Sheet2!AJ$102)</f>
        <v>0.56120332874955881</v>
      </c>
      <c r="AK95">
        <f>(Sheet2!AK19-Sheet2!AK$102)/(Sheet2!AK$103-Sheet2!AK$102)</f>
        <v>0.45026178719251131</v>
      </c>
      <c r="AL95">
        <f>(Sheet2!AL19-Sheet2!AL$102)/(Sheet2!AL$103-Sheet2!AL$102)</f>
        <v>0.51458887108113027</v>
      </c>
      <c r="AM95">
        <f>(Sheet2!AM19-Sheet2!AM$102)/(Sheet2!AM$103-Sheet2!AM$102)</f>
        <v>0.32495156723845131</v>
      </c>
      <c r="AN95">
        <f>(Sheet2!AN19-Sheet2!AN$102)/(Sheet2!AN$103-Sheet2!AN$102)</f>
        <v>0.35316455152851722</v>
      </c>
      <c r="AO95">
        <f>(Sheet2!AO19-Sheet2!AO$102)/(Sheet2!AO$103-Sheet2!AO$102)</f>
        <v>0.53974025428118011</v>
      </c>
      <c r="AP95">
        <f>(Sheet2!AP19-Sheet2!AP$102)/(Sheet2!AP$103-Sheet2!AP$102)</f>
        <v>0.47244095745551484</v>
      </c>
      <c r="AQ95">
        <f>(Sheet2!AQ19-Sheet2!AQ$102)/(Sheet2!AQ$103-Sheet2!AQ$102)</f>
        <v>0.5529715761258337</v>
      </c>
      <c r="AR95">
        <f>(Sheet2!AR19-Sheet2!AR$102)/(Sheet2!AR$103-Sheet2!AR$102)</f>
        <v>0.35388792328854907</v>
      </c>
      <c r="AS95">
        <f>(Sheet2!AS19-Sheet2!AS$102)/(Sheet2!AS$103-Sheet2!AS$102)</f>
        <v>0.38361896024354569</v>
      </c>
      <c r="AT95">
        <f>(Sheet2!AT19-Sheet2!AT$102)/(Sheet2!AT$103-Sheet2!AT$102)</f>
        <v>0.50526839887166697</v>
      </c>
      <c r="AU95">
        <f>(Sheet2!AU19-Sheet2!AU$102)/(Sheet2!AU$103-Sheet2!AU$102)</f>
        <v>0.50632911197436314</v>
      </c>
      <c r="AV95">
        <f>(Sheet2!AV19-Sheet2!AV$102)/(Sheet2!AV$103-Sheet2!AV$102)</f>
        <v>0.52592593315884772</v>
      </c>
      <c r="AW95">
        <f>(Sheet2!AW19-Sheet2!AW$102)/(Sheet2!AW$103-Sheet2!AW$102)</f>
        <v>0.3226547590442157</v>
      </c>
      <c r="AX95">
        <f>(Sheet2!AX19-Sheet2!AX$102)/(Sheet2!AX$103-Sheet2!AX$102)</f>
        <v>0.35183046664519324</v>
      </c>
      <c r="AY95">
        <f>(Sheet2!AY19-Sheet2!AY$102)/(Sheet2!AY$103-Sheet2!AY$102)</f>
        <v>0.53111220128948922</v>
      </c>
      <c r="AZ95">
        <f>(Sheet2!AZ19-Sheet2!AZ$102)/(Sheet2!AZ$103-Sheet2!AZ$102)</f>
        <v>0.48148148704526766</v>
      </c>
      <c r="BA95">
        <f>(Sheet2!BA19-Sheet2!BA$102)/(Sheet2!BA$103-Sheet2!BA$102)</f>
        <v>0.52592593315884772</v>
      </c>
      <c r="BB95">
        <f>(Sheet2!BB19-Sheet2!BB$102)/(Sheet2!BB$103-Sheet2!BB$102)</f>
        <v>0.3226547590442157</v>
      </c>
      <c r="BC95">
        <f>(Sheet2!BC19-Sheet2!BC$102)/(Sheet2!BC$103-Sheet2!BC$102)</f>
        <v>0.35183046664519324</v>
      </c>
      <c r="BD95">
        <f>(Sheet2!BD19-Sheet2!BD$102)/(Sheet2!BD$103-Sheet2!BD$102)</f>
        <v>0.53111220128948922</v>
      </c>
      <c r="BE95">
        <f>(Sheet2!BE19-Sheet2!BE$102)/(Sheet2!BE$103-Sheet2!BE$102)</f>
        <v>0.48148148704526766</v>
      </c>
      <c r="BF95">
        <f>(Sheet2!BF19-Sheet2!BF$102)/(Sheet2!BF$103-Sheet2!BF$102)</f>
        <v>0.51458887108113027</v>
      </c>
      <c r="BG95">
        <f>(Sheet2!BG19-Sheet2!BG$102)/(Sheet2!BG$103-Sheet2!BG$102)</f>
        <v>0.32495156723845131</v>
      </c>
      <c r="BH95">
        <f>(Sheet2!BH19-Sheet2!BH$102)/(Sheet2!BH$103-Sheet2!BH$102)</f>
        <v>0.35316455152851722</v>
      </c>
      <c r="BI95">
        <f>(Sheet2!BI19-Sheet2!BI$102)/(Sheet2!BI$103-Sheet2!BI$102)</f>
        <v>0.53974025428118011</v>
      </c>
      <c r="BJ95">
        <f>(Sheet2!BJ19-Sheet2!BJ$102)/(Sheet2!BJ$103-Sheet2!BJ$102)</f>
        <v>0.47244095745551484</v>
      </c>
      <c r="BK95">
        <f>(Sheet2!BK19-Sheet2!BK$102)/(Sheet2!BK$103-Sheet2!BK$102)</f>
        <v>0.37719710008866625</v>
      </c>
      <c r="BL95">
        <f>(Sheet2!BL19-Sheet2!BL$102)/(Sheet2!BL$103-Sheet2!BL$102)</f>
        <v>0.59225629230752463</v>
      </c>
      <c r="BM95">
        <f>(Sheet2!BM19-Sheet2!BM$102)/(Sheet2!BM$103-Sheet2!BM$102)</f>
        <v>0.65572411666056241</v>
      </c>
    </row>
    <row r="96" spans="1:65" x14ac:dyDescent="0.25">
      <c r="A96" t="s">
        <v>579</v>
      </c>
      <c r="B96">
        <v>1</v>
      </c>
      <c r="C96">
        <f>(Sheet2!C20-Sheet2!C$102)/(Sheet2!C$103-Sheet2!C$102)</f>
        <v>0.58190711383223404</v>
      </c>
      <c r="D96">
        <f>(Sheet2!D20-Sheet2!D$102)/(Sheet2!D$103-Sheet2!D$102)</f>
        <v>0.37443001698854927</v>
      </c>
      <c r="E96">
        <f>(Sheet2!E20-Sheet2!E$102)/(Sheet2!E$103-Sheet2!E$102)</f>
        <v>0.40552109505799372</v>
      </c>
      <c r="F96">
        <f>(Sheet2!F20-Sheet2!F$102)/(Sheet2!F$103-Sheet2!F$102)</f>
        <v>0.47296639227174964</v>
      </c>
      <c r="G96">
        <f>(Sheet2!G20-Sheet2!G$102)/(Sheet2!G$103-Sheet2!G$102)</f>
        <v>0.54054055367089449</v>
      </c>
      <c r="H96">
        <f>(Sheet2!H20-Sheet2!H$102)/(Sheet2!H$103-Sheet2!H$102)</f>
        <v>0.56763925269276472</v>
      </c>
      <c r="I96">
        <f>(Sheet2!I20-Sheet2!I$102)/(Sheet2!I$103-Sheet2!I$102)</f>
        <v>0.36271623159699939</v>
      </c>
      <c r="J96">
        <f>(Sheet2!J20-Sheet2!J$102)/(Sheet2!J$103-Sheet2!J$102)</f>
        <v>0.39215562711501245</v>
      </c>
      <c r="K96">
        <f>(Sheet2!K20-Sheet2!K$102)/(Sheet2!K$103-Sheet2!K$102)</f>
        <v>0.49402594644325781</v>
      </c>
      <c r="L96">
        <f>(Sheet2!L20-Sheet2!L$102)/(Sheet2!L$103-Sheet2!L$102)</f>
        <v>0.5196850132798071</v>
      </c>
      <c r="M96">
        <f>(Sheet2!M20-Sheet2!M$102)/(Sheet2!M$103-Sheet2!M$102)</f>
        <v>0.56763925269276472</v>
      </c>
      <c r="N96">
        <f>(Sheet2!N20-Sheet2!N$102)/(Sheet2!N$103-Sheet2!N$102)</f>
        <v>0.36271623159699939</v>
      </c>
      <c r="O96">
        <f>(Sheet2!O20-Sheet2!O$102)/(Sheet2!O$103-Sheet2!O$102)</f>
        <v>0.39215562711501245</v>
      </c>
      <c r="P96">
        <f>(Sheet2!P20-Sheet2!P$102)/(Sheet2!P$103-Sheet2!P$102)</f>
        <v>0.49402594644325781</v>
      </c>
      <c r="Q96">
        <f>(Sheet2!Q20-Sheet2!Q$102)/(Sheet2!Q$103-Sheet2!Q$102)</f>
        <v>0.5196850132798071</v>
      </c>
      <c r="R96">
        <f>(Sheet2!R20-Sheet2!R$102)/(Sheet2!R$103-Sheet2!R$102)</f>
        <v>0.56763925269276472</v>
      </c>
      <c r="S96">
        <f>(Sheet2!S20-Sheet2!S$102)/(Sheet2!S$103-Sheet2!S$102)</f>
        <v>0.36271623159699939</v>
      </c>
      <c r="T96">
        <f>(Sheet2!T20-Sheet2!T$102)/(Sheet2!T$103-Sheet2!T$102)</f>
        <v>0.39215562711501245</v>
      </c>
      <c r="U96">
        <f>(Sheet2!U20-Sheet2!U$102)/(Sheet2!U$103-Sheet2!U$102)</f>
        <v>0.49402594644325781</v>
      </c>
      <c r="V96">
        <f>(Sheet2!V20-Sheet2!V$102)/(Sheet2!V$103-Sheet2!V$102)</f>
        <v>0.5196850132798071</v>
      </c>
      <c r="W96">
        <f>(Sheet2!W20-Sheet2!W$102)/(Sheet2!W$103-Sheet2!W$102)</f>
        <v>0.54670328878237795</v>
      </c>
      <c r="X96">
        <f>(Sheet2!X20-Sheet2!X$102)/(Sheet2!X$103-Sheet2!X$102)</f>
        <v>0.34398971556230956</v>
      </c>
      <c r="Y96">
        <f>(Sheet2!Y20-Sheet2!Y$102)/(Sheet2!Y$103-Sheet2!Y$102)</f>
        <v>0.37288745262790546</v>
      </c>
      <c r="Z96">
        <f>(Sheet2!Z20-Sheet2!Z$102)/(Sheet2!Z$103-Sheet2!Z$102)</f>
        <v>0.51776383430603712</v>
      </c>
      <c r="AA96">
        <f>(Sheet2!AA20-Sheet2!AA$102)/(Sheet2!AA$103-Sheet2!AA$102)</f>
        <v>0.49470899226064469</v>
      </c>
      <c r="AB96">
        <f>(Sheet2!AB20-Sheet2!AB$102)/(Sheet2!AB$103-Sheet2!AB$102)</f>
        <v>0.53225803813735739</v>
      </c>
      <c r="AC96">
        <f>(Sheet2!AC20-Sheet2!AC$102)/(Sheet2!AC$103-Sheet2!AC$102)</f>
        <v>0.35696814970648616</v>
      </c>
      <c r="AD96">
        <f>(Sheet2!AD20-Sheet2!AD$102)/(Sheet2!AD$103-Sheet2!AD$102)</f>
        <v>0.38745138579490079</v>
      </c>
      <c r="AE96">
        <f>(Sheet2!AE20-Sheet2!AE$102)/(Sheet2!AE$103-Sheet2!AE$102)</f>
        <v>0.53008294262382449</v>
      </c>
      <c r="AF96">
        <f>(Sheet2!AF20-Sheet2!AF$102)/(Sheet2!AF$103-Sheet2!AF$102)</f>
        <v>0.48167537432526536</v>
      </c>
      <c r="AG96">
        <f>(Sheet2!AG20-Sheet2!AG$102)/(Sheet2!AG$103-Sheet2!AG$102)</f>
        <v>0.53225803813735739</v>
      </c>
      <c r="AH96">
        <f>(Sheet2!AH20-Sheet2!AH$102)/(Sheet2!AH$103-Sheet2!AH$102)</f>
        <v>0.35696814970648616</v>
      </c>
      <c r="AI96">
        <f>(Sheet2!AI20-Sheet2!AI$102)/(Sheet2!AI$103-Sheet2!AI$102)</f>
        <v>0.38745138579490079</v>
      </c>
      <c r="AJ96">
        <f>(Sheet2!AJ20-Sheet2!AJ$102)/(Sheet2!AJ$103-Sheet2!AJ$102)</f>
        <v>0.53008294262382449</v>
      </c>
      <c r="AK96">
        <f>(Sheet2!AK20-Sheet2!AK$102)/(Sheet2!AK$103-Sheet2!AK$102)</f>
        <v>0.48167537432526536</v>
      </c>
      <c r="AL96">
        <f>(Sheet2!AL20-Sheet2!AL$102)/(Sheet2!AL$103-Sheet2!AL$102)</f>
        <v>0.56763925269276472</v>
      </c>
      <c r="AM96">
        <f>(Sheet2!AM20-Sheet2!AM$102)/(Sheet2!AM$103-Sheet2!AM$102)</f>
        <v>0.36271623159699939</v>
      </c>
      <c r="AN96">
        <f>(Sheet2!AN20-Sheet2!AN$102)/(Sheet2!AN$103-Sheet2!AN$102)</f>
        <v>0.39215562711501245</v>
      </c>
      <c r="AO96">
        <f>(Sheet2!AO20-Sheet2!AO$102)/(Sheet2!AO$103-Sheet2!AO$102)</f>
        <v>0.49402594644325781</v>
      </c>
      <c r="AP96">
        <f>(Sheet2!AP20-Sheet2!AP$102)/(Sheet2!AP$103-Sheet2!AP$102)</f>
        <v>0.5196850132798071</v>
      </c>
      <c r="AQ96">
        <f>(Sheet2!AQ20-Sheet2!AQ$102)/(Sheet2!AQ$103-Sheet2!AQ$102)</f>
        <v>0.58914728377501357</v>
      </c>
      <c r="AR96">
        <f>(Sheet2!AR20-Sheet2!AR$102)/(Sheet2!AR$103-Sheet2!AR$102)</f>
        <v>0.36717503103387117</v>
      </c>
      <c r="AS96">
        <f>(Sheet2!AS20-Sheet2!AS$102)/(Sheet2!AS$103-Sheet2!AS$102)</f>
        <v>0.39728250387975567</v>
      </c>
      <c r="AT96">
        <f>(Sheet2!AT20-Sheet2!AT$102)/(Sheet2!AT$103-Sheet2!AT$102)</f>
        <v>0.48218766346170466</v>
      </c>
      <c r="AU96">
        <f>(Sheet2!AU20-Sheet2!AU$102)/(Sheet2!AU$103-Sheet2!AU$102)</f>
        <v>0.5316455598718155</v>
      </c>
      <c r="AV96">
        <f>(Sheet2!AV20-Sheet2!AV$102)/(Sheet2!AV$103-Sheet2!AV$102)</f>
        <v>0.57530867192702317</v>
      </c>
      <c r="AW96">
        <f>(Sheet2!AW20-Sheet2!AW$102)/(Sheet2!AW$103-Sheet2!AW$102)</f>
        <v>0.35877932072018481</v>
      </c>
      <c r="AX96">
        <f>(Sheet2!AX20-Sheet2!AX$102)/(Sheet2!AX$103-Sheet2!AX$102)</f>
        <v>0.38919293458587256</v>
      </c>
      <c r="AY96">
        <f>(Sheet2!AY20-Sheet2!AY$102)/(Sheet2!AY$103-Sheet2!AY$102)</f>
        <v>0.48799606045338062</v>
      </c>
      <c r="AZ96">
        <f>(Sheet2!AZ20-Sheet2!AZ$102)/(Sheet2!AZ$103-Sheet2!AZ$102)</f>
        <v>0.52592593315884772</v>
      </c>
      <c r="BA96">
        <f>(Sheet2!BA20-Sheet2!BA$102)/(Sheet2!BA$103-Sheet2!BA$102)</f>
        <v>0.57530867192702317</v>
      </c>
      <c r="BB96">
        <f>(Sheet2!BB20-Sheet2!BB$102)/(Sheet2!BB$103-Sheet2!BB$102)</f>
        <v>0.35877932072018481</v>
      </c>
      <c r="BC96">
        <f>(Sheet2!BC20-Sheet2!BC$102)/(Sheet2!BC$103-Sheet2!BC$102)</f>
        <v>0.38919293458587256</v>
      </c>
      <c r="BD96">
        <f>(Sheet2!BD20-Sheet2!BD$102)/(Sheet2!BD$103-Sheet2!BD$102)</f>
        <v>0.48799606045338062</v>
      </c>
      <c r="BE96">
        <f>(Sheet2!BE20-Sheet2!BE$102)/(Sheet2!BE$103-Sheet2!BE$102)</f>
        <v>0.52592593315884772</v>
      </c>
      <c r="BF96">
        <f>(Sheet2!BF20-Sheet2!BF$102)/(Sheet2!BF$103-Sheet2!BF$102)</f>
        <v>0.56763925269276472</v>
      </c>
      <c r="BG96">
        <f>(Sheet2!BG20-Sheet2!BG$102)/(Sheet2!BG$103-Sheet2!BG$102)</f>
        <v>0.36271623159699939</v>
      </c>
      <c r="BH96">
        <f>(Sheet2!BH20-Sheet2!BH$102)/(Sheet2!BH$103-Sheet2!BH$102)</f>
        <v>0.39215562711501245</v>
      </c>
      <c r="BI96">
        <f>(Sheet2!BI20-Sheet2!BI$102)/(Sheet2!BI$103-Sheet2!BI$102)</f>
        <v>0.49402594644325781</v>
      </c>
      <c r="BJ96">
        <f>(Sheet2!BJ20-Sheet2!BJ$102)/(Sheet2!BJ$103-Sheet2!BJ$102)</f>
        <v>0.5196850132798071</v>
      </c>
      <c r="BK96">
        <f>(Sheet2!BK20-Sheet2!BK$102)/(Sheet2!BK$103-Sheet2!BK$102)</f>
        <v>0.59349084650289452</v>
      </c>
      <c r="BL96">
        <f>(Sheet2!BL20-Sheet2!BL$102)/(Sheet2!BL$103-Sheet2!BL$102)</f>
        <v>0.27297005635553034</v>
      </c>
      <c r="BM96">
        <f>(Sheet2!BM20-Sheet2!BM$102)/(Sheet2!BM$103-Sheet2!BM$102)</f>
        <v>0.68193033521599167</v>
      </c>
    </row>
    <row r="97" spans="1:65" x14ac:dyDescent="0.25">
      <c r="A97" t="s">
        <v>610</v>
      </c>
      <c r="B97">
        <v>1</v>
      </c>
      <c r="C97">
        <f>(Sheet2!C21-Sheet2!C$102)/(Sheet2!C$103-Sheet2!C$102)</f>
        <v>0.45232274920636523</v>
      </c>
      <c r="D97">
        <f>(Sheet2!D21-Sheet2!D$102)/(Sheet2!D$103-Sheet2!D$102)</f>
        <v>0.3682728507443136</v>
      </c>
      <c r="E97">
        <f>(Sheet2!E21-Sheet2!E$102)/(Sheet2!E$103-Sheet2!E$102)</f>
        <v>0.39920483526668382</v>
      </c>
      <c r="F97">
        <f>(Sheet2!F21-Sheet2!F$102)/(Sheet2!F$103-Sheet2!F$102)</f>
        <v>0.53190451202090061</v>
      </c>
      <c r="G97">
        <f>(Sheet2!G21-Sheet2!G$102)/(Sheet2!G$103-Sheet2!G$102)</f>
        <v>0.46928746047268632</v>
      </c>
      <c r="H97">
        <f>(Sheet2!H21-Sheet2!H$102)/(Sheet2!H$103-Sheet2!H$102)</f>
        <v>0.42970823629561861</v>
      </c>
      <c r="I97">
        <f>(Sheet2!I21-Sheet2!I$102)/(Sheet2!I$103-Sheet2!I$102)</f>
        <v>0.33863965394445822</v>
      </c>
      <c r="J97">
        <f>(Sheet2!J21-Sheet2!J$102)/(Sheet2!J$103-Sheet2!J$102)</f>
        <v>0.36734199115696098</v>
      </c>
      <c r="K97">
        <f>(Sheet2!K21-Sheet2!K$102)/(Sheet2!K$103-Sheet2!K$102)</f>
        <v>0.56675321486073138</v>
      </c>
      <c r="L97">
        <f>(Sheet2!L21-Sheet2!L$102)/(Sheet2!L$103-Sheet2!L$102)</f>
        <v>0.43569551416785512</v>
      </c>
      <c r="M97">
        <f>(Sheet2!M21-Sheet2!M$102)/(Sheet2!M$103-Sheet2!M$102)</f>
        <v>0.42970823629561861</v>
      </c>
      <c r="N97">
        <f>(Sheet2!N21-Sheet2!N$102)/(Sheet2!N$103-Sheet2!N$102)</f>
        <v>0.33863965394445822</v>
      </c>
      <c r="O97">
        <f>(Sheet2!O21-Sheet2!O$102)/(Sheet2!O$103-Sheet2!O$102)</f>
        <v>0.36734199115696098</v>
      </c>
      <c r="P97">
        <f>(Sheet2!P21-Sheet2!P$102)/(Sheet2!P$103-Sheet2!P$102)</f>
        <v>0.56675321486073138</v>
      </c>
      <c r="Q97">
        <f>(Sheet2!Q21-Sheet2!Q$102)/(Sheet2!Q$103-Sheet2!Q$102)</f>
        <v>0.43569551416785512</v>
      </c>
      <c r="R97">
        <f>(Sheet2!R21-Sheet2!R$102)/(Sheet2!R$103-Sheet2!R$102)</f>
        <v>0.42970823629561861</v>
      </c>
      <c r="S97">
        <f>(Sheet2!S21-Sheet2!S$102)/(Sheet2!S$103-Sheet2!S$102)</f>
        <v>0.33863965394445822</v>
      </c>
      <c r="T97">
        <f>(Sheet2!T21-Sheet2!T$102)/(Sheet2!T$103-Sheet2!T$102)</f>
        <v>0.36734199115696098</v>
      </c>
      <c r="U97">
        <f>(Sheet2!U21-Sheet2!U$102)/(Sheet2!U$103-Sheet2!U$102)</f>
        <v>0.56675321486073138</v>
      </c>
      <c r="V97">
        <f>(Sheet2!V21-Sheet2!V$102)/(Sheet2!V$103-Sheet2!V$102)</f>
        <v>0.43569551416785512</v>
      </c>
      <c r="W97">
        <f>(Sheet2!W21-Sheet2!W$102)/(Sheet2!W$103-Sheet2!W$102)</f>
        <v>0.4285714345408167</v>
      </c>
      <c r="X97">
        <f>(Sheet2!X21-Sheet2!X$102)/(Sheet2!X$103-Sheet2!X$102)</f>
        <v>0.36148709335073231</v>
      </c>
      <c r="Y97">
        <f>(Sheet2!Y21-Sheet2!Y$102)/(Sheet2!Y$103-Sheet2!Y$102)</f>
        <v>0.39091091018629753</v>
      </c>
      <c r="Z97">
        <f>(Sheet2!Z21-Sheet2!Z$102)/(Sheet2!Z$103-Sheet2!Z$102)</f>
        <v>0.55485891174909696</v>
      </c>
      <c r="AA97">
        <f>(Sheet2!AA21-Sheet2!AA$102)/(Sheet2!AA$103-Sheet2!AA$102)</f>
        <v>0.44444444891534379</v>
      </c>
      <c r="AB97">
        <f>(Sheet2!AB21-Sheet2!AB$102)/(Sheet2!AB$103-Sheet2!AB$102)</f>
        <v>0.45698922796739527</v>
      </c>
      <c r="AC97">
        <f>(Sheet2!AC21-Sheet2!AC$102)/(Sheet2!AC$103-Sheet2!AC$102)</f>
        <v>0.37947709390855167</v>
      </c>
      <c r="AD97">
        <f>(Sheet2!AD21-Sheet2!AD$102)/(Sheet2!AD$103-Sheet2!AD$102)</f>
        <v>0.41055984515910415</v>
      </c>
      <c r="AE97">
        <f>(Sheet2!AE21-Sheet2!AE$102)/(Sheet2!AE$103-Sheet2!AE$102)</f>
        <v>0.54668046085353783</v>
      </c>
      <c r="AF97">
        <f>(Sheet2!AF21-Sheet2!AF$102)/(Sheet2!AF$103-Sheet2!AF$102)</f>
        <v>0.45549737177571908</v>
      </c>
      <c r="AG97">
        <f>(Sheet2!AG21-Sheet2!AG$102)/(Sheet2!AG$103-Sheet2!AG$102)</f>
        <v>0.45698922796739527</v>
      </c>
      <c r="AH97">
        <f>(Sheet2!AH21-Sheet2!AH$102)/(Sheet2!AH$103-Sheet2!AH$102)</f>
        <v>0.37947709390855167</v>
      </c>
      <c r="AI97">
        <f>(Sheet2!AI21-Sheet2!AI$102)/(Sheet2!AI$103-Sheet2!AI$102)</f>
        <v>0.41055984515910415</v>
      </c>
      <c r="AJ97">
        <f>(Sheet2!AJ21-Sheet2!AJ$102)/(Sheet2!AJ$103-Sheet2!AJ$102)</f>
        <v>0.54668046085353783</v>
      </c>
      <c r="AK97">
        <f>(Sheet2!AK21-Sheet2!AK$102)/(Sheet2!AK$103-Sheet2!AK$102)</f>
        <v>0.45549737177571908</v>
      </c>
      <c r="AL97">
        <f>(Sheet2!AL21-Sheet2!AL$102)/(Sheet2!AL$103-Sheet2!AL$102)</f>
        <v>0.42970823629561861</v>
      </c>
      <c r="AM97">
        <f>(Sheet2!AM21-Sheet2!AM$102)/(Sheet2!AM$103-Sheet2!AM$102)</f>
        <v>0.33863965394445822</v>
      </c>
      <c r="AN97">
        <f>(Sheet2!AN21-Sheet2!AN$102)/(Sheet2!AN$103-Sheet2!AN$102)</f>
        <v>0.36734199115696098</v>
      </c>
      <c r="AO97">
        <f>(Sheet2!AO21-Sheet2!AO$102)/(Sheet2!AO$103-Sheet2!AO$102)</f>
        <v>0.56675321486073138</v>
      </c>
      <c r="AP97">
        <f>(Sheet2!AP21-Sheet2!AP$102)/(Sheet2!AP$103-Sheet2!AP$102)</f>
        <v>0.43569551416785512</v>
      </c>
      <c r="AQ97">
        <f>(Sheet2!AQ21-Sheet2!AQ$102)/(Sheet2!AQ$103-Sheet2!AQ$102)</f>
        <v>0.46770026804579051</v>
      </c>
      <c r="AR97">
        <f>(Sheet2!AR21-Sheet2!AR$102)/(Sheet2!AR$103-Sheet2!AR$102)</f>
        <v>0.35532257124820776</v>
      </c>
      <c r="AS97">
        <f>(Sheet2!AS21-Sheet2!AS$102)/(Sheet2!AS$103-Sheet2!AS$102)</f>
        <v>0.38509660185687528</v>
      </c>
      <c r="AT97">
        <f>(Sheet2!AT21-Sheet2!AT$102)/(Sheet2!AT$103-Sheet2!AT$102)</f>
        <v>0.5398895783037182</v>
      </c>
      <c r="AU97">
        <f>(Sheet2!AU21-Sheet2!AU$102)/(Sheet2!AU$103-Sheet2!AU$102)</f>
        <v>0.46329112744489659</v>
      </c>
      <c r="AV97">
        <f>(Sheet2!AV21-Sheet2!AV$102)/(Sheet2!AV$103-Sheet2!AV$102)</f>
        <v>0.49629632745349794</v>
      </c>
      <c r="AW97">
        <f>(Sheet2!AW21-Sheet2!AW$102)/(Sheet2!AW$103-Sheet2!AW$102)</f>
        <v>0.35267850685625524</v>
      </c>
      <c r="AX97">
        <f>(Sheet2!AX21-Sheet2!AX$102)/(Sheet2!AX$103-Sheet2!AX$102)</f>
        <v>0.38290890745708961</v>
      </c>
      <c r="AY97">
        <f>(Sheet2!AY21-Sheet2!AY$102)/(Sheet2!AY$103-Sheet2!AY$102)</f>
        <v>0.5252326902779626</v>
      </c>
      <c r="AZ97">
        <f>(Sheet2!AZ21-Sheet2!AZ$102)/(Sheet2!AZ$103-Sheet2!AZ$102)</f>
        <v>0.48148148704526766</v>
      </c>
      <c r="BA97">
        <f>(Sheet2!BA21-Sheet2!BA$102)/(Sheet2!BA$103-Sheet2!BA$102)</f>
        <v>0.49629632745349794</v>
      </c>
      <c r="BB97">
        <f>(Sheet2!BB21-Sheet2!BB$102)/(Sheet2!BB$103-Sheet2!BB$102)</f>
        <v>0.35267850685625524</v>
      </c>
      <c r="BC97">
        <f>(Sheet2!BC21-Sheet2!BC$102)/(Sheet2!BC$103-Sheet2!BC$102)</f>
        <v>0.38290890745708961</v>
      </c>
      <c r="BD97">
        <f>(Sheet2!BD21-Sheet2!BD$102)/(Sheet2!BD$103-Sheet2!BD$102)</f>
        <v>0.5252326902779626</v>
      </c>
      <c r="BE97">
        <f>(Sheet2!BE21-Sheet2!BE$102)/(Sheet2!BE$103-Sheet2!BE$102)</f>
        <v>0.48148148704526766</v>
      </c>
      <c r="BF97">
        <f>(Sheet2!BF21-Sheet2!BF$102)/(Sheet2!BF$103-Sheet2!BF$102)</f>
        <v>0.42970823629561861</v>
      </c>
      <c r="BG97">
        <f>(Sheet2!BG21-Sheet2!BG$102)/(Sheet2!BG$103-Sheet2!BG$102)</f>
        <v>0.33863965394445822</v>
      </c>
      <c r="BH97">
        <f>(Sheet2!BH21-Sheet2!BH$102)/(Sheet2!BH$103-Sheet2!BH$102)</f>
        <v>0.36734199115696098</v>
      </c>
      <c r="BI97">
        <f>(Sheet2!BI21-Sheet2!BI$102)/(Sheet2!BI$103-Sheet2!BI$102)</f>
        <v>0.56675321486073138</v>
      </c>
      <c r="BJ97">
        <f>(Sheet2!BJ21-Sheet2!BJ$102)/(Sheet2!BJ$103-Sheet2!BJ$102)</f>
        <v>0.43569551416785512</v>
      </c>
      <c r="BK97">
        <f>(Sheet2!BK21-Sheet2!BK$102)/(Sheet2!BK$103-Sheet2!BK$102)</f>
        <v>0.65152384429492849</v>
      </c>
      <c r="BL97">
        <f>(Sheet2!BL21-Sheet2!BL$102)/(Sheet2!BL$103-Sheet2!BL$102)</f>
        <v>0.19965336443606319</v>
      </c>
      <c r="BM97">
        <f>(Sheet2!BM21-Sheet2!BM$102)/(Sheet2!BM$103-Sheet2!BM$102)</f>
        <v>0.72466603697206855</v>
      </c>
    </row>
    <row r="98" spans="1:65" x14ac:dyDescent="0.25">
      <c r="A98" t="s">
        <v>1014</v>
      </c>
      <c r="B98">
        <v>1</v>
      </c>
      <c r="C98">
        <f>(Sheet2!C38-Sheet2!C$102)/(Sheet2!C$103-Sheet2!C$102)</f>
        <v>0.59902200816327011</v>
      </c>
      <c r="D98">
        <f>(Sheet2!D38-Sheet2!D$102)/(Sheet2!D$103-Sheet2!D$102)</f>
        <v>0.39082623318888154</v>
      </c>
      <c r="E98">
        <f>(Sheet2!E38-Sheet2!E$102)/(Sheet2!E$103-Sheet2!E$102)</f>
        <v>0.42228969459773696</v>
      </c>
      <c r="F98">
        <f>(Sheet2!F38-Sheet2!F$102)/(Sheet2!F$103-Sheet2!F$102)</f>
        <v>0.45591815316077189</v>
      </c>
      <c r="G98">
        <f>(Sheet2!G38-Sheet2!G$102)/(Sheet2!G$103-Sheet2!G$102)</f>
        <v>0.55773955039390533</v>
      </c>
      <c r="H98">
        <f>(Sheet2!H38-Sheet2!H$102)/(Sheet2!H$103-Sheet2!H$102)</f>
        <v>0.59946950586664183</v>
      </c>
      <c r="I98">
        <f>(Sheet2!I38-Sheet2!I$102)/(Sheet2!I$103-Sheet2!I$102)</f>
        <v>0.36147388056097934</v>
      </c>
      <c r="J98">
        <f>(Sheet2!J38-Sheet2!J$102)/(Sheet2!J$103-Sheet2!J$102)</f>
        <v>0.39087907349834489</v>
      </c>
      <c r="K98">
        <f>(Sheet2!K38-Sheet2!K$102)/(Sheet2!K$103-Sheet2!K$102)</f>
        <v>0.48155840794200655</v>
      </c>
      <c r="L98">
        <f>(Sheet2!L38-Sheet2!L$102)/(Sheet2!L$103-Sheet2!L$102)</f>
        <v>0.53543307180916366</v>
      </c>
      <c r="M98">
        <f>(Sheet2!M38-Sheet2!M$102)/(Sheet2!M$103-Sheet2!M$102)</f>
        <v>0.59946950586664183</v>
      </c>
      <c r="N98">
        <f>(Sheet2!N38-Sheet2!N$102)/(Sheet2!N$103-Sheet2!N$102)</f>
        <v>0.36147388056097934</v>
      </c>
      <c r="O98">
        <f>(Sheet2!O38-Sheet2!O$102)/(Sheet2!O$103-Sheet2!O$102)</f>
        <v>0.39087907349834489</v>
      </c>
      <c r="P98">
        <f>(Sheet2!P38-Sheet2!P$102)/(Sheet2!P$103-Sheet2!P$102)</f>
        <v>0.48155840794200655</v>
      </c>
      <c r="Q98">
        <f>(Sheet2!Q38-Sheet2!Q$102)/(Sheet2!Q$103-Sheet2!Q$102)</f>
        <v>0.53543307180916366</v>
      </c>
      <c r="R98">
        <f>(Sheet2!R38-Sheet2!R$102)/(Sheet2!R$103-Sheet2!R$102)</f>
        <v>0.59946950586664183</v>
      </c>
      <c r="S98">
        <f>(Sheet2!S38-Sheet2!S$102)/(Sheet2!S$103-Sheet2!S$102)</f>
        <v>0.36147388056097934</v>
      </c>
      <c r="T98">
        <f>(Sheet2!T38-Sheet2!T$102)/(Sheet2!T$103-Sheet2!T$102)</f>
        <v>0.39087907349834489</v>
      </c>
      <c r="U98">
        <f>(Sheet2!U38-Sheet2!U$102)/(Sheet2!U$103-Sheet2!U$102)</f>
        <v>0.48155840794200655</v>
      </c>
      <c r="V98">
        <f>(Sheet2!V38-Sheet2!V$102)/(Sheet2!V$103-Sheet2!V$102)</f>
        <v>0.53543307180916366</v>
      </c>
      <c r="W98">
        <f>(Sheet2!W38-Sheet2!W$102)/(Sheet2!W$103-Sheet2!W$102)</f>
        <v>0.58241758195839877</v>
      </c>
      <c r="X98">
        <f>(Sheet2!X38-Sheet2!X$102)/(Sheet2!X$103-Sheet2!X$102)</f>
        <v>0.37537431037900248</v>
      </c>
      <c r="Y98">
        <f>(Sheet2!Y38-Sheet2!Y$102)/(Sheet2!Y$103-Sheet2!Y$102)</f>
        <v>0.40515716770686799</v>
      </c>
      <c r="Z98">
        <f>(Sheet2!Z38-Sheet2!Z$102)/(Sheet2!Z$103-Sheet2!Z$102)</f>
        <v>0.48380357452494949</v>
      </c>
      <c r="AA98">
        <f>(Sheet2!AA38-Sheet2!AA$102)/(Sheet2!AA$103-Sheet2!AA$102)</f>
        <v>0.52910053250692846</v>
      </c>
      <c r="AB98">
        <f>(Sheet2!AB38-Sheet2!AB$102)/(Sheet2!AB$103-Sheet2!AB$102)</f>
        <v>0.57795697320022565</v>
      </c>
      <c r="AC98">
        <f>(Sheet2!AC38-Sheet2!AC$102)/(Sheet2!AC$103-Sheet2!AC$102)</f>
        <v>0.33832429634257533</v>
      </c>
      <c r="AD98">
        <f>(Sheet2!AD38-Sheet2!AD$102)/(Sheet2!AD$103-Sheet2!AD$102)</f>
        <v>0.36820345944199223</v>
      </c>
      <c r="AE98">
        <f>(Sheet2!AE38-Sheet2!AE$102)/(Sheet2!AE$103-Sheet2!AE$102)</f>
        <v>0.52334021070425862</v>
      </c>
      <c r="AF98">
        <f>(Sheet2!AF38-Sheet2!AF$102)/(Sheet2!AF$103-Sheet2!AF$102)</f>
        <v>0.49476441541679222</v>
      </c>
      <c r="AG98">
        <f>(Sheet2!AG38-Sheet2!AG$102)/(Sheet2!AG$103-Sheet2!AG$102)</f>
        <v>0.57795697320022565</v>
      </c>
      <c r="AH98">
        <f>(Sheet2!AH38-Sheet2!AH$102)/(Sheet2!AH$103-Sheet2!AH$102)</f>
        <v>0.33832429634257533</v>
      </c>
      <c r="AI98">
        <f>(Sheet2!AI38-Sheet2!AI$102)/(Sheet2!AI$103-Sheet2!AI$102)</f>
        <v>0.36820345944199223</v>
      </c>
      <c r="AJ98">
        <f>(Sheet2!AJ38-Sheet2!AJ$102)/(Sheet2!AJ$103-Sheet2!AJ$102)</f>
        <v>0.52334021070425862</v>
      </c>
      <c r="AK98">
        <f>(Sheet2!AK38-Sheet2!AK$102)/(Sheet2!AK$103-Sheet2!AK$102)</f>
        <v>0.49476441541679222</v>
      </c>
      <c r="AL98">
        <f>(Sheet2!AL38-Sheet2!AL$102)/(Sheet2!AL$103-Sheet2!AL$102)</f>
        <v>0.59946950586664183</v>
      </c>
      <c r="AM98">
        <f>(Sheet2!AM38-Sheet2!AM$102)/(Sheet2!AM$103-Sheet2!AM$102)</f>
        <v>0.36147388056097934</v>
      </c>
      <c r="AN98">
        <f>(Sheet2!AN38-Sheet2!AN$102)/(Sheet2!AN$103-Sheet2!AN$102)</f>
        <v>0.39087907349834489</v>
      </c>
      <c r="AO98">
        <f>(Sheet2!AO38-Sheet2!AO$102)/(Sheet2!AO$103-Sheet2!AO$102)</f>
        <v>0.48155840794200655</v>
      </c>
      <c r="AP98">
        <f>(Sheet2!AP38-Sheet2!AP$102)/(Sheet2!AP$103-Sheet2!AP$102)</f>
        <v>0.53543307180916366</v>
      </c>
      <c r="AQ98">
        <f>(Sheet2!AQ38-Sheet2!AQ$102)/(Sheet2!AQ$103-Sheet2!AQ$102)</f>
        <v>0.60981912794663773</v>
      </c>
      <c r="AR98">
        <f>(Sheet2!AR38-Sheet2!AR$102)/(Sheet2!AR$103-Sheet2!AR$102)</f>
        <v>0.3663230707823486</v>
      </c>
      <c r="AS98">
        <f>(Sheet2!AS38-Sheet2!AS$102)/(Sheet2!AS$103-Sheet2!AS$102)</f>
        <v>0.39640786909948239</v>
      </c>
      <c r="AT98">
        <f>(Sheet2!AT38-Sheet2!AT$102)/(Sheet2!AT$103-Sheet2!AT$102)</f>
        <v>0.4741595616711673</v>
      </c>
      <c r="AU98">
        <f>(Sheet2!AU38-Sheet2!AU$102)/(Sheet2!AU$103-Sheet2!AU$102)</f>
        <v>0.54177214673206242</v>
      </c>
      <c r="AV98">
        <f>(Sheet2!AV38-Sheet2!AV$102)/(Sheet2!AV$103-Sheet2!AV$102)</f>
        <v>0.64444446864691318</v>
      </c>
      <c r="AW98">
        <f>(Sheet2!AW38-Sheet2!AW$102)/(Sheet2!AW$103-Sheet2!AW$102)</f>
        <v>0.36567193685681526</v>
      </c>
      <c r="AX98">
        <f>(Sheet2!AX38-Sheet2!AX$102)/(Sheet2!AX$103-Sheet2!AX$102)</f>
        <v>0.39628007282708344</v>
      </c>
      <c r="AY98">
        <f>(Sheet2!AY38-Sheet2!AY$102)/(Sheet2!AY$103-Sheet2!AY$102)</f>
        <v>0.45467907979571665</v>
      </c>
      <c r="AZ98">
        <f>(Sheet2!AZ38-Sheet2!AZ$102)/(Sheet2!AZ$103-Sheet2!AZ$102)</f>
        <v>0.56543208661783273</v>
      </c>
      <c r="BA98">
        <f>(Sheet2!BA38-Sheet2!BA$102)/(Sheet2!BA$103-Sheet2!BA$102)</f>
        <v>0.64444446864691318</v>
      </c>
      <c r="BB98">
        <f>(Sheet2!BB38-Sheet2!BB$102)/(Sheet2!BB$103-Sheet2!BB$102)</f>
        <v>0.36567193685681526</v>
      </c>
      <c r="BC98">
        <f>(Sheet2!BC38-Sheet2!BC$102)/(Sheet2!BC$103-Sheet2!BC$102)</f>
        <v>0.39628007282708344</v>
      </c>
      <c r="BD98">
        <f>(Sheet2!BD38-Sheet2!BD$102)/(Sheet2!BD$103-Sheet2!BD$102)</f>
        <v>0.45467907979571665</v>
      </c>
      <c r="BE98">
        <f>(Sheet2!BE38-Sheet2!BE$102)/(Sheet2!BE$103-Sheet2!BE$102)</f>
        <v>0.56543208661783273</v>
      </c>
      <c r="BF98">
        <f>(Sheet2!BF38-Sheet2!BF$102)/(Sheet2!BF$103-Sheet2!BF$102)</f>
        <v>0.59946950586664183</v>
      </c>
      <c r="BG98">
        <f>(Sheet2!BG38-Sheet2!BG$102)/(Sheet2!BG$103-Sheet2!BG$102)</f>
        <v>0.36147388056097934</v>
      </c>
      <c r="BH98">
        <f>(Sheet2!BH38-Sheet2!BH$102)/(Sheet2!BH$103-Sheet2!BH$102)</f>
        <v>0.39087907349834489</v>
      </c>
      <c r="BI98">
        <f>(Sheet2!BI38-Sheet2!BI$102)/(Sheet2!BI$103-Sheet2!BI$102)</f>
        <v>0.48155840794200655</v>
      </c>
      <c r="BJ98">
        <f>(Sheet2!BJ38-Sheet2!BJ$102)/(Sheet2!BJ$103-Sheet2!BJ$102)</f>
        <v>0.53543307180916366</v>
      </c>
      <c r="BK98">
        <f>(Sheet2!BK38-Sheet2!BK$102)/(Sheet2!BK$103-Sheet2!BK$102)</f>
        <v>0.59745475408126003</v>
      </c>
      <c r="BL98">
        <f>(Sheet2!BL38-Sheet2!BL$102)/(Sheet2!BL$103-Sheet2!BL$102)</f>
        <v>0.29006202378486795</v>
      </c>
      <c r="BM98">
        <f>(Sheet2!BM38-Sheet2!BM$102)/(Sheet2!BM$103-Sheet2!BM$102)</f>
        <v>0.61950382635850176</v>
      </c>
    </row>
    <row r="99" spans="1:65" x14ac:dyDescent="0.25">
      <c r="A99" t="s">
        <v>1034</v>
      </c>
      <c r="B99">
        <v>1</v>
      </c>
      <c r="C99">
        <f>(Sheet2!C39-Sheet2!C$102)/(Sheet2!C$103-Sheet2!C$102)</f>
        <v>0.70415650249436557</v>
      </c>
      <c r="D99">
        <f>(Sheet2!D39-Sheet2!D$102)/(Sheet2!D$103-Sheet2!D$102)</f>
        <v>0.51724225691208836</v>
      </c>
      <c r="E99">
        <f>(Sheet2!E39-Sheet2!E$102)/(Sheet2!E$103-Sheet2!E$102)</f>
        <v>0.54917268953338338</v>
      </c>
      <c r="F99">
        <f>(Sheet2!F39-Sheet2!F$102)/(Sheet2!F$103-Sheet2!F$102)</f>
        <v>0.33950312568090318</v>
      </c>
      <c r="G99">
        <f>(Sheet2!G39-Sheet2!G$102)/(Sheet2!G$103-Sheet2!G$102)</f>
        <v>0.67321865118171609</v>
      </c>
      <c r="H99">
        <f>(Sheet2!H39-Sheet2!H$102)/(Sheet2!H$103-Sheet2!H$102)</f>
        <v>0.70822282044635487</v>
      </c>
      <c r="I99">
        <f>(Sheet2!I39-Sheet2!I$102)/(Sheet2!I$103-Sheet2!I$102)</f>
        <v>0.49747299772943887</v>
      </c>
      <c r="J99">
        <f>(Sheet2!J39-Sheet2!J$102)/(Sheet2!J$103-Sheet2!J$102)</f>
        <v>0.52825021601634359</v>
      </c>
      <c r="K99">
        <f>(Sheet2!K39-Sheet2!K$102)/(Sheet2!K$103-Sheet2!K$102)</f>
        <v>0.35636359154172226</v>
      </c>
      <c r="L99">
        <f>(Sheet2!L39-Sheet2!L$102)/(Sheet2!L$103-Sheet2!L$102)</f>
        <v>0.65879263740198846</v>
      </c>
      <c r="M99">
        <f>(Sheet2!M39-Sheet2!M$102)/(Sheet2!M$103-Sheet2!M$102)</f>
        <v>0.70822282044635487</v>
      </c>
      <c r="N99">
        <f>(Sheet2!N39-Sheet2!N$102)/(Sheet2!N$103-Sheet2!N$102)</f>
        <v>0.49747299772943887</v>
      </c>
      <c r="O99">
        <f>(Sheet2!O39-Sheet2!O$102)/(Sheet2!O$103-Sheet2!O$102)</f>
        <v>0.52825021601634359</v>
      </c>
      <c r="P99">
        <f>(Sheet2!P39-Sheet2!P$102)/(Sheet2!P$103-Sheet2!P$102)</f>
        <v>0.35636359154172226</v>
      </c>
      <c r="Q99">
        <f>(Sheet2!Q39-Sheet2!Q$102)/(Sheet2!Q$103-Sheet2!Q$102)</f>
        <v>0.65879263740198846</v>
      </c>
      <c r="R99">
        <f>(Sheet2!R39-Sheet2!R$102)/(Sheet2!R$103-Sheet2!R$102)</f>
        <v>0.70822282044635487</v>
      </c>
      <c r="S99">
        <f>(Sheet2!S39-Sheet2!S$102)/(Sheet2!S$103-Sheet2!S$102)</f>
        <v>0.49747299772943887</v>
      </c>
      <c r="T99">
        <f>(Sheet2!T39-Sheet2!T$102)/(Sheet2!T$103-Sheet2!T$102)</f>
        <v>0.52825021601634359</v>
      </c>
      <c r="U99">
        <f>(Sheet2!U39-Sheet2!U$102)/(Sheet2!U$103-Sheet2!U$102)</f>
        <v>0.35636359154172226</v>
      </c>
      <c r="V99">
        <f>(Sheet2!V39-Sheet2!V$102)/(Sheet2!V$103-Sheet2!V$102)</f>
        <v>0.65879263740198846</v>
      </c>
      <c r="W99">
        <f>(Sheet2!W39-Sheet2!W$102)/(Sheet2!W$103-Sheet2!W$102)</f>
        <v>0.7554945186960369</v>
      </c>
      <c r="X99">
        <f>(Sheet2!X39-Sheet2!X$102)/(Sheet2!X$103-Sheet2!X$102)</f>
        <v>0.51592433474285837</v>
      </c>
      <c r="Y99">
        <f>(Sheet2!Y39-Sheet2!Y$102)/(Sheet2!Y$103-Sheet2!Y$102)</f>
        <v>0.54655100168326953</v>
      </c>
      <c r="Z99">
        <f>(Sheet2!Z39-Sheet2!Z$102)/(Sheet2!Z$103-Sheet2!Z$102)</f>
        <v>0.3317659509913754</v>
      </c>
      <c r="AA99">
        <f>(Sheet2!AA39-Sheet2!AA$102)/(Sheet2!AA$103-Sheet2!AA$102)</f>
        <v>0.68518519040123438</v>
      </c>
      <c r="AB99">
        <f>(Sheet2!AB39-Sheet2!AB$102)/(Sheet2!AB$103-Sheet2!AB$102)</f>
        <v>0.74193549046566099</v>
      </c>
      <c r="AC99">
        <f>(Sheet2!AC39-Sheet2!AC$102)/(Sheet2!AC$103-Sheet2!AC$102)</f>
        <v>0.50676173218521348</v>
      </c>
      <c r="AD99">
        <f>(Sheet2!AD39-Sheet2!AD$102)/(Sheet2!AD$103-Sheet2!AD$102)</f>
        <v>0.53867983557057575</v>
      </c>
      <c r="AE99">
        <f>(Sheet2!AE39-Sheet2!AE$102)/(Sheet2!AE$103-Sheet2!AE$102)</f>
        <v>0.35269702571129008</v>
      </c>
      <c r="AF99">
        <f>(Sheet2!AF39-Sheet2!AF$102)/(Sheet2!AF$103-Sheet2!AF$102)</f>
        <v>0.66492147180559724</v>
      </c>
      <c r="AG99">
        <f>(Sheet2!AG39-Sheet2!AG$102)/(Sheet2!AG$103-Sheet2!AG$102)</f>
        <v>0.74193549046566099</v>
      </c>
      <c r="AH99">
        <f>(Sheet2!AH39-Sheet2!AH$102)/(Sheet2!AH$103-Sheet2!AH$102)</f>
        <v>0.50676173218521348</v>
      </c>
      <c r="AI99">
        <f>(Sheet2!AI39-Sheet2!AI$102)/(Sheet2!AI$103-Sheet2!AI$102)</f>
        <v>0.53867983557057575</v>
      </c>
      <c r="AJ99">
        <f>(Sheet2!AJ39-Sheet2!AJ$102)/(Sheet2!AJ$103-Sheet2!AJ$102)</f>
        <v>0.35269702571129008</v>
      </c>
      <c r="AK99">
        <f>(Sheet2!AK39-Sheet2!AK$102)/(Sheet2!AK$103-Sheet2!AK$102)</f>
        <v>0.66492147180559724</v>
      </c>
      <c r="AL99">
        <f>(Sheet2!AL39-Sheet2!AL$102)/(Sheet2!AL$103-Sheet2!AL$102)</f>
        <v>0.70822282044635487</v>
      </c>
      <c r="AM99">
        <f>(Sheet2!AM39-Sheet2!AM$102)/(Sheet2!AM$103-Sheet2!AM$102)</f>
        <v>0.49747299772943887</v>
      </c>
      <c r="AN99">
        <f>(Sheet2!AN39-Sheet2!AN$102)/(Sheet2!AN$103-Sheet2!AN$102)</f>
        <v>0.52825021601634359</v>
      </c>
      <c r="AO99">
        <f>(Sheet2!AO39-Sheet2!AO$102)/(Sheet2!AO$103-Sheet2!AO$102)</f>
        <v>0.35636359154172226</v>
      </c>
      <c r="AP99">
        <f>(Sheet2!AP39-Sheet2!AP$102)/(Sheet2!AP$103-Sheet2!AP$102)</f>
        <v>0.65879263740198846</v>
      </c>
      <c r="AQ99">
        <f>(Sheet2!AQ39-Sheet2!AQ$102)/(Sheet2!AQ$103-Sheet2!AQ$102)</f>
        <v>0.751937987847485</v>
      </c>
      <c r="AR99">
        <f>(Sheet2!AR39-Sheet2!AR$102)/(Sheet2!AR$103-Sheet2!AR$102)</f>
        <v>0.52569358423635082</v>
      </c>
      <c r="AS99">
        <f>(Sheet2!AS39-Sheet2!AS$102)/(Sheet2!AS$103-Sheet2!AS$102)</f>
        <v>0.55672315218194601</v>
      </c>
      <c r="AT99">
        <f>(Sheet2!AT39-Sheet2!AT$102)/(Sheet2!AT$103-Sheet2!AT$102)</f>
        <v>0.32413447623798136</v>
      </c>
      <c r="AU99">
        <f>(Sheet2!AU39-Sheet2!AU$102)/(Sheet2!AU$103-Sheet2!AU$102)</f>
        <v>0.69113923553462564</v>
      </c>
      <c r="AV99">
        <f>(Sheet2!AV39-Sheet2!AV$102)/(Sheet2!AV$103-Sheet2!AV$102)</f>
        <v>0.71604939291632352</v>
      </c>
      <c r="AW99">
        <f>(Sheet2!AW39-Sheet2!AW$102)/(Sheet2!AW$103-Sheet2!AW$102)</f>
        <v>0.49812433375222787</v>
      </c>
      <c r="AX99">
        <f>(Sheet2!AX39-Sheet2!AX$102)/(Sheet2!AX$103-Sheet2!AX$102)</f>
        <v>0.52999371672472395</v>
      </c>
      <c r="AY99">
        <f>(Sheet2!AY39-Sheet2!AY$102)/(Sheet2!AY$103-Sheet2!AY$102)</f>
        <v>0.34835864271947353</v>
      </c>
      <c r="AZ99">
        <f>(Sheet2!AZ39-Sheet2!AZ$102)/(Sheet2!AZ$103-Sheet2!AZ$102)</f>
        <v>0.66666665414814807</v>
      </c>
      <c r="BA99">
        <f>(Sheet2!BA39-Sheet2!BA$102)/(Sheet2!BA$103-Sheet2!BA$102)</f>
        <v>0.71604939291632352</v>
      </c>
      <c r="BB99">
        <f>(Sheet2!BB39-Sheet2!BB$102)/(Sheet2!BB$103-Sheet2!BB$102)</f>
        <v>0.49812433375222787</v>
      </c>
      <c r="BC99">
        <f>(Sheet2!BC39-Sheet2!BC$102)/(Sheet2!BC$103-Sheet2!BC$102)</f>
        <v>0.52999371672472395</v>
      </c>
      <c r="BD99">
        <f>(Sheet2!BD39-Sheet2!BD$102)/(Sheet2!BD$103-Sheet2!BD$102)</f>
        <v>0.34835864271947353</v>
      </c>
      <c r="BE99">
        <f>(Sheet2!BE39-Sheet2!BE$102)/(Sheet2!BE$103-Sheet2!BE$102)</f>
        <v>0.66666665414814807</v>
      </c>
      <c r="BF99">
        <f>(Sheet2!BF39-Sheet2!BF$102)/(Sheet2!BF$103-Sheet2!BF$102)</f>
        <v>0.70822282044635487</v>
      </c>
      <c r="BG99">
        <f>(Sheet2!BG39-Sheet2!BG$102)/(Sheet2!BG$103-Sheet2!BG$102)</f>
        <v>0.49747299772943887</v>
      </c>
      <c r="BH99">
        <f>(Sheet2!BH39-Sheet2!BH$102)/(Sheet2!BH$103-Sheet2!BH$102)</f>
        <v>0.52825021601634359</v>
      </c>
      <c r="BI99">
        <f>(Sheet2!BI39-Sheet2!BI$102)/(Sheet2!BI$103-Sheet2!BI$102)</f>
        <v>0.35636359154172226</v>
      </c>
      <c r="BJ99">
        <f>(Sheet2!BJ39-Sheet2!BJ$102)/(Sheet2!BJ$103-Sheet2!BJ$102)</f>
        <v>0.65879263740198846</v>
      </c>
      <c r="BK99">
        <f>(Sheet2!BK39-Sheet2!BK$102)/(Sheet2!BK$103-Sheet2!BK$102)</f>
        <v>0.45591891375023896</v>
      </c>
      <c r="BL99">
        <f>(Sheet2!BL39-Sheet2!BL$102)/(Sheet2!BL$103-Sheet2!BL$102)</f>
        <v>0.3859972312756843</v>
      </c>
      <c r="BM99">
        <f>(Sheet2!BM39-Sheet2!BM$102)/(Sheet2!BM$103-Sheet2!BM$102)</f>
        <v>0.31031092777145936</v>
      </c>
    </row>
    <row r="100" spans="1:65" x14ac:dyDescent="0.25">
      <c r="A100" t="s">
        <v>1059</v>
      </c>
      <c r="B100">
        <v>1</v>
      </c>
      <c r="C100">
        <f>(Sheet2!C40-Sheet2!C$102)/(Sheet2!C$103-Sheet2!C$102)</f>
        <v>0.78484108934242358</v>
      </c>
      <c r="D100">
        <f>(Sheet2!D40-Sheet2!D$102)/(Sheet2!D$103-Sheet2!D$102)</f>
        <v>0.71815593306780523</v>
      </c>
      <c r="E100">
        <f>(Sheet2!E40-Sheet2!E$102)/(Sheet2!E$103-Sheet2!E$102)</f>
        <v>0.74279555256496377</v>
      </c>
      <c r="F100">
        <f>(Sheet2!F40-Sheet2!F$102)/(Sheet2!F$103-Sheet2!F$102)</f>
        <v>0.20068190882016237</v>
      </c>
      <c r="G100">
        <f>(Sheet2!G40-Sheet2!G$102)/(Sheet2!G$103-Sheet2!G$102)</f>
        <v>0.80343979187040127</v>
      </c>
      <c r="H100">
        <f>(Sheet2!H40-Sheet2!H$102)/(Sheet2!H$103-Sheet2!H$102)</f>
        <v>0.76657826442604926</v>
      </c>
      <c r="I100">
        <f>(Sheet2!I40-Sheet2!I$102)/(Sheet2!I$103-Sheet2!I$102)</f>
        <v>0.69670711303913602</v>
      </c>
      <c r="J100">
        <f>(Sheet2!J40-Sheet2!J$102)/(Sheet2!J$103-Sheet2!J$102)</f>
        <v>0.72152230582799803</v>
      </c>
      <c r="K100">
        <f>(Sheet2!K40-Sheet2!K$102)/(Sheet2!K$103-Sheet2!K$102)</f>
        <v>0.22441553499655123</v>
      </c>
      <c r="L100">
        <f>(Sheet2!L40-Sheet2!L$102)/(Sheet2!L$103-Sheet2!L$102)</f>
        <v>0.77952753988034018</v>
      </c>
      <c r="M100">
        <f>(Sheet2!M40-Sheet2!M$102)/(Sheet2!M$103-Sheet2!M$102)</f>
        <v>0.76657826442604926</v>
      </c>
      <c r="N100">
        <f>(Sheet2!N40-Sheet2!N$102)/(Sheet2!N$103-Sheet2!N$102)</f>
        <v>0.69670711303913602</v>
      </c>
      <c r="O100">
        <f>(Sheet2!O40-Sheet2!O$102)/(Sheet2!O$103-Sheet2!O$102)</f>
        <v>0.72152230582799803</v>
      </c>
      <c r="P100">
        <f>(Sheet2!P40-Sheet2!P$102)/(Sheet2!P$103-Sheet2!P$102)</f>
        <v>0.22441553499655123</v>
      </c>
      <c r="Q100">
        <f>(Sheet2!Q40-Sheet2!Q$102)/(Sheet2!Q$103-Sheet2!Q$102)</f>
        <v>0.77952753988034018</v>
      </c>
      <c r="R100">
        <f>(Sheet2!R40-Sheet2!R$102)/(Sheet2!R$103-Sheet2!R$102)</f>
        <v>0.76657826442604926</v>
      </c>
      <c r="S100">
        <f>(Sheet2!S40-Sheet2!S$102)/(Sheet2!S$103-Sheet2!S$102)</f>
        <v>0.69670711303913602</v>
      </c>
      <c r="T100">
        <f>(Sheet2!T40-Sheet2!T$102)/(Sheet2!T$103-Sheet2!T$102)</f>
        <v>0.72152230582799803</v>
      </c>
      <c r="U100">
        <f>(Sheet2!U40-Sheet2!U$102)/(Sheet2!U$103-Sheet2!U$102)</f>
        <v>0.22441553499655123</v>
      </c>
      <c r="V100">
        <f>(Sheet2!V40-Sheet2!V$102)/(Sheet2!V$103-Sheet2!V$102)</f>
        <v>0.77952753988034018</v>
      </c>
      <c r="W100">
        <f>(Sheet2!W40-Sheet2!W$102)/(Sheet2!W$103-Sheet2!W$102)</f>
        <v>0.78571428272959187</v>
      </c>
      <c r="X100">
        <f>(Sheet2!X40-Sheet2!X$102)/(Sheet2!X$103-Sheet2!X$102)</f>
        <v>0.70868979237039686</v>
      </c>
      <c r="Y100">
        <f>(Sheet2!Y40-Sheet2!Y$102)/(Sheet2!Y$103-Sheet2!Y$102)</f>
        <v>0.732882100238751</v>
      </c>
      <c r="Z100">
        <f>(Sheet2!Z40-Sheet2!Z$102)/(Sheet2!Z$103-Sheet2!Z$102)</f>
        <v>0.21525599606987547</v>
      </c>
      <c r="AA100">
        <f>(Sheet2!AA40-Sheet2!AA$102)/(Sheet2!AA$103-Sheet2!AA$102)</f>
        <v>0.78835981114008535</v>
      </c>
      <c r="AB100">
        <f>(Sheet2!AB40-Sheet2!AB$102)/(Sheet2!AB$103-Sheet2!AB$102)</f>
        <v>0.79032258855879289</v>
      </c>
      <c r="AC100">
        <f>(Sheet2!AC40-Sheet2!AC$102)/(Sheet2!AC$103-Sheet2!AC$102)</f>
        <v>0.68831287354101678</v>
      </c>
      <c r="AD100">
        <f>(Sheet2!AD40-Sheet2!AD$102)/(Sheet2!AD$103-Sheet2!AD$102)</f>
        <v>0.71451280372212611</v>
      </c>
      <c r="AE100">
        <f>(Sheet2!AE40-Sheet2!AE$102)/(Sheet2!AE$103-Sheet2!AE$102)</f>
        <v>0.23132777226906093</v>
      </c>
      <c r="AF100">
        <f>(Sheet2!AF40-Sheet2!AF$102)/(Sheet2!AF$103-Sheet2!AF$102)</f>
        <v>0.77486910640374451</v>
      </c>
      <c r="AG100">
        <f>(Sheet2!AG40-Sheet2!AG$102)/(Sheet2!AG$103-Sheet2!AG$102)</f>
        <v>0.79032258855879289</v>
      </c>
      <c r="AH100">
        <f>(Sheet2!AH40-Sheet2!AH$102)/(Sheet2!AH$103-Sheet2!AH$102)</f>
        <v>0.68831287354101678</v>
      </c>
      <c r="AI100">
        <f>(Sheet2!AI40-Sheet2!AI$102)/(Sheet2!AI$103-Sheet2!AI$102)</f>
        <v>0.71451280372212611</v>
      </c>
      <c r="AJ100">
        <f>(Sheet2!AJ40-Sheet2!AJ$102)/(Sheet2!AJ$103-Sheet2!AJ$102)</f>
        <v>0.23132777226906093</v>
      </c>
      <c r="AK100">
        <f>(Sheet2!AK40-Sheet2!AK$102)/(Sheet2!AK$103-Sheet2!AK$102)</f>
        <v>0.77486910640374451</v>
      </c>
      <c r="AL100">
        <f>(Sheet2!AL40-Sheet2!AL$102)/(Sheet2!AL$103-Sheet2!AL$102)</f>
        <v>0.76657826442604926</v>
      </c>
      <c r="AM100">
        <f>(Sheet2!AM40-Sheet2!AM$102)/(Sheet2!AM$103-Sheet2!AM$102)</f>
        <v>0.69670711303913602</v>
      </c>
      <c r="AN100">
        <f>(Sheet2!AN40-Sheet2!AN$102)/(Sheet2!AN$103-Sheet2!AN$102)</f>
        <v>0.72152230582799803</v>
      </c>
      <c r="AO100">
        <f>(Sheet2!AO40-Sheet2!AO$102)/(Sheet2!AO$103-Sheet2!AO$102)</f>
        <v>0.22441553499655123</v>
      </c>
      <c r="AP100">
        <f>(Sheet2!AP40-Sheet2!AP$102)/(Sheet2!AP$103-Sheet2!AP$102)</f>
        <v>0.77952753988034018</v>
      </c>
      <c r="AQ100">
        <f>(Sheet2!AQ40-Sheet2!AQ$102)/(Sheet2!AQ$103-Sheet2!AQ$102)</f>
        <v>0.77260983201910916</v>
      </c>
      <c r="AR100">
        <f>(Sheet2!AR40-Sheet2!AR$102)/(Sheet2!AR$103-Sheet2!AR$102)</f>
        <v>0.68363828336111154</v>
      </c>
      <c r="AS100">
        <f>(Sheet2!AS40-Sheet2!AS$102)/(Sheet2!AS$103-Sheet2!AS$102)</f>
        <v>0.7095510929104567</v>
      </c>
      <c r="AT100">
        <f>(Sheet2!AT40-Sheet2!AT$102)/(Sheet2!AT$103-Sheet2!AT$102)</f>
        <v>0.2318113056468098</v>
      </c>
      <c r="AU100">
        <f>(Sheet2!AU40-Sheet2!AU$102)/(Sheet2!AU$103-Sheet2!AU$102)</f>
        <v>0.77215189191027089</v>
      </c>
      <c r="AV100">
        <f>(Sheet2!AV40-Sheet2!AV$102)/(Sheet2!AV$103-Sheet2!AV$102)</f>
        <v>0.78271606208669398</v>
      </c>
      <c r="AW100">
        <f>(Sheet2!AW40-Sheet2!AW$102)/(Sheet2!AW$103-Sheet2!AW$102)</f>
        <v>0.68168502610587678</v>
      </c>
      <c r="AX100">
        <f>(Sheet2!AX40-Sheet2!AX$102)/(Sheet2!AX$103-Sheet2!AX$102)</f>
        <v>0.70812760033150535</v>
      </c>
      <c r="AY100">
        <f>(Sheet2!AY40-Sheet2!AY$102)/(Sheet2!AY$103-Sheet2!AY$102)</f>
        <v>0.22341985346979118</v>
      </c>
      <c r="AZ100">
        <f>(Sheet2!AZ40-Sheet2!AZ$102)/(Sheet2!AZ$103-Sheet2!AZ$102)</f>
        <v>0.7827160620866942</v>
      </c>
      <c r="BA100">
        <f>(Sheet2!BA40-Sheet2!BA$102)/(Sheet2!BA$103-Sheet2!BA$102)</f>
        <v>0.78271606208669398</v>
      </c>
      <c r="BB100">
        <f>(Sheet2!BB40-Sheet2!BB$102)/(Sheet2!BB$103-Sheet2!BB$102)</f>
        <v>0.68168502610587678</v>
      </c>
      <c r="BC100">
        <f>(Sheet2!BC40-Sheet2!BC$102)/(Sheet2!BC$103-Sheet2!BC$102)</f>
        <v>0.70812760033150535</v>
      </c>
      <c r="BD100">
        <f>(Sheet2!BD40-Sheet2!BD$102)/(Sheet2!BD$103-Sheet2!BD$102)</f>
        <v>0.22341985346979118</v>
      </c>
      <c r="BE100">
        <f>(Sheet2!BE40-Sheet2!BE$102)/(Sheet2!BE$103-Sheet2!BE$102)</f>
        <v>0.7827160620866942</v>
      </c>
      <c r="BF100">
        <f>(Sheet2!BF40-Sheet2!BF$102)/(Sheet2!BF$103-Sheet2!BF$102)</f>
        <v>0.76657826442604926</v>
      </c>
      <c r="BG100">
        <f>(Sheet2!BG40-Sheet2!BG$102)/(Sheet2!BG$103-Sheet2!BG$102)</f>
        <v>0.69670711303913602</v>
      </c>
      <c r="BH100">
        <f>(Sheet2!BH40-Sheet2!BH$102)/(Sheet2!BH$103-Sheet2!BH$102)</f>
        <v>0.72152230582799803</v>
      </c>
      <c r="BI100">
        <f>(Sheet2!BI40-Sheet2!BI$102)/(Sheet2!BI$103-Sheet2!BI$102)</f>
        <v>0.22441553499655123</v>
      </c>
      <c r="BJ100">
        <f>(Sheet2!BJ40-Sheet2!BJ$102)/(Sheet2!BJ$103-Sheet2!BJ$102)</f>
        <v>0.77952753988034018</v>
      </c>
      <c r="BK100">
        <f>(Sheet2!BK40-Sheet2!BK$102)/(Sheet2!BK$103-Sheet2!BK$102)</f>
        <v>0.44701750725847134</v>
      </c>
      <c r="BL100">
        <f>(Sheet2!BL40-Sheet2!BL$102)/(Sheet2!BL$103-Sheet2!BL$102)</f>
        <v>0.34718058840841953</v>
      </c>
      <c r="BM100">
        <f>(Sheet2!BM40-Sheet2!BM$102)/(Sheet2!BM$103-Sheet2!BM$102)</f>
        <v>0.43687954199356166</v>
      </c>
    </row>
    <row r="101" spans="1:65" x14ac:dyDescent="0.25">
      <c r="A101" t="s">
        <v>1084</v>
      </c>
      <c r="B101">
        <v>1</v>
      </c>
      <c r="C101">
        <f>(Sheet2!C41-Sheet2!C$102)/(Sheet2!C$103-Sheet2!C$102)</f>
        <v>0.44987776961454068</v>
      </c>
      <c r="D101">
        <f>(Sheet2!D41-Sheet2!D$102)/(Sheet2!D$103-Sheet2!D$102)</f>
        <v>0.27296995302872801</v>
      </c>
      <c r="E101">
        <f>(Sheet2!E41-Sheet2!E$102)/(Sheet2!E$103-Sheet2!E$102)</f>
        <v>0.30005637312726535</v>
      </c>
      <c r="F101">
        <f>(Sheet2!F41-Sheet2!F$102)/(Sheet2!F$103-Sheet2!F$102)</f>
        <v>0.59279103793913313</v>
      </c>
      <c r="G101">
        <f>(Sheet2!G41-Sheet2!G$102)/(Sheet2!G$103-Sheet2!G$102)</f>
        <v>0.41769043293264646</v>
      </c>
      <c r="H101">
        <f>(Sheet2!H41-Sheet2!H$102)/(Sheet2!H$103-Sheet2!H$102)</f>
        <v>0.41114057852465025</v>
      </c>
      <c r="I101">
        <f>(Sheet2!I41-Sheet2!I$102)/(Sheet2!I$103-Sheet2!I$102)</f>
        <v>0.20007790447520646</v>
      </c>
      <c r="J101">
        <f>(Sheet2!J41-Sheet2!J$102)/(Sheet2!J$103-Sheet2!J$102)</f>
        <v>0.22136526530259251</v>
      </c>
      <c r="K101">
        <f>(Sheet2!K41-Sheet2!K$102)/(Sheet2!K$103-Sheet2!K$102)</f>
        <v>0.66597401246998744</v>
      </c>
      <c r="L101">
        <f>(Sheet2!L41-Sheet2!L$102)/(Sheet2!L$103-Sheet2!L$102)</f>
        <v>0.34908135194143058</v>
      </c>
      <c r="M101">
        <f>(Sheet2!M41-Sheet2!M$102)/(Sheet2!M$103-Sheet2!M$102)</f>
        <v>0.41114057852465025</v>
      </c>
      <c r="N101">
        <f>(Sheet2!N41-Sheet2!N$102)/(Sheet2!N$103-Sheet2!N$102)</f>
        <v>0.20007790447520646</v>
      </c>
      <c r="O101">
        <f>(Sheet2!O41-Sheet2!O$102)/(Sheet2!O$103-Sheet2!O$102)</f>
        <v>0.22136526530259251</v>
      </c>
      <c r="P101">
        <f>(Sheet2!P41-Sheet2!P$102)/(Sheet2!P$103-Sheet2!P$102)</f>
        <v>0.66597401246998744</v>
      </c>
      <c r="Q101">
        <f>(Sheet2!Q41-Sheet2!Q$102)/(Sheet2!Q$103-Sheet2!Q$102)</f>
        <v>0.34908135194143058</v>
      </c>
      <c r="R101">
        <f>(Sheet2!R41-Sheet2!R$102)/(Sheet2!R$103-Sheet2!R$102)</f>
        <v>0.41114057852465025</v>
      </c>
      <c r="S101">
        <f>(Sheet2!S41-Sheet2!S$102)/(Sheet2!S$103-Sheet2!S$102)</f>
        <v>0.20007790447520646</v>
      </c>
      <c r="T101">
        <f>(Sheet2!T41-Sheet2!T$102)/(Sheet2!T$103-Sheet2!T$102)</f>
        <v>0.22136526530259251</v>
      </c>
      <c r="U101">
        <f>(Sheet2!U41-Sheet2!U$102)/(Sheet2!U$103-Sheet2!U$102)</f>
        <v>0.66597401246998744</v>
      </c>
      <c r="V101">
        <f>(Sheet2!V41-Sheet2!V$102)/(Sheet2!V$103-Sheet2!V$102)</f>
        <v>0.34908135194143058</v>
      </c>
      <c r="W101">
        <f>(Sheet2!W41-Sheet2!W$102)/(Sheet2!W$103-Sheet2!W$102)</f>
        <v>0.39835162872154561</v>
      </c>
      <c r="X101">
        <f>(Sheet2!X41-Sheet2!X$102)/(Sheet2!X$103-Sheet2!X$102)</f>
        <v>0.18559425095597171</v>
      </c>
      <c r="Y101">
        <f>(Sheet2!Y41-Sheet2!Y$102)/(Sheet2!Y$103-Sheet2!Y$102)</f>
        <v>0.20579200529828023</v>
      </c>
      <c r="Z101">
        <f>(Sheet2!Z41-Sheet2!Z$102)/(Sheet2!Z$103-Sheet2!Z$102)</f>
        <v>0.68390805785140374</v>
      </c>
      <c r="AA101">
        <f>(Sheet2!AA41-Sheet2!AA$102)/(Sheet2!AA$103-Sheet2!AA$102)</f>
        <v>0.33068785293587816</v>
      </c>
      <c r="AB101">
        <f>(Sheet2!AB41-Sheet2!AB$102)/(Sheet2!AB$103-Sheet2!AB$102)</f>
        <v>0.4112903337916235</v>
      </c>
      <c r="AC101">
        <f>(Sheet2!AC41-Sheet2!AC$102)/(Sheet2!AC$103-Sheet2!AC$102)</f>
        <v>0.22236745464828436</v>
      </c>
      <c r="AD101">
        <f>(Sheet2!AD41-Sheet2!AD$102)/(Sheet2!AD$103-Sheet2!AD$102)</f>
        <v>0.24620450776308977</v>
      </c>
      <c r="AE101">
        <f>(Sheet2!AE41-Sheet2!AE$102)/(Sheet2!AE$103-Sheet2!AE$102)</f>
        <v>0.67168047071479386</v>
      </c>
      <c r="AF101">
        <f>(Sheet2!AF41-Sheet2!AF$102)/(Sheet2!AF$103-Sheet2!AF$102)</f>
        <v>0.3429319448859679</v>
      </c>
      <c r="AG101">
        <f>(Sheet2!AG41-Sheet2!AG$102)/(Sheet2!AG$103-Sheet2!AG$102)</f>
        <v>0.4112903337916235</v>
      </c>
      <c r="AH101">
        <f>(Sheet2!AH41-Sheet2!AH$102)/(Sheet2!AH$103-Sheet2!AH$102)</f>
        <v>0.22236745464828436</v>
      </c>
      <c r="AI101">
        <f>(Sheet2!AI41-Sheet2!AI$102)/(Sheet2!AI$103-Sheet2!AI$102)</f>
        <v>0.24620450776308977</v>
      </c>
      <c r="AJ101">
        <f>(Sheet2!AJ41-Sheet2!AJ$102)/(Sheet2!AJ$103-Sheet2!AJ$102)</f>
        <v>0.67168047071479386</v>
      </c>
      <c r="AK101">
        <f>(Sheet2!AK41-Sheet2!AK$102)/(Sheet2!AK$103-Sheet2!AK$102)</f>
        <v>0.3429319448859679</v>
      </c>
      <c r="AL101">
        <f>(Sheet2!AL41-Sheet2!AL$102)/(Sheet2!AL$103-Sheet2!AL$102)</f>
        <v>0.41114057852465025</v>
      </c>
      <c r="AM101">
        <f>(Sheet2!AM41-Sheet2!AM$102)/(Sheet2!AM$103-Sheet2!AM$102)</f>
        <v>0.20007790447520646</v>
      </c>
      <c r="AN101">
        <f>(Sheet2!AN41-Sheet2!AN$102)/(Sheet2!AN$103-Sheet2!AN$102)</f>
        <v>0.22136526530259251</v>
      </c>
      <c r="AO101">
        <f>(Sheet2!AO41-Sheet2!AO$102)/(Sheet2!AO$103-Sheet2!AO$102)</f>
        <v>0.66597401246998744</v>
      </c>
      <c r="AP101">
        <f>(Sheet2!AP41-Sheet2!AP$102)/(Sheet2!AP$103-Sheet2!AP$102)</f>
        <v>0.34908135194143058</v>
      </c>
      <c r="AQ101">
        <f>(Sheet2!AQ41-Sheet2!AQ$102)/(Sheet2!AQ$103-Sheet2!AQ$102)</f>
        <v>0.46511629734991888</v>
      </c>
      <c r="AR101">
        <f>(Sheet2!AR41-Sheet2!AR$102)/(Sheet2!AR$103-Sheet2!AR$102)</f>
        <v>0.23987904666439311</v>
      </c>
      <c r="AS101">
        <f>(Sheet2!AS41-Sheet2!AS$102)/(Sheet2!AS$103-Sheet2!AS$102)</f>
        <v>0.2643296809858634</v>
      </c>
      <c r="AT101">
        <f>(Sheet2!AT41-Sheet2!AT$102)/(Sheet2!AT$103-Sheet2!AT$102)</f>
        <v>0.61465126668845271</v>
      </c>
      <c r="AU101">
        <f>(Sheet2!AU41-Sheet2!AU$102)/(Sheet2!AU$103-Sheet2!AU$102)</f>
        <v>0.40000000770126559</v>
      </c>
      <c r="AV101">
        <f>(Sheet2!AV41-Sheet2!AV$102)/(Sheet2!AV$103-Sheet2!AV$102)</f>
        <v>0.42469136562853205</v>
      </c>
      <c r="AW101">
        <f>(Sheet2!AW41-Sheet2!AW$102)/(Sheet2!AW$103-Sheet2!AW$102)</f>
        <v>0.22522791998765571</v>
      </c>
      <c r="AX101">
        <f>(Sheet2!AX41-Sheet2!AX$102)/(Sheet2!AX$103-Sheet2!AX$102)</f>
        <v>0.24916262431714697</v>
      </c>
      <c r="AY101">
        <f>(Sheet2!AY41-Sheet2!AY$102)/(Sheet2!AY$103-Sheet2!AY$102)</f>
        <v>0.63743263836573238</v>
      </c>
      <c r="AZ101">
        <f>(Sheet2!AZ41-Sheet2!AZ$102)/(Sheet2!AZ$103-Sheet2!AZ$102)</f>
        <v>0.37530862686035682</v>
      </c>
      <c r="BA101">
        <f>(Sheet2!BA41-Sheet2!BA$102)/(Sheet2!BA$103-Sheet2!BA$102)</f>
        <v>0.42469136562853205</v>
      </c>
      <c r="BB101">
        <f>(Sheet2!BB41-Sheet2!BB$102)/(Sheet2!BB$103-Sheet2!BB$102)</f>
        <v>0.22522791998765571</v>
      </c>
      <c r="BC101">
        <f>(Sheet2!BC41-Sheet2!BC$102)/(Sheet2!BC$103-Sheet2!BC$102)</f>
        <v>0.24916262431714697</v>
      </c>
      <c r="BD101">
        <f>(Sheet2!BD41-Sheet2!BD$102)/(Sheet2!BD$103-Sheet2!BD$102)</f>
        <v>0.63743263836573238</v>
      </c>
      <c r="BE101">
        <f>(Sheet2!BE41-Sheet2!BE$102)/(Sheet2!BE$103-Sheet2!BE$102)</f>
        <v>0.37530862686035682</v>
      </c>
      <c r="BF101">
        <f>(Sheet2!BF41-Sheet2!BF$102)/(Sheet2!BF$103-Sheet2!BF$102)</f>
        <v>0.41114057852465025</v>
      </c>
      <c r="BG101">
        <f>(Sheet2!BG41-Sheet2!BG$102)/(Sheet2!BG$103-Sheet2!BG$102)</f>
        <v>0.20007790447520646</v>
      </c>
      <c r="BH101">
        <f>(Sheet2!BH41-Sheet2!BH$102)/(Sheet2!BH$103-Sheet2!BH$102)</f>
        <v>0.22136526530259251</v>
      </c>
      <c r="BI101">
        <f>(Sheet2!BI41-Sheet2!BI$102)/(Sheet2!BI$103-Sheet2!BI$102)</f>
        <v>0.66597401246998744</v>
      </c>
      <c r="BJ101">
        <f>(Sheet2!BJ41-Sheet2!BJ$102)/(Sheet2!BJ$103-Sheet2!BJ$102)</f>
        <v>0.34908135194143058</v>
      </c>
      <c r="BK101">
        <f>(Sheet2!BK41-Sheet2!BK$102)/(Sheet2!BK$103-Sheet2!BK$102)</f>
        <v>0.75515916479771883</v>
      </c>
      <c r="BL101">
        <f>(Sheet2!BL41-Sheet2!BL$102)/(Sheet2!BL$103-Sheet2!BL$102)</f>
        <v>0.27072455553254343</v>
      </c>
      <c r="BM101">
        <f>(Sheet2!BM41-Sheet2!BM$102)/(Sheet2!BM$103-Sheet2!BM$102)</f>
        <v>0.67512577828324682</v>
      </c>
    </row>
  </sheetData>
  <sortState xmlns:xlrd2="http://schemas.microsoft.com/office/spreadsheetml/2017/richdata2" ref="A2:BM102">
    <sortCondition ref="B1:B102"/>
  </sortState>
  <conditionalFormatting sqref="B2:BM101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CA43-7252-4567-991D-9638E8FBC608}">
  <dimension ref="A1:BM119"/>
  <sheetViews>
    <sheetView topLeftCell="A91" workbookViewId="0">
      <selection activeCell="C104" sqref="C104"/>
    </sheetView>
  </sheetViews>
  <sheetFormatPr defaultRowHeight="15" x14ac:dyDescent="0.25"/>
  <cols>
    <col min="1" max="1" width="59.140625" bestFit="1" customWidth="1"/>
    <col min="3" max="3" width="11.5703125" bestFit="1" customWidth="1"/>
    <col min="4" max="5" width="11" bestFit="1" customWidth="1"/>
    <col min="6" max="6" width="9.28515625" customWidth="1"/>
    <col min="7" max="7" width="15.42578125" bestFit="1" customWidth="1"/>
  </cols>
  <sheetData>
    <row r="1" spans="1:65" x14ac:dyDescent="0.25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5" x14ac:dyDescent="0.25">
      <c r="A2" t="s">
        <v>189</v>
      </c>
      <c r="B2">
        <v>0</v>
      </c>
      <c r="C2" s="1">
        <v>0.93228138999999999</v>
      </c>
      <c r="D2" s="1">
        <v>0.81971616999999997</v>
      </c>
      <c r="E2" s="1">
        <v>0.90538178000000002</v>
      </c>
      <c r="F2" s="1">
        <v>0.54332676000000002</v>
      </c>
      <c r="G2" s="1">
        <v>0.91650229999999999</v>
      </c>
      <c r="H2" s="1">
        <v>0.93293886000000004</v>
      </c>
      <c r="I2" s="1">
        <v>0.81208079</v>
      </c>
      <c r="J2" s="1">
        <v>0.90115524999999996</v>
      </c>
      <c r="K2" s="1">
        <v>0.54457593999999998</v>
      </c>
      <c r="L2" s="1">
        <v>0.91452990999999995</v>
      </c>
      <c r="M2" s="1">
        <v>0.93293886000000004</v>
      </c>
      <c r="N2" s="1">
        <v>0.81208079</v>
      </c>
      <c r="O2" s="1">
        <v>0.90115524999999996</v>
      </c>
      <c r="P2" s="1">
        <v>0.54457593999999998</v>
      </c>
      <c r="Q2" s="1">
        <v>0.91452990999999995</v>
      </c>
      <c r="R2" s="1">
        <v>0.93293886000000004</v>
      </c>
      <c r="S2" s="1">
        <v>0.81208079</v>
      </c>
      <c r="T2" s="1">
        <v>0.90115524999999996</v>
      </c>
      <c r="U2" s="1">
        <v>0.54457593999999998</v>
      </c>
      <c r="V2" s="1">
        <v>0.91452990999999995</v>
      </c>
      <c r="W2" s="1">
        <v>0.91650229999999999</v>
      </c>
      <c r="X2" s="1">
        <v>0.79467295999999998</v>
      </c>
      <c r="Y2" s="1">
        <v>0.89144431000000002</v>
      </c>
      <c r="Z2" s="1">
        <v>0.55121631000000004</v>
      </c>
      <c r="AA2" s="1">
        <v>0.90072321</v>
      </c>
      <c r="AB2" s="1">
        <v>0.92899408000000006</v>
      </c>
      <c r="AC2" s="1">
        <v>0.81009154999999999</v>
      </c>
      <c r="AD2" s="1">
        <v>0.90005086000000001</v>
      </c>
      <c r="AE2" s="1">
        <v>0.54575936999999997</v>
      </c>
      <c r="AF2" s="1">
        <v>0.91190006999999995</v>
      </c>
      <c r="AG2" s="1">
        <v>0.92899408000000006</v>
      </c>
      <c r="AH2" s="1">
        <v>0.81009154999999999</v>
      </c>
      <c r="AI2" s="1">
        <v>0.90005086000000001</v>
      </c>
      <c r="AJ2" s="1">
        <v>0.54575936999999997</v>
      </c>
      <c r="AK2" s="1">
        <v>0.91190006999999995</v>
      </c>
      <c r="AL2" s="1">
        <v>0.93293886000000004</v>
      </c>
      <c r="AM2" s="1">
        <v>0.81208079</v>
      </c>
      <c r="AN2" s="1">
        <v>0.90115524999999996</v>
      </c>
      <c r="AO2" s="1">
        <v>0.54457593999999998</v>
      </c>
      <c r="AP2" s="1">
        <v>0.91452990999999995</v>
      </c>
      <c r="AQ2" s="1">
        <v>0.91781723000000004</v>
      </c>
      <c r="AR2" s="1">
        <v>0.81383574999999997</v>
      </c>
      <c r="AS2" s="1">
        <v>0.90212846000000002</v>
      </c>
      <c r="AT2" s="1">
        <v>0.54740301999999996</v>
      </c>
      <c r="AU2" s="1">
        <v>0.90729782999999997</v>
      </c>
      <c r="AV2" s="1">
        <v>0.92570677000000001</v>
      </c>
      <c r="AW2" s="1">
        <v>0.80486557000000003</v>
      </c>
      <c r="AX2" s="1">
        <v>0.89714300000000002</v>
      </c>
      <c r="AY2" s="1">
        <v>0.54740301999999996</v>
      </c>
      <c r="AZ2" s="1">
        <v>0.90861274999999997</v>
      </c>
      <c r="BA2" s="1">
        <v>0.92570677000000001</v>
      </c>
      <c r="BB2" s="1">
        <v>0.80486557000000003</v>
      </c>
      <c r="BC2" s="1">
        <v>0.89714300000000002</v>
      </c>
      <c r="BD2" s="1">
        <v>0.54740301999999996</v>
      </c>
      <c r="BE2" s="1">
        <v>0.90861274999999997</v>
      </c>
      <c r="BF2" s="1">
        <v>0.93293886000000004</v>
      </c>
      <c r="BG2" s="1">
        <v>0.81208079</v>
      </c>
      <c r="BH2" s="1">
        <v>0.90115524999999996</v>
      </c>
      <c r="BI2" s="1">
        <v>0.54457593999999998</v>
      </c>
      <c r="BJ2" s="1">
        <v>0.91452990999999995</v>
      </c>
      <c r="BK2" s="1">
        <v>18.592500000000001</v>
      </c>
      <c r="BL2" s="1">
        <v>1.6103000000000001</v>
      </c>
      <c r="BM2" s="1">
        <v>10.6244</v>
      </c>
    </row>
    <row r="3" spans="1:65" x14ac:dyDescent="0.25">
      <c r="A3" t="s">
        <v>220</v>
      </c>
      <c r="B3">
        <v>0</v>
      </c>
      <c r="C3" s="1">
        <v>0.91913215000000004</v>
      </c>
      <c r="D3" s="1">
        <v>0.81593998000000001</v>
      </c>
      <c r="E3" s="1">
        <v>0.90329395999999995</v>
      </c>
      <c r="F3" s="1">
        <v>0.54674555999999996</v>
      </c>
      <c r="G3" s="1">
        <v>0.90861274999999997</v>
      </c>
      <c r="H3" s="1">
        <v>0.91190006999999995</v>
      </c>
      <c r="I3" s="1">
        <v>0.81736036999999995</v>
      </c>
      <c r="J3" s="1">
        <v>0.90407985000000002</v>
      </c>
      <c r="K3" s="1">
        <v>0.54799474000000004</v>
      </c>
      <c r="L3" s="1">
        <v>0.90532544000000004</v>
      </c>
      <c r="M3" s="1">
        <v>0.91190006999999995</v>
      </c>
      <c r="N3" s="1">
        <v>0.81736036999999995</v>
      </c>
      <c r="O3" s="1">
        <v>0.90407985000000002</v>
      </c>
      <c r="P3" s="1">
        <v>0.54799474000000004</v>
      </c>
      <c r="Q3" s="1">
        <v>0.90532544000000004</v>
      </c>
      <c r="R3" s="1">
        <v>0.91190006999999995</v>
      </c>
      <c r="S3" s="1">
        <v>0.81736036999999995</v>
      </c>
      <c r="T3" s="1">
        <v>0.90407985000000002</v>
      </c>
      <c r="U3" s="1">
        <v>0.54799474000000004</v>
      </c>
      <c r="V3" s="1">
        <v>0.90532544000000004</v>
      </c>
      <c r="W3" s="1">
        <v>0.91452990999999995</v>
      </c>
      <c r="X3" s="1">
        <v>0.80860544999999995</v>
      </c>
      <c r="Y3" s="1">
        <v>0.89922491999999998</v>
      </c>
      <c r="Z3" s="1">
        <v>0.54904668000000001</v>
      </c>
      <c r="AA3" s="1">
        <v>0.90401052000000004</v>
      </c>
      <c r="AB3" s="1">
        <v>0.91321498999999995</v>
      </c>
      <c r="AC3" s="1">
        <v>0.80652542999999999</v>
      </c>
      <c r="AD3" s="1">
        <v>0.89806761000000002</v>
      </c>
      <c r="AE3" s="1">
        <v>0.54970414000000001</v>
      </c>
      <c r="AF3" s="1">
        <v>0.90269560000000004</v>
      </c>
      <c r="AG3" s="1">
        <v>0.91321498999999995</v>
      </c>
      <c r="AH3" s="1">
        <v>0.80652542999999999</v>
      </c>
      <c r="AI3" s="1">
        <v>0.89806761000000002</v>
      </c>
      <c r="AJ3" s="1">
        <v>0.54970414000000001</v>
      </c>
      <c r="AK3" s="1">
        <v>0.90269560000000004</v>
      </c>
      <c r="AL3" s="1">
        <v>0.91190006999999995</v>
      </c>
      <c r="AM3" s="1">
        <v>0.81736036999999995</v>
      </c>
      <c r="AN3" s="1">
        <v>0.90407985000000002</v>
      </c>
      <c r="AO3" s="1">
        <v>0.54799474000000004</v>
      </c>
      <c r="AP3" s="1">
        <v>0.90532544000000004</v>
      </c>
      <c r="AQ3" s="1">
        <v>0.91190006999999995</v>
      </c>
      <c r="AR3" s="1">
        <v>0.80445233000000005</v>
      </c>
      <c r="AS3" s="1">
        <v>0.89691266999999997</v>
      </c>
      <c r="AT3" s="1">
        <v>0.55036160000000001</v>
      </c>
      <c r="AU3" s="1">
        <v>0.90138066999999999</v>
      </c>
      <c r="AV3" s="1">
        <v>0.91190006999999995</v>
      </c>
      <c r="AW3" s="1">
        <v>0.80019459999999998</v>
      </c>
      <c r="AX3" s="1">
        <v>0.89453596999999996</v>
      </c>
      <c r="AY3" s="1">
        <v>0.55115055999999996</v>
      </c>
      <c r="AZ3" s="1">
        <v>0.90006575</v>
      </c>
      <c r="BA3" s="1">
        <v>0.91190006999999995</v>
      </c>
      <c r="BB3" s="1">
        <v>0.80019459999999998</v>
      </c>
      <c r="BC3" s="1">
        <v>0.89453596999999996</v>
      </c>
      <c r="BD3" s="1">
        <v>0.55115055999999996</v>
      </c>
      <c r="BE3" s="1">
        <v>0.90006575</v>
      </c>
      <c r="BF3" s="1">
        <v>0.91190006999999995</v>
      </c>
      <c r="BG3" s="1">
        <v>0.81736036999999995</v>
      </c>
      <c r="BH3" s="1">
        <v>0.90407985000000002</v>
      </c>
      <c r="BI3" s="1">
        <v>0.54799474000000004</v>
      </c>
      <c r="BJ3" s="1">
        <v>0.90532544000000004</v>
      </c>
      <c r="BK3" s="1">
        <v>17.605899999999998</v>
      </c>
      <c r="BL3" s="1">
        <v>3.5045999999999999</v>
      </c>
      <c r="BM3" s="1">
        <v>3.5045999999999999</v>
      </c>
    </row>
    <row r="4" spans="1:65" x14ac:dyDescent="0.25">
      <c r="A4" t="s">
        <v>248</v>
      </c>
      <c r="B4">
        <v>0</v>
      </c>
      <c r="C4" s="1">
        <v>0.80670611000000003</v>
      </c>
      <c r="D4" s="1">
        <v>0.59949357000000003</v>
      </c>
      <c r="E4" s="1">
        <v>0.77426969999999995</v>
      </c>
      <c r="F4" s="1">
        <v>0.61873767000000002</v>
      </c>
      <c r="G4" s="1">
        <v>0.76988822999999995</v>
      </c>
      <c r="H4" s="1">
        <v>0.80933595999999997</v>
      </c>
      <c r="I4" s="1">
        <v>0.60785168000000001</v>
      </c>
      <c r="J4" s="1">
        <v>0.77964842999999995</v>
      </c>
      <c r="K4" s="1">
        <v>0.61584483999999995</v>
      </c>
      <c r="L4" s="1">
        <v>0.77514793000000004</v>
      </c>
      <c r="M4" s="1">
        <v>0.80933595999999997</v>
      </c>
      <c r="N4" s="1">
        <v>0.60785168000000001</v>
      </c>
      <c r="O4" s="1">
        <v>0.77964842999999995</v>
      </c>
      <c r="P4" s="1">
        <v>0.61584483999999995</v>
      </c>
      <c r="Q4" s="1">
        <v>0.77514793000000004</v>
      </c>
      <c r="R4" s="1">
        <v>0.80933595999999997</v>
      </c>
      <c r="S4" s="1">
        <v>0.60785168000000001</v>
      </c>
      <c r="T4" s="1">
        <v>0.77964842999999995</v>
      </c>
      <c r="U4" s="1">
        <v>0.61584483999999995</v>
      </c>
      <c r="V4" s="1">
        <v>0.77514793000000004</v>
      </c>
      <c r="W4" s="1">
        <v>0.81722550999999999</v>
      </c>
      <c r="X4" s="1">
        <v>0.60405819999999999</v>
      </c>
      <c r="Y4" s="1">
        <v>0.77721180999999995</v>
      </c>
      <c r="Z4" s="1">
        <v>0.61505588</v>
      </c>
      <c r="AA4" s="1">
        <v>0.77777777999999997</v>
      </c>
      <c r="AB4" s="1">
        <v>0.80802103999999997</v>
      </c>
      <c r="AC4" s="1">
        <v>0.60364582</v>
      </c>
      <c r="AD4" s="1">
        <v>0.77694646999999994</v>
      </c>
      <c r="AE4" s="1">
        <v>0.61729126000000001</v>
      </c>
      <c r="AF4" s="1">
        <v>0.77251808</v>
      </c>
      <c r="AG4" s="1">
        <v>0.80802103999999997</v>
      </c>
      <c r="AH4" s="1">
        <v>0.60364582</v>
      </c>
      <c r="AI4" s="1">
        <v>0.77694646999999994</v>
      </c>
      <c r="AJ4" s="1">
        <v>0.61729126000000001</v>
      </c>
      <c r="AK4" s="1">
        <v>0.77251808</v>
      </c>
      <c r="AL4" s="1">
        <v>0.80933595999999997</v>
      </c>
      <c r="AM4" s="1">
        <v>0.60785168000000001</v>
      </c>
      <c r="AN4" s="1">
        <v>0.77964842999999995</v>
      </c>
      <c r="AO4" s="1">
        <v>0.61584483999999995</v>
      </c>
      <c r="AP4" s="1">
        <v>0.77514793000000004</v>
      </c>
      <c r="AQ4" s="1">
        <v>0.81262327000000001</v>
      </c>
      <c r="AR4" s="1">
        <v>0.59953160999999999</v>
      </c>
      <c r="AS4" s="1">
        <v>0.77429426000000001</v>
      </c>
      <c r="AT4" s="1">
        <v>0.61735700000000004</v>
      </c>
      <c r="AU4" s="1">
        <v>0.77317553999999999</v>
      </c>
      <c r="AV4" s="1">
        <v>0.81393819999999995</v>
      </c>
      <c r="AW4" s="1">
        <v>0.60081627000000004</v>
      </c>
      <c r="AX4" s="1">
        <v>0.77512338999999997</v>
      </c>
      <c r="AY4" s="1">
        <v>0.61669954000000005</v>
      </c>
      <c r="AZ4" s="1">
        <v>0.77449047000000004</v>
      </c>
      <c r="BA4" s="1">
        <v>0.81393819999999995</v>
      </c>
      <c r="BB4" s="1">
        <v>0.60081627000000004</v>
      </c>
      <c r="BC4" s="1">
        <v>0.77512338999999997</v>
      </c>
      <c r="BD4" s="1">
        <v>0.61669954000000005</v>
      </c>
      <c r="BE4" s="1">
        <v>0.77449047000000004</v>
      </c>
      <c r="BF4" s="1">
        <v>0.80933595999999997</v>
      </c>
      <c r="BG4" s="1">
        <v>0.60785168000000001</v>
      </c>
      <c r="BH4" s="1">
        <v>0.77964842999999995</v>
      </c>
      <c r="BI4" s="1">
        <v>0.61584483999999995</v>
      </c>
      <c r="BJ4" s="1">
        <v>0.77514793000000004</v>
      </c>
      <c r="BK4" s="1">
        <v>17.459299999999999</v>
      </c>
      <c r="BL4" s="1">
        <v>2.8469000000000002</v>
      </c>
      <c r="BM4" s="1">
        <v>10.4542</v>
      </c>
    </row>
    <row r="5" spans="1:65" x14ac:dyDescent="0.25">
      <c r="A5" t="s">
        <v>282</v>
      </c>
      <c r="B5">
        <v>0</v>
      </c>
      <c r="C5" s="1">
        <v>0.90532544000000004</v>
      </c>
      <c r="D5" s="1">
        <v>0.78581860999999997</v>
      </c>
      <c r="E5" s="1">
        <v>0.88646411000000003</v>
      </c>
      <c r="F5" s="1">
        <v>0.55522682000000001</v>
      </c>
      <c r="G5" s="1">
        <v>0.89217619999999997</v>
      </c>
      <c r="H5" s="1">
        <v>0.89940827999999995</v>
      </c>
      <c r="I5" s="1">
        <v>0.77274198999999999</v>
      </c>
      <c r="J5" s="1">
        <v>0.87905743999999997</v>
      </c>
      <c r="K5" s="1">
        <v>0.55897436</v>
      </c>
      <c r="L5" s="1">
        <v>0.88494412</v>
      </c>
      <c r="M5" s="1">
        <v>0.89940827999999995</v>
      </c>
      <c r="N5" s="1">
        <v>0.77274198999999999</v>
      </c>
      <c r="O5" s="1">
        <v>0.87905743999999997</v>
      </c>
      <c r="P5" s="1">
        <v>0.55897436</v>
      </c>
      <c r="Q5" s="1">
        <v>0.88494412</v>
      </c>
      <c r="R5" s="1">
        <v>0.89940827999999995</v>
      </c>
      <c r="S5" s="1">
        <v>0.77274198999999999</v>
      </c>
      <c r="T5" s="1">
        <v>0.87905743999999997</v>
      </c>
      <c r="U5" s="1">
        <v>0.55897436</v>
      </c>
      <c r="V5" s="1">
        <v>0.88494412</v>
      </c>
      <c r="W5" s="1">
        <v>0.89875081999999995</v>
      </c>
      <c r="X5" s="1">
        <v>0.77585077999999996</v>
      </c>
      <c r="Y5" s="1">
        <v>0.88082391999999998</v>
      </c>
      <c r="Z5" s="1">
        <v>0.55851413999999999</v>
      </c>
      <c r="AA5" s="1">
        <v>0.88560158</v>
      </c>
      <c r="AB5" s="1">
        <v>0.89020381000000004</v>
      </c>
      <c r="AC5" s="1">
        <v>0.76315107999999998</v>
      </c>
      <c r="AD5" s="1">
        <v>0.87358519000000001</v>
      </c>
      <c r="AE5" s="1">
        <v>0.56278764000000003</v>
      </c>
      <c r="AF5" s="1">
        <v>0.87705456999999998</v>
      </c>
      <c r="AG5" s="1">
        <v>0.89020381000000004</v>
      </c>
      <c r="AH5" s="1">
        <v>0.76315107999999998</v>
      </c>
      <c r="AI5" s="1">
        <v>0.87358519000000001</v>
      </c>
      <c r="AJ5" s="1">
        <v>0.56278764000000003</v>
      </c>
      <c r="AK5" s="1">
        <v>0.87705456999999998</v>
      </c>
      <c r="AL5" s="1">
        <v>0.89940827999999995</v>
      </c>
      <c r="AM5" s="1">
        <v>0.77274198999999999</v>
      </c>
      <c r="AN5" s="1">
        <v>0.87905743999999997</v>
      </c>
      <c r="AO5" s="1">
        <v>0.55897436</v>
      </c>
      <c r="AP5" s="1">
        <v>0.88494412</v>
      </c>
      <c r="AQ5" s="1">
        <v>0.89809335999999995</v>
      </c>
      <c r="AR5" s="1">
        <v>0.77486350000000004</v>
      </c>
      <c r="AS5" s="1">
        <v>0.88026331999999996</v>
      </c>
      <c r="AT5" s="1">
        <v>0.55884286999999999</v>
      </c>
      <c r="AU5" s="1">
        <v>0.88494412</v>
      </c>
      <c r="AV5" s="1">
        <v>0.89809335999999995</v>
      </c>
      <c r="AW5" s="1">
        <v>0.77486350000000004</v>
      </c>
      <c r="AX5" s="1">
        <v>0.88026331999999996</v>
      </c>
      <c r="AY5" s="1">
        <v>0.55884286999999999</v>
      </c>
      <c r="AZ5" s="1">
        <v>0.88494412</v>
      </c>
      <c r="BA5" s="1">
        <v>0.89809335999999995</v>
      </c>
      <c r="BB5" s="1">
        <v>0.77486350000000004</v>
      </c>
      <c r="BC5" s="1">
        <v>0.88026331999999996</v>
      </c>
      <c r="BD5" s="1">
        <v>0.55884286999999999</v>
      </c>
      <c r="BE5" s="1">
        <v>0.88494412</v>
      </c>
      <c r="BF5" s="1">
        <v>0.89940827999999995</v>
      </c>
      <c r="BG5" s="1">
        <v>0.77274198999999999</v>
      </c>
      <c r="BH5" s="1">
        <v>0.87905743999999997</v>
      </c>
      <c r="BI5" s="1">
        <v>0.55897436</v>
      </c>
      <c r="BJ5" s="1">
        <v>0.88494412</v>
      </c>
      <c r="BK5" s="1">
        <v>18.638100000000001</v>
      </c>
      <c r="BL5" s="1">
        <v>1.9216</v>
      </c>
      <c r="BM5" s="1">
        <v>9.3271999999999995</v>
      </c>
    </row>
    <row r="6" spans="1:65" x14ac:dyDescent="0.25">
      <c r="A6" t="s">
        <v>428</v>
      </c>
      <c r="B6">
        <v>0</v>
      </c>
      <c r="C6" s="1">
        <v>0.90532544000000004</v>
      </c>
      <c r="D6" s="1">
        <v>0.78581860999999997</v>
      </c>
      <c r="E6" s="1">
        <v>0.88646411000000003</v>
      </c>
      <c r="F6" s="1">
        <v>0.55522682000000001</v>
      </c>
      <c r="G6" s="1">
        <v>0.89217619999999997</v>
      </c>
      <c r="H6" s="1">
        <v>0.89743589999999995</v>
      </c>
      <c r="I6" s="1">
        <v>0.77798007000000002</v>
      </c>
      <c r="J6" s="1">
        <v>0.88203178999999998</v>
      </c>
      <c r="K6" s="1">
        <v>0.55838264000000004</v>
      </c>
      <c r="L6" s="1">
        <v>0.88560158</v>
      </c>
      <c r="M6" s="1">
        <v>0.89743589999999995</v>
      </c>
      <c r="N6" s="1">
        <v>0.77798007000000002</v>
      </c>
      <c r="O6" s="1">
        <v>0.88203178999999998</v>
      </c>
      <c r="P6" s="1">
        <v>0.55838264000000004</v>
      </c>
      <c r="Q6" s="1">
        <v>0.88560158</v>
      </c>
      <c r="R6" s="1">
        <v>0.89743589999999995</v>
      </c>
      <c r="S6" s="1">
        <v>0.77798007000000002</v>
      </c>
      <c r="T6" s="1">
        <v>0.88203178999999998</v>
      </c>
      <c r="U6" s="1">
        <v>0.55838264000000004</v>
      </c>
      <c r="V6" s="1">
        <v>0.88560158</v>
      </c>
      <c r="W6" s="1">
        <v>0.90992768000000002</v>
      </c>
      <c r="X6" s="1">
        <v>0.77625537</v>
      </c>
      <c r="Y6" s="1">
        <v>0.88105356000000001</v>
      </c>
      <c r="Z6" s="1">
        <v>0.55608153000000005</v>
      </c>
      <c r="AA6" s="1">
        <v>0.89151873999999998</v>
      </c>
      <c r="AB6" s="1">
        <v>0.89743589999999995</v>
      </c>
      <c r="AC6" s="1">
        <v>0.78210466999999995</v>
      </c>
      <c r="AD6" s="1">
        <v>0.88436682</v>
      </c>
      <c r="AE6" s="1">
        <v>0.55759369000000003</v>
      </c>
      <c r="AF6" s="1">
        <v>0.8869165</v>
      </c>
      <c r="AG6" s="1">
        <v>0.89743589999999995</v>
      </c>
      <c r="AH6" s="1">
        <v>0.78210466999999995</v>
      </c>
      <c r="AI6" s="1">
        <v>0.88436682</v>
      </c>
      <c r="AJ6" s="1">
        <v>0.55759369000000003</v>
      </c>
      <c r="AK6" s="1">
        <v>0.8869165</v>
      </c>
      <c r="AL6" s="1">
        <v>0.89743589999999995</v>
      </c>
      <c r="AM6" s="1">
        <v>0.77798007000000002</v>
      </c>
      <c r="AN6" s="1">
        <v>0.88203178999999998</v>
      </c>
      <c r="AO6" s="1">
        <v>0.55838264000000004</v>
      </c>
      <c r="AP6" s="1">
        <v>0.88560158</v>
      </c>
      <c r="AQ6" s="1">
        <v>0.90006575</v>
      </c>
      <c r="AR6" s="1">
        <v>0.77783051000000003</v>
      </c>
      <c r="AS6" s="1">
        <v>0.88194700000000004</v>
      </c>
      <c r="AT6" s="1">
        <v>0.55785667000000005</v>
      </c>
      <c r="AU6" s="1">
        <v>0.8869165</v>
      </c>
      <c r="AV6" s="1">
        <v>0.89940827999999995</v>
      </c>
      <c r="AW6" s="1">
        <v>0.77683977999999998</v>
      </c>
      <c r="AX6" s="1">
        <v>0.88138514999999995</v>
      </c>
      <c r="AY6" s="1">
        <v>0.55818540000000005</v>
      </c>
      <c r="AZ6" s="1">
        <v>0.88625904</v>
      </c>
      <c r="BA6" s="1">
        <v>0.89940827999999995</v>
      </c>
      <c r="BB6" s="1">
        <v>0.77683977999999998</v>
      </c>
      <c r="BC6" s="1">
        <v>0.88138514999999995</v>
      </c>
      <c r="BD6" s="1">
        <v>0.55818540000000005</v>
      </c>
      <c r="BE6" s="1">
        <v>0.88625904</v>
      </c>
      <c r="BF6" s="1">
        <v>0.89743589999999995</v>
      </c>
      <c r="BG6" s="1">
        <v>0.77798007000000002</v>
      </c>
      <c r="BH6" s="1">
        <v>0.88203178999999998</v>
      </c>
      <c r="BI6" s="1">
        <v>0.55838264000000004</v>
      </c>
      <c r="BJ6" s="1">
        <v>0.88560158</v>
      </c>
      <c r="BK6" s="1">
        <v>18.494399999999999</v>
      </c>
      <c r="BL6" s="1">
        <v>-1.1805000000000001</v>
      </c>
      <c r="BM6" s="1">
        <v>13.112299999999999</v>
      </c>
    </row>
    <row r="7" spans="1:65" x14ac:dyDescent="0.25">
      <c r="A7" t="s">
        <v>452</v>
      </c>
      <c r="B7">
        <v>0</v>
      </c>
      <c r="C7" s="1">
        <v>0.95726496000000005</v>
      </c>
      <c r="D7" s="1">
        <v>0.90849475000000002</v>
      </c>
      <c r="E7" s="1">
        <v>0.95314991000000004</v>
      </c>
      <c r="F7" s="1">
        <v>0.52294543000000004</v>
      </c>
      <c r="G7" s="1">
        <v>0.95463511000000001</v>
      </c>
      <c r="H7" s="1">
        <v>0.95923734000000005</v>
      </c>
      <c r="I7" s="1">
        <v>0.91692461999999997</v>
      </c>
      <c r="J7" s="1">
        <v>0.95756180999999996</v>
      </c>
      <c r="K7" s="1">
        <v>0.52117027999999999</v>
      </c>
      <c r="L7" s="1">
        <v>0.95792242000000005</v>
      </c>
      <c r="M7" s="1">
        <v>0.95923734000000005</v>
      </c>
      <c r="N7" s="1">
        <v>0.91692461999999997</v>
      </c>
      <c r="O7" s="1">
        <v>0.95756180999999996</v>
      </c>
      <c r="P7" s="1">
        <v>0.52117027999999999</v>
      </c>
      <c r="Q7" s="1">
        <v>0.95792242000000005</v>
      </c>
      <c r="R7" s="1">
        <v>0.95923734000000005</v>
      </c>
      <c r="S7" s="1">
        <v>0.91692461999999997</v>
      </c>
      <c r="T7" s="1">
        <v>0.95756180999999996</v>
      </c>
      <c r="U7" s="1">
        <v>0.52117027999999999</v>
      </c>
      <c r="V7" s="1">
        <v>0.95792242000000005</v>
      </c>
      <c r="W7" s="1">
        <v>0.95660750000000005</v>
      </c>
      <c r="X7" s="1">
        <v>0.91698080999999998</v>
      </c>
      <c r="Y7" s="1">
        <v>0.95759114999999995</v>
      </c>
      <c r="Z7" s="1">
        <v>0.52169624999999997</v>
      </c>
      <c r="AA7" s="1">
        <v>0.95660750000000005</v>
      </c>
      <c r="AB7" s="1">
        <v>0.95529257000000001</v>
      </c>
      <c r="AC7" s="1">
        <v>0.91458265000000005</v>
      </c>
      <c r="AD7" s="1">
        <v>0.95633815</v>
      </c>
      <c r="AE7" s="1">
        <v>0.52235370999999997</v>
      </c>
      <c r="AF7" s="1">
        <v>0.95529257000000001</v>
      </c>
      <c r="AG7" s="1">
        <v>0.95529257000000001</v>
      </c>
      <c r="AH7" s="1">
        <v>0.91458265000000005</v>
      </c>
      <c r="AI7" s="1">
        <v>0.95633815</v>
      </c>
      <c r="AJ7" s="1">
        <v>0.52235370999999997</v>
      </c>
      <c r="AK7" s="1">
        <v>0.95529257000000001</v>
      </c>
      <c r="AL7" s="1">
        <v>0.95923734000000005</v>
      </c>
      <c r="AM7" s="1">
        <v>0.91692461999999997</v>
      </c>
      <c r="AN7" s="1">
        <v>0.95756180999999996</v>
      </c>
      <c r="AO7" s="1">
        <v>0.52117027999999999</v>
      </c>
      <c r="AP7" s="1">
        <v>0.95792242000000005</v>
      </c>
      <c r="AQ7" s="1">
        <v>0.95529257000000001</v>
      </c>
      <c r="AR7" s="1">
        <v>0.91458265000000005</v>
      </c>
      <c r="AS7" s="1">
        <v>0.95633815</v>
      </c>
      <c r="AT7" s="1">
        <v>0.52235370999999997</v>
      </c>
      <c r="AU7" s="1">
        <v>0.95529257000000001</v>
      </c>
      <c r="AV7" s="1">
        <v>0.95792242000000005</v>
      </c>
      <c r="AW7" s="1">
        <v>0.91452473000000001</v>
      </c>
      <c r="AX7" s="1">
        <v>0.95630786000000001</v>
      </c>
      <c r="AY7" s="1">
        <v>0.52182773999999998</v>
      </c>
      <c r="AZ7" s="1">
        <v>0.95660750000000005</v>
      </c>
      <c r="BA7" s="1">
        <v>0.95792242000000005</v>
      </c>
      <c r="BB7" s="1">
        <v>0.91452473000000001</v>
      </c>
      <c r="BC7" s="1">
        <v>0.95630786000000001</v>
      </c>
      <c r="BD7" s="1">
        <v>0.52182773999999998</v>
      </c>
      <c r="BE7" s="1">
        <v>0.95660750000000005</v>
      </c>
      <c r="BF7" s="1">
        <v>0.95923734000000005</v>
      </c>
      <c r="BG7" s="1">
        <v>0.91692461999999997</v>
      </c>
      <c r="BH7" s="1">
        <v>0.95756180999999996</v>
      </c>
      <c r="BI7" s="1">
        <v>0.52117027999999999</v>
      </c>
      <c r="BJ7" s="1">
        <v>0.95792242000000005</v>
      </c>
      <c r="BK7" s="1">
        <v>17.450900000000001</v>
      </c>
      <c r="BL7" s="1">
        <v>-1.6688000000000001</v>
      </c>
      <c r="BM7" s="1">
        <v>13.0305</v>
      </c>
    </row>
    <row r="8" spans="1:65" x14ac:dyDescent="0.25">
      <c r="A8" t="s">
        <v>476</v>
      </c>
      <c r="B8">
        <v>0</v>
      </c>
      <c r="C8" s="1">
        <v>0.88560158</v>
      </c>
      <c r="D8" s="1">
        <v>0.69559976000000001</v>
      </c>
      <c r="E8" s="1">
        <v>0.83402622999999998</v>
      </c>
      <c r="F8" s="1">
        <v>0.57771203000000004</v>
      </c>
      <c r="G8" s="1">
        <v>0.85141354000000002</v>
      </c>
      <c r="H8" s="1">
        <v>0.88231426999999996</v>
      </c>
      <c r="I8" s="1">
        <v>0.68066269999999995</v>
      </c>
      <c r="J8" s="1">
        <v>0.82502284999999997</v>
      </c>
      <c r="K8" s="1">
        <v>0.58172254999999995</v>
      </c>
      <c r="L8" s="1">
        <v>0.84418146000000005</v>
      </c>
      <c r="M8" s="1">
        <v>0.88231426999999996</v>
      </c>
      <c r="N8" s="1">
        <v>0.68066269999999995</v>
      </c>
      <c r="O8" s="1">
        <v>0.82502284999999997</v>
      </c>
      <c r="P8" s="1">
        <v>0.58172254999999995</v>
      </c>
      <c r="Q8" s="1">
        <v>0.84418146000000005</v>
      </c>
      <c r="R8" s="1">
        <v>0.88231426999999996</v>
      </c>
      <c r="S8" s="1">
        <v>0.68066269999999995</v>
      </c>
      <c r="T8" s="1">
        <v>0.82502284999999997</v>
      </c>
      <c r="U8" s="1">
        <v>0.58172254999999995</v>
      </c>
      <c r="V8" s="1">
        <v>0.84418146000000005</v>
      </c>
      <c r="W8" s="1">
        <v>0.89677843999999995</v>
      </c>
      <c r="X8" s="1">
        <v>0.69206909000000005</v>
      </c>
      <c r="Y8" s="1">
        <v>0.8319069</v>
      </c>
      <c r="Z8" s="1">
        <v>0.57606838000000005</v>
      </c>
      <c r="AA8" s="1">
        <v>0.85601578</v>
      </c>
      <c r="AB8" s="1">
        <v>0.89480605000000002</v>
      </c>
      <c r="AC8" s="1">
        <v>0.68236492999999998</v>
      </c>
      <c r="AD8" s="1">
        <v>0.82605382999999999</v>
      </c>
      <c r="AE8" s="1">
        <v>0.57863248</v>
      </c>
      <c r="AF8" s="1">
        <v>0.85141354000000002</v>
      </c>
      <c r="AG8" s="1">
        <v>0.89480605000000002</v>
      </c>
      <c r="AH8" s="1">
        <v>0.68236492999999998</v>
      </c>
      <c r="AI8" s="1">
        <v>0.82605382999999999</v>
      </c>
      <c r="AJ8" s="1">
        <v>0.57863248</v>
      </c>
      <c r="AK8" s="1">
        <v>0.85141354000000002</v>
      </c>
      <c r="AL8" s="1">
        <v>0.88231426999999996</v>
      </c>
      <c r="AM8" s="1">
        <v>0.68066269999999995</v>
      </c>
      <c r="AN8" s="1">
        <v>0.82502284999999997</v>
      </c>
      <c r="AO8" s="1">
        <v>0.58172254999999995</v>
      </c>
      <c r="AP8" s="1">
        <v>0.84418146000000005</v>
      </c>
      <c r="AQ8" s="1">
        <v>0.88823143000000004</v>
      </c>
      <c r="AR8" s="1">
        <v>0.68463426999999999</v>
      </c>
      <c r="AS8" s="1">
        <v>0.82742629999999995</v>
      </c>
      <c r="AT8" s="1">
        <v>0.57955292999999997</v>
      </c>
      <c r="AU8" s="1">
        <v>0.84878368999999998</v>
      </c>
      <c r="AV8" s="1">
        <v>0.87836948999999998</v>
      </c>
      <c r="AW8" s="1">
        <v>0.67223716</v>
      </c>
      <c r="AX8" s="1">
        <v>0.81990070000000004</v>
      </c>
      <c r="AY8" s="1">
        <v>0.58448389000000001</v>
      </c>
      <c r="AZ8" s="1">
        <v>0.83892175999999996</v>
      </c>
      <c r="BA8" s="1">
        <v>0.87836948999999998</v>
      </c>
      <c r="BB8" s="1">
        <v>0.67223716</v>
      </c>
      <c r="BC8" s="1">
        <v>0.81990070000000004</v>
      </c>
      <c r="BD8" s="1">
        <v>0.58448389000000001</v>
      </c>
      <c r="BE8" s="1">
        <v>0.83892175999999996</v>
      </c>
      <c r="BF8" s="1">
        <v>0.88231426999999996</v>
      </c>
      <c r="BG8" s="1">
        <v>0.68066269999999995</v>
      </c>
      <c r="BH8" s="1">
        <v>0.82502284999999997</v>
      </c>
      <c r="BI8" s="1">
        <v>0.58172254999999995</v>
      </c>
      <c r="BJ8" s="1">
        <v>0.84418146000000005</v>
      </c>
      <c r="BK8" s="1">
        <v>17.6234</v>
      </c>
      <c r="BL8" s="1">
        <v>-0.71479999999999999</v>
      </c>
      <c r="BM8" s="1">
        <v>11.2645</v>
      </c>
    </row>
    <row r="9" spans="1:65" x14ac:dyDescent="0.25">
      <c r="A9" t="s">
        <v>506</v>
      </c>
      <c r="B9">
        <v>0</v>
      </c>
      <c r="C9" s="1">
        <v>0.97238659000000005</v>
      </c>
      <c r="D9" s="1">
        <v>0.92645586999999996</v>
      </c>
      <c r="E9" s="1">
        <v>0.96252578</v>
      </c>
      <c r="F9" s="1">
        <v>0.51696251999999998</v>
      </c>
      <c r="G9" s="1">
        <v>0.96712688999999996</v>
      </c>
      <c r="H9" s="1">
        <v>0.97501643999999998</v>
      </c>
      <c r="I9" s="1">
        <v>0.93134209999999995</v>
      </c>
      <c r="J9" s="1">
        <v>0.96506066999999995</v>
      </c>
      <c r="K9" s="1">
        <v>0.51564759999999998</v>
      </c>
      <c r="L9" s="1">
        <v>0.96975674000000001</v>
      </c>
      <c r="M9" s="1">
        <v>0.97501643999999998</v>
      </c>
      <c r="N9" s="1">
        <v>0.93134209999999995</v>
      </c>
      <c r="O9" s="1">
        <v>0.96506066999999995</v>
      </c>
      <c r="P9" s="1">
        <v>0.51564759999999998</v>
      </c>
      <c r="Q9" s="1">
        <v>0.96975674000000001</v>
      </c>
      <c r="R9" s="1">
        <v>0.97501643999999998</v>
      </c>
      <c r="S9" s="1">
        <v>0.93134209999999995</v>
      </c>
      <c r="T9" s="1">
        <v>0.96506066999999995</v>
      </c>
      <c r="U9" s="1">
        <v>0.51564759999999998</v>
      </c>
      <c r="V9" s="1">
        <v>0.96975674000000001</v>
      </c>
      <c r="W9" s="1">
        <v>0.97896121000000003</v>
      </c>
      <c r="X9" s="1">
        <v>0.93872330999999998</v>
      </c>
      <c r="Y9" s="1">
        <v>0.96887734999999997</v>
      </c>
      <c r="Z9" s="1">
        <v>0.51367521000000005</v>
      </c>
      <c r="AA9" s="1">
        <v>0.97370151000000005</v>
      </c>
      <c r="AB9" s="1">
        <v>0.97501643999999998</v>
      </c>
      <c r="AC9" s="1">
        <v>0.93134209999999995</v>
      </c>
      <c r="AD9" s="1">
        <v>0.96506066999999995</v>
      </c>
      <c r="AE9" s="1">
        <v>0.51564759999999998</v>
      </c>
      <c r="AF9" s="1">
        <v>0.96975674000000001</v>
      </c>
      <c r="AG9" s="1">
        <v>0.97501643999999998</v>
      </c>
      <c r="AH9" s="1">
        <v>0.93134209999999995</v>
      </c>
      <c r="AI9" s="1">
        <v>0.96506066999999995</v>
      </c>
      <c r="AJ9" s="1">
        <v>0.51564759999999998</v>
      </c>
      <c r="AK9" s="1">
        <v>0.96975674000000001</v>
      </c>
      <c r="AL9" s="1">
        <v>0.97501643999999998</v>
      </c>
      <c r="AM9" s="1">
        <v>0.93134209999999995</v>
      </c>
      <c r="AN9" s="1">
        <v>0.96506066999999995</v>
      </c>
      <c r="AO9" s="1">
        <v>0.51564759999999998</v>
      </c>
      <c r="AP9" s="1">
        <v>0.96975674000000001</v>
      </c>
      <c r="AQ9" s="1">
        <v>0.97370151000000005</v>
      </c>
      <c r="AR9" s="1">
        <v>0.93879592999999995</v>
      </c>
      <c r="AS9" s="1">
        <v>0.96891481999999995</v>
      </c>
      <c r="AT9" s="1">
        <v>0.51472715000000002</v>
      </c>
      <c r="AU9" s="1">
        <v>0.97107166</v>
      </c>
      <c r="AV9" s="1">
        <v>0.97370151000000005</v>
      </c>
      <c r="AW9" s="1">
        <v>0.93383448999999996</v>
      </c>
      <c r="AX9" s="1">
        <v>0.96635112000000001</v>
      </c>
      <c r="AY9" s="1">
        <v>0.51551610999999997</v>
      </c>
      <c r="AZ9" s="1">
        <v>0.96975674000000001</v>
      </c>
      <c r="BA9" s="1">
        <v>0.97370151000000005</v>
      </c>
      <c r="BB9" s="1">
        <v>0.93383448999999996</v>
      </c>
      <c r="BC9" s="1">
        <v>0.96635112000000001</v>
      </c>
      <c r="BD9" s="1">
        <v>0.51551610999999997</v>
      </c>
      <c r="BE9" s="1">
        <v>0.96975674000000001</v>
      </c>
      <c r="BF9" s="1">
        <v>0.97501643999999998</v>
      </c>
      <c r="BG9" s="1">
        <v>0.93134209999999995</v>
      </c>
      <c r="BH9" s="1">
        <v>0.96506066999999995</v>
      </c>
      <c r="BI9" s="1">
        <v>0.51564759999999998</v>
      </c>
      <c r="BJ9" s="1">
        <v>0.96975674000000001</v>
      </c>
      <c r="BK9" s="1">
        <v>16.638999999999999</v>
      </c>
      <c r="BL9" s="1">
        <v>-0.72509999999999997</v>
      </c>
      <c r="BM9" s="1">
        <v>9.2118000000000002</v>
      </c>
    </row>
    <row r="10" spans="1:65" x14ac:dyDescent="0.25">
      <c r="A10" t="s">
        <v>634</v>
      </c>
      <c r="B10">
        <v>0</v>
      </c>
      <c r="C10" s="1">
        <v>0.95726496000000005</v>
      </c>
      <c r="D10" s="1">
        <v>0.74151058999999997</v>
      </c>
      <c r="E10" s="1">
        <v>0.86111009000000005</v>
      </c>
      <c r="F10" s="1">
        <v>0.55292571000000001</v>
      </c>
      <c r="G10" s="1">
        <v>0.90466798000000004</v>
      </c>
      <c r="H10" s="1">
        <v>0.94937541000000003</v>
      </c>
      <c r="I10" s="1">
        <v>0.73010938999999997</v>
      </c>
      <c r="J10" s="1">
        <v>0.85446438999999996</v>
      </c>
      <c r="K10" s="1">
        <v>0.55687047999999995</v>
      </c>
      <c r="L10" s="1">
        <v>0.89677843999999995</v>
      </c>
      <c r="M10" s="1">
        <v>0.94937541000000003</v>
      </c>
      <c r="N10" s="1">
        <v>0.73010938999999997</v>
      </c>
      <c r="O10" s="1">
        <v>0.85446438999999996</v>
      </c>
      <c r="P10" s="1">
        <v>0.55687047999999995</v>
      </c>
      <c r="Q10" s="1">
        <v>0.89677843999999995</v>
      </c>
      <c r="R10" s="1">
        <v>0.94937541000000003</v>
      </c>
      <c r="S10" s="1">
        <v>0.73010938999999997</v>
      </c>
      <c r="T10" s="1">
        <v>0.85446438999999996</v>
      </c>
      <c r="U10" s="1">
        <v>0.55687047999999995</v>
      </c>
      <c r="V10" s="1">
        <v>0.89677843999999995</v>
      </c>
      <c r="W10" s="1">
        <v>0.95595003000000001</v>
      </c>
      <c r="X10" s="1">
        <v>0.72395233000000003</v>
      </c>
      <c r="Y10" s="1">
        <v>0.85085387999999995</v>
      </c>
      <c r="Z10" s="1">
        <v>0.55673899000000004</v>
      </c>
      <c r="AA10" s="1">
        <v>0.89809335999999995</v>
      </c>
      <c r="AB10" s="1">
        <v>0.95200525999999996</v>
      </c>
      <c r="AC10" s="1">
        <v>0.72222675999999997</v>
      </c>
      <c r="AD10" s="1">
        <v>0.84983925999999999</v>
      </c>
      <c r="AE10" s="1">
        <v>0.55792242000000003</v>
      </c>
      <c r="AF10" s="1">
        <v>0.89546351000000002</v>
      </c>
      <c r="AG10" s="1">
        <v>0.95200525999999996</v>
      </c>
      <c r="AH10" s="1">
        <v>0.72222675999999997</v>
      </c>
      <c r="AI10" s="1">
        <v>0.84983925999999999</v>
      </c>
      <c r="AJ10" s="1">
        <v>0.55792242000000003</v>
      </c>
      <c r="AK10" s="1">
        <v>0.89546351000000002</v>
      </c>
      <c r="AL10" s="1">
        <v>0.94937541000000003</v>
      </c>
      <c r="AM10" s="1">
        <v>0.73010938999999997</v>
      </c>
      <c r="AN10" s="1">
        <v>0.85446438999999996</v>
      </c>
      <c r="AO10" s="1">
        <v>0.55687047999999995</v>
      </c>
      <c r="AP10" s="1">
        <v>0.89677843999999995</v>
      </c>
      <c r="AQ10" s="1">
        <v>0.95989480999999999</v>
      </c>
      <c r="AR10" s="1">
        <v>0.72182217000000004</v>
      </c>
      <c r="AS10" s="1">
        <v>0.84960117999999996</v>
      </c>
      <c r="AT10" s="1">
        <v>0.55634450999999996</v>
      </c>
      <c r="AU10" s="1">
        <v>0.89940827999999995</v>
      </c>
      <c r="AV10" s="1">
        <v>0.94477317999999999</v>
      </c>
      <c r="AW10" s="1">
        <v>0.71973264000000003</v>
      </c>
      <c r="AX10" s="1">
        <v>0.84837057999999999</v>
      </c>
      <c r="AY10" s="1">
        <v>0.55996055</v>
      </c>
      <c r="AZ10" s="1">
        <v>0.89086127999999998</v>
      </c>
      <c r="BA10" s="1">
        <v>0.94477317999999999</v>
      </c>
      <c r="BB10" s="1">
        <v>0.71973264000000003</v>
      </c>
      <c r="BC10" s="1">
        <v>0.84837057999999999</v>
      </c>
      <c r="BD10" s="1">
        <v>0.55996055</v>
      </c>
      <c r="BE10" s="1">
        <v>0.89086127999999998</v>
      </c>
      <c r="BF10" s="1">
        <v>0.94937541000000003</v>
      </c>
      <c r="BG10" s="1">
        <v>0.73010938999999997</v>
      </c>
      <c r="BH10" s="1">
        <v>0.85446438999999996</v>
      </c>
      <c r="BI10" s="1">
        <v>0.55687047999999995</v>
      </c>
      <c r="BJ10" s="1">
        <v>0.89677843999999995</v>
      </c>
      <c r="BK10" s="1">
        <v>19.058399999999999</v>
      </c>
      <c r="BL10" s="1">
        <v>-3.0215000000000001</v>
      </c>
      <c r="BM10" s="1">
        <v>13.815099999999999</v>
      </c>
    </row>
    <row r="11" spans="1:65" x14ac:dyDescent="0.25">
      <c r="A11" t="s">
        <v>662</v>
      </c>
      <c r="B11">
        <v>0</v>
      </c>
      <c r="C11" s="1">
        <v>0.88757396</v>
      </c>
      <c r="D11" s="1">
        <v>0.73570625000000001</v>
      </c>
      <c r="E11" s="1">
        <v>0.85773319999999997</v>
      </c>
      <c r="F11" s="1">
        <v>0.56883629000000002</v>
      </c>
      <c r="G11" s="1">
        <v>0.86653517000000002</v>
      </c>
      <c r="H11" s="1">
        <v>0.90203812999999999</v>
      </c>
      <c r="I11" s="1">
        <v>0.74452428000000004</v>
      </c>
      <c r="J11" s="1">
        <v>0.86285820999999996</v>
      </c>
      <c r="K11" s="1">
        <v>0.56397107000000002</v>
      </c>
      <c r="L11" s="1">
        <v>0.87705456999999998</v>
      </c>
      <c r="M11" s="1">
        <v>0.90203812999999999</v>
      </c>
      <c r="N11" s="1">
        <v>0.74452428000000004</v>
      </c>
      <c r="O11" s="1">
        <v>0.86285820999999996</v>
      </c>
      <c r="P11" s="1">
        <v>0.56397107000000002</v>
      </c>
      <c r="Q11" s="1">
        <v>0.87705456999999998</v>
      </c>
      <c r="R11" s="1">
        <v>0.90203812999999999</v>
      </c>
      <c r="S11" s="1">
        <v>0.74452428000000004</v>
      </c>
      <c r="T11" s="1">
        <v>0.86285820999999996</v>
      </c>
      <c r="U11" s="1">
        <v>0.56397107000000002</v>
      </c>
      <c r="V11" s="1">
        <v>0.87705456999999998</v>
      </c>
      <c r="W11" s="1">
        <v>0.89414859000000002</v>
      </c>
      <c r="X11" s="1">
        <v>0.75291352</v>
      </c>
      <c r="Y11" s="1">
        <v>0.86770588999999998</v>
      </c>
      <c r="Z11" s="1">
        <v>0.56397107000000002</v>
      </c>
      <c r="AA11" s="1">
        <v>0.87573964000000004</v>
      </c>
      <c r="AB11" s="1">
        <v>0.89743589999999995</v>
      </c>
      <c r="AC11" s="1">
        <v>0.73797040999999997</v>
      </c>
      <c r="AD11" s="1">
        <v>0.85905204000000002</v>
      </c>
      <c r="AE11" s="1">
        <v>0.56627218999999995</v>
      </c>
      <c r="AF11" s="1">
        <v>0.87245233</v>
      </c>
      <c r="AG11" s="1">
        <v>0.89743589999999995</v>
      </c>
      <c r="AH11" s="1">
        <v>0.73797040999999997</v>
      </c>
      <c r="AI11" s="1">
        <v>0.85905204000000002</v>
      </c>
      <c r="AJ11" s="1">
        <v>0.56627218999999995</v>
      </c>
      <c r="AK11" s="1">
        <v>0.87245233</v>
      </c>
      <c r="AL11" s="1">
        <v>0.90203812999999999</v>
      </c>
      <c r="AM11" s="1">
        <v>0.74452428000000004</v>
      </c>
      <c r="AN11" s="1">
        <v>0.86285820999999996</v>
      </c>
      <c r="AO11" s="1">
        <v>0.56397107000000002</v>
      </c>
      <c r="AP11" s="1">
        <v>0.87705456999999998</v>
      </c>
      <c r="AQ11" s="1">
        <v>0.89940827999999995</v>
      </c>
      <c r="AR11" s="1">
        <v>0.74468681000000003</v>
      </c>
      <c r="AS11" s="1">
        <v>0.86295237999999996</v>
      </c>
      <c r="AT11" s="1">
        <v>0.56449704000000001</v>
      </c>
      <c r="AU11" s="1">
        <v>0.87573964000000004</v>
      </c>
      <c r="AV11" s="1">
        <v>0.88823143000000004</v>
      </c>
      <c r="AW11" s="1">
        <v>0.72511683000000005</v>
      </c>
      <c r="AX11" s="1">
        <v>0.85153791999999995</v>
      </c>
      <c r="AY11" s="1">
        <v>0.57087441999999999</v>
      </c>
      <c r="AZ11" s="1">
        <v>0.86324785999999998</v>
      </c>
      <c r="BA11" s="1">
        <v>0.88823143000000004</v>
      </c>
      <c r="BB11" s="1">
        <v>0.72511683000000005</v>
      </c>
      <c r="BC11" s="1">
        <v>0.85153791999999995</v>
      </c>
      <c r="BD11" s="1">
        <v>0.57087441999999999</v>
      </c>
      <c r="BE11" s="1">
        <v>0.86324785999999998</v>
      </c>
      <c r="BF11" s="1">
        <v>0.90203812999999999</v>
      </c>
      <c r="BG11" s="1">
        <v>0.74452428000000004</v>
      </c>
      <c r="BH11" s="1">
        <v>0.86285820999999996</v>
      </c>
      <c r="BI11" s="1">
        <v>0.56397107000000002</v>
      </c>
      <c r="BJ11" s="1">
        <v>0.87705456999999998</v>
      </c>
      <c r="BK11" s="1">
        <v>18.338100000000001</v>
      </c>
      <c r="BL11" s="1">
        <v>-1.748</v>
      </c>
      <c r="BM11" s="1">
        <v>10.8605</v>
      </c>
    </row>
    <row r="12" spans="1:65" x14ac:dyDescent="0.25">
      <c r="A12" t="s">
        <v>679</v>
      </c>
      <c r="B12">
        <v>0</v>
      </c>
      <c r="C12" s="1">
        <v>0.95397765000000001</v>
      </c>
      <c r="D12" s="1">
        <v>0.72116168000000003</v>
      </c>
      <c r="E12" s="1">
        <v>0.84921239000000004</v>
      </c>
      <c r="F12" s="1">
        <v>0.55772518000000004</v>
      </c>
      <c r="G12" s="1">
        <v>0.89612097000000002</v>
      </c>
      <c r="H12" s="1">
        <v>0.94608809999999999</v>
      </c>
      <c r="I12" s="1">
        <v>0.72157923999999996</v>
      </c>
      <c r="J12" s="1">
        <v>0.84945820000000005</v>
      </c>
      <c r="K12" s="1">
        <v>0.55930309</v>
      </c>
      <c r="L12" s="1">
        <v>0.89217619999999997</v>
      </c>
      <c r="M12" s="1">
        <v>0.94608809999999999</v>
      </c>
      <c r="N12" s="1">
        <v>0.72157923999999996</v>
      </c>
      <c r="O12" s="1">
        <v>0.84945820000000005</v>
      </c>
      <c r="P12" s="1">
        <v>0.55930309</v>
      </c>
      <c r="Q12" s="1">
        <v>0.89217619999999997</v>
      </c>
      <c r="R12" s="1">
        <v>0.94608809999999999</v>
      </c>
      <c r="S12" s="1">
        <v>0.72157923999999996</v>
      </c>
      <c r="T12" s="1">
        <v>0.84945820000000005</v>
      </c>
      <c r="U12" s="1">
        <v>0.55930309</v>
      </c>
      <c r="V12" s="1">
        <v>0.89217619999999997</v>
      </c>
      <c r="W12" s="1">
        <v>0.95332017999999996</v>
      </c>
      <c r="X12" s="1">
        <v>0.71259781</v>
      </c>
      <c r="Y12" s="1">
        <v>0.84415509</v>
      </c>
      <c r="Z12" s="1">
        <v>0.55963182</v>
      </c>
      <c r="AA12" s="1">
        <v>0.89283365999999997</v>
      </c>
      <c r="AB12" s="1">
        <v>0.94608809999999999</v>
      </c>
      <c r="AC12" s="1">
        <v>0.71015470000000003</v>
      </c>
      <c r="AD12" s="1">
        <v>0.84270677000000005</v>
      </c>
      <c r="AE12" s="1">
        <v>0.56166994999999997</v>
      </c>
      <c r="AF12" s="1">
        <v>0.88823143000000004</v>
      </c>
      <c r="AG12" s="1">
        <v>0.94608809999999999</v>
      </c>
      <c r="AH12" s="1">
        <v>0.71015470000000003</v>
      </c>
      <c r="AI12" s="1">
        <v>0.84270677000000005</v>
      </c>
      <c r="AJ12" s="1">
        <v>0.56166994999999997</v>
      </c>
      <c r="AK12" s="1">
        <v>0.88823143000000004</v>
      </c>
      <c r="AL12" s="1">
        <v>0.94608809999999999</v>
      </c>
      <c r="AM12" s="1">
        <v>0.72157923999999996</v>
      </c>
      <c r="AN12" s="1">
        <v>0.84945820000000005</v>
      </c>
      <c r="AO12" s="1">
        <v>0.55930309</v>
      </c>
      <c r="AP12" s="1">
        <v>0.89217619999999997</v>
      </c>
      <c r="AQ12" s="1">
        <v>0.94674555999999999</v>
      </c>
      <c r="AR12" s="1">
        <v>0.71106243999999996</v>
      </c>
      <c r="AS12" s="1">
        <v>0.84324518000000004</v>
      </c>
      <c r="AT12" s="1">
        <v>0.56134121999999997</v>
      </c>
      <c r="AU12" s="1">
        <v>0.88888889000000004</v>
      </c>
      <c r="AV12" s="1">
        <v>0.94543063999999999</v>
      </c>
      <c r="AW12" s="1">
        <v>0.72065508</v>
      </c>
      <c r="AX12" s="1">
        <v>0.84891406000000003</v>
      </c>
      <c r="AY12" s="1">
        <v>0.55963182</v>
      </c>
      <c r="AZ12" s="1">
        <v>0.89151873999999998</v>
      </c>
      <c r="BA12" s="1">
        <v>0.94543063999999999</v>
      </c>
      <c r="BB12" s="1">
        <v>0.72065508</v>
      </c>
      <c r="BC12" s="1">
        <v>0.84891406000000003</v>
      </c>
      <c r="BD12" s="1">
        <v>0.55963182</v>
      </c>
      <c r="BE12" s="1">
        <v>0.89151873999999998</v>
      </c>
      <c r="BF12" s="1">
        <v>0.94608809999999999</v>
      </c>
      <c r="BG12" s="1">
        <v>0.72157923999999996</v>
      </c>
      <c r="BH12" s="1">
        <v>0.84945820000000005</v>
      </c>
      <c r="BI12" s="1">
        <v>0.55930309</v>
      </c>
      <c r="BJ12" s="1">
        <v>0.89217619999999997</v>
      </c>
      <c r="BK12" s="1">
        <v>17.3642</v>
      </c>
      <c r="BL12" s="1">
        <v>-1.7411000000000001</v>
      </c>
      <c r="BM12" s="1">
        <v>8.8184000000000005</v>
      </c>
    </row>
    <row r="13" spans="1:65" x14ac:dyDescent="0.25">
      <c r="A13" t="s">
        <v>703</v>
      </c>
      <c r="B13">
        <v>0</v>
      </c>
      <c r="C13" s="1">
        <v>0.93425378000000003</v>
      </c>
      <c r="D13" s="1">
        <v>0.71340700000000001</v>
      </c>
      <c r="E13" s="1">
        <v>0.84463423999999998</v>
      </c>
      <c r="F13" s="1">
        <v>0.56600919999999999</v>
      </c>
      <c r="G13" s="1">
        <v>0.87902696000000002</v>
      </c>
      <c r="H13" s="1">
        <v>0.93885602000000001</v>
      </c>
      <c r="I13" s="1">
        <v>0.71976116999999995</v>
      </c>
      <c r="J13" s="1">
        <v>0.84838738999999996</v>
      </c>
      <c r="K13" s="1">
        <v>0.56370809</v>
      </c>
      <c r="L13" s="1">
        <v>0.88362918999999995</v>
      </c>
      <c r="M13" s="1">
        <v>0.93885602000000001</v>
      </c>
      <c r="N13" s="1">
        <v>0.71976116999999995</v>
      </c>
      <c r="O13" s="1">
        <v>0.84838738999999996</v>
      </c>
      <c r="P13" s="1">
        <v>0.56370809</v>
      </c>
      <c r="Q13" s="1">
        <v>0.88362918999999995</v>
      </c>
      <c r="R13" s="1">
        <v>0.93885602000000001</v>
      </c>
      <c r="S13" s="1">
        <v>0.71976116999999995</v>
      </c>
      <c r="T13" s="1">
        <v>0.84838738999999996</v>
      </c>
      <c r="U13" s="1">
        <v>0.56370809</v>
      </c>
      <c r="V13" s="1">
        <v>0.88362918999999995</v>
      </c>
      <c r="W13" s="1">
        <v>0.93556870000000003</v>
      </c>
      <c r="X13" s="1">
        <v>0.71521383000000005</v>
      </c>
      <c r="Y13" s="1">
        <v>0.84570316000000001</v>
      </c>
      <c r="Z13" s="1">
        <v>0.56535173999999999</v>
      </c>
      <c r="AA13" s="1">
        <v>0.88034188000000002</v>
      </c>
      <c r="AB13" s="1">
        <v>0.94082840000000001</v>
      </c>
      <c r="AC13" s="1">
        <v>0.71111172</v>
      </c>
      <c r="AD13" s="1">
        <v>0.84327439999999998</v>
      </c>
      <c r="AE13" s="1">
        <v>0.56508875999999997</v>
      </c>
      <c r="AF13" s="1">
        <v>0.88165680000000002</v>
      </c>
      <c r="AG13" s="1">
        <v>0.94082840000000001</v>
      </c>
      <c r="AH13" s="1">
        <v>0.71111172</v>
      </c>
      <c r="AI13" s="1">
        <v>0.84327439999999998</v>
      </c>
      <c r="AJ13" s="1">
        <v>0.56508875999999997</v>
      </c>
      <c r="AK13" s="1">
        <v>0.88165680000000002</v>
      </c>
      <c r="AL13" s="1">
        <v>0.93885602000000001</v>
      </c>
      <c r="AM13" s="1">
        <v>0.71976116999999995</v>
      </c>
      <c r="AN13" s="1">
        <v>0.84838738999999996</v>
      </c>
      <c r="AO13" s="1">
        <v>0.56370809</v>
      </c>
      <c r="AP13" s="1">
        <v>0.88362918999999995</v>
      </c>
      <c r="AQ13" s="1">
        <v>0.93293886000000004</v>
      </c>
      <c r="AR13" s="1">
        <v>0.71160707999999995</v>
      </c>
      <c r="AS13" s="1">
        <v>0.84356807</v>
      </c>
      <c r="AT13" s="1">
        <v>0.56666667000000004</v>
      </c>
      <c r="AU13" s="1">
        <v>0.87771202999999998</v>
      </c>
      <c r="AV13" s="1">
        <v>0.93819854999999996</v>
      </c>
      <c r="AW13" s="1">
        <v>0.71884824000000003</v>
      </c>
      <c r="AX13" s="1">
        <v>0.84784919000000003</v>
      </c>
      <c r="AY13" s="1">
        <v>0.56403681999999999</v>
      </c>
      <c r="AZ13" s="1">
        <v>0.88297172999999995</v>
      </c>
      <c r="BA13" s="1">
        <v>0.93819854999999996</v>
      </c>
      <c r="BB13" s="1">
        <v>0.71884824000000003</v>
      </c>
      <c r="BC13" s="1">
        <v>0.84784919000000003</v>
      </c>
      <c r="BD13" s="1">
        <v>0.56403681999999999</v>
      </c>
      <c r="BE13" s="1">
        <v>0.88297172999999995</v>
      </c>
      <c r="BF13" s="1">
        <v>0.93885602000000001</v>
      </c>
      <c r="BG13" s="1">
        <v>0.71976116999999995</v>
      </c>
      <c r="BH13" s="1">
        <v>0.84838738999999996</v>
      </c>
      <c r="BI13" s="1">
        <v>0.56370809</v>
      </c>
      <c r="BJ13" s="1">
        <v>0.88362918999999995</v>
      </c>
      <c r="BK13" s="1">
        <v>17.8093</v>
      </c>
      <c r="BL13" s="1">
        <v>-1.9152</v>
      </c>
      <c r="BM13" s="1">
        <v>9.4375999999999998</v>
      </c>
    </row>
    <row r="14" spans="1:65" x14ac:dyDescent="0.25">
      <c r="A14" t="s">
        <v>733</v>
      </c>
      <c r="B14">
        <v>0</v>
      </c>
      <c r="C14" s="1">
        <v>0.94082840000000001</v>
      </c>
      <c r="D14" s="1">
        <v>0.79885373999999998</v>
      </c>
      <c r="E14" s="1">
        <v>0.89378617999999999</v>
      </c>
      <c r="F14" s="1">
        <v>0.54536488999999999</v>
      </c>
      <c r="G14" s="1">
        <v>0.91452990999999995</v>
      </c>
      <c r="H14" s="1">
        <v>0.94280079000000006</v>
      </c>
      <c r="I14" s="1">
        <v>0.79770394</v>
      </c>
      <c r="J14" s="1">
        <v>0.89314273</v>
      </c>
      <c r="K14" s="1">
        <v>0.54516765</v>
      </c>
      <c r="L14" s="1">
        <v>0.91518737999999999</v>
      </c>
      <c r="M14" s="1">
        <v>0.94280079000000006</v>
      </c>
      <c r="N14" s="1">
        <v>0.79770394</v>
      </c>
      <c r="O14" s="1">
        <v>0.89314273</v>
      </c>
      <c r="P14" s="1">
        <v>0.54516765</v>
      </c>
      <c r="Q14" s="1">
        <v>0.91518737999999999</v>
      </c>
      <c r="R14" s="1">
        <v>0.94280079000000006</v>
      </c>
      <c r="S14" s="1">
        <v>0.79770394</v>
      </c>
      <c r="T14" s="1">
        <v>0.89314273</v>
      </c>
      <c r="U14" s="1">
        <v>0.54516765</v>
      </c>
      <c r="V14" s="1">
        <v>0.91518737999999999</v>
      </c>
      <c r="W14" s="1">
        <v>0.92899408000000006</v>
      </c>
      <c r="X14" s="1">
        <v>0.78880291000000002</v>
      </c>
      <c r="Y14" s="1">
        <v>0.88814576999999995</v>
      </c>
      <c r="Z14" s="1">
        <v>0.54970414000000001</v>
      </c>
      <c r="AA14" s="1">
        <v>0.90532544000000004</v>
      </c>
      <c r="AB14" s="1">
        <v>0.93491124000000003</v>
      </c>
      <c r="AC14" s="1">
        <v>0.79804629000000005</v>
      </c>
      <c r="AD14" s="1">
        <v>0.89333435999999999</v>
      </c>
      <c r="AE14" s="1">
        <v>0.54674555999999996</v>
      </c>
      <c r="AF14" s="1">
        <v>0.91124260000000001</v>
      </c>
      <c r="AG14" s="1">
        <v>0.93491124000000003</v>
      </c>
      <c r="AH14" s="1">
        <v>0.79804629000000005</v>
      </c>
      <c r="AI14" s="1">
        <v>0.89333435999999999</v>
      </c>
      <c r="AJ14" s="1">
        <v>0.54674555999999996</v>
      </c>
      <c r="AK14" s="1">
        <v>0.91124260000000001</v>
      </c>
      <c r="AL14" s="1">
        <v>0.94280079000000006</v>
      </c>
      <c r="AM14" s="1">
        <v>0.79770394</v>
      </c>
      <c r="AN14" s="1">
        <v>0.89314273</v>
      </c>
      <c r="AO14" s="1">
        <v>0.54516765</v>
      </c>
      <c r="AP14" s="1">
        <v>0.91518737999999999</v>
      </c>
      <c r="AQ14" s="1">
        <v>0.94214332999999995</v>
      </c>
      <c r="AR14" s="1">
        <v>0.80093376000000005</v>
      </c>
      <c r="AS14" s="1">
        <v>0.89494903000000003</v>
      </c>
      <c r="AT14" s="1">
        <v>0.54470742999999999</v>
      </c>
      <c r="AU14" s="1">
        <v>0.91584483999999999</v>
      </c>
      <c r="AV14" s="1">
        <v>0.94017094000000001</v>
      </c>
      <c r="AW14" s="1">
        <v>0.78934236999999996</v>
      </c>
      <c r="AX14" s="1">
        <v>0.88844942000000005</v>
      </c>
      <c r="AY14" s="1">
        <v>0.54727152999999995</v>
      </c>
      <c r="AZ14" s="1">
        <v>0.91124260000000001</v>
      </c>
      <c r="BA14" s="1">
        <v>0.94017094000000001</v>
      </c>
      <c r="BB14" s="1">
        <v>0.78934236999999996</v>
      </c>
      <c r="BC14" s="1">
        <v>0.88844942000000005</v>
      </c>
      <c r="BD14" s="1">
        <v>0.54727152999999995</v>
      </c>
      <c r="BE14" s="1">
        <v>0.91124260000000001</v>
      </c>
      <c r="BF14" s="1">
        <v>0.94280079000000006</v>
      </c>
      <c r="BG14" s="1">
        <v>0.79770394</v>
      </c>
      <c r="BH14" s="1">
        <v>0.89314273</v>
      </c>
      <c r="BI14" s="1">
        <v>0.54516765</v>
      </c>
      <c r="BJ14" s="1">
        <v>0.91518737999999999</v>
      </c>
      <c r="BK14" s="1">
        <v>17.939399999999999</v>
      </c>
      <c r="BL14" s="1">
        <v>-1.2446999999999999</v>
      </c>
      <c r="BM14" s="1">
        <v>8.9489999999999998</v>
      </c>
    </row>
    <row r="15" spans="1:65" x14ac:dyDescent="0.25">
      <c r="A15" t="s">
        <v>755</v>
      </c>
      <c r="B15">
        <v>0</v>
      </c>
      <c r="C15" s="1">
        <v>0.81459566000000005</v>
      </c>
      <c r="D15" s="1">
        <v>0.64396757999999998</v>
      </c>
      <c r="E15" s="1">
        <v>0.80247590999999996</v>
      </c>
      <c r="F15" s="1">
        <v>0.60532543999999999</v>
      </c>
      <c r="G15" s="1">
        <v>0.79355686999999997</v>
      </c>
      <c r="H15" s="1">
        <v>0.80736357999999997</v>
      </c>
      <c r="I15" s="1">
        <v>0.65195221999999997</v>
      </c>
      <c r="J15" s="1">
        <v>0.80743558000000004</v>
      </c>
      <c r="K15" s="1">
        <v>0.60499670999999999</v>
      </c>
      <c r="L15" s="1">
        <v>0.79289940999999997</v>
      </c>
      <c r="M15" s="1">
        <v>0.80736357999999997</v>
      </c>
      <c r="N15" s="1">
        <v>0.65195221999999997</v>
      </c>
      <c r="O15" s="1">
        <v>0.80743558000000004</v>
      </c>
      <c r="P15" s="1">
        <v>0.60499670999999999</v>
      </c>
      <c r="Q15" s="1">
        <v>0.79289940999999997</v>
      </c>
      <c r="R15" s="1">
        <v>0.80736357999999997</v>
      </c>
      <c r="S15" s="1">
        <v>0.65195221999999997</v>
      </c>
      <c r="T15" s="1">
        <v>0.80743558000000004</v>
      </c>
      <c r="U15" s="1">
        <v>0.60499670999999999</v>
      </c>
      <c r="V15" s="1">
        <v>0.79289940999999997</v>
      </c>
      <c r="W15" s="1">
        <v>0.81985536000000003</v>
      </c>
      <c r="X15" s="1">
        <v>0.64986701999999996</v>
      </c>
      <c r="Y15" s="1">
        <v>0.80614330000000001</v>
      </c>
      <c r="Z15" s="1">
        <v>0.6026956</v>
      </c>
      <c r="AA15" s="1">
        <v>0.79881656999999995</v>
      </c>
      <c r="AB15" s="1">
        <v>0.80999343000000001</v>
      </c>
      <c r="AC15" s="1">
        <v>0.65168075999999997</v>
      </c>
      <c r="AD15" s="1">
        <v>0.80726746999999999</v>
      </c>
      <c r="AE15" s="1">
        <v>0.60447074000000001</v>
      </c>
      <c r="AF15" s="1">
        <v>0.79421432999999997</v>
      </c>
      <c r="AG15" s="1">
        <v>0.80999343000000001</v>
      </c>
      <c r="AH15" s="1">
        <v>0.65168075999999997</v>
      </c>
      <c r="AI15" s="1">
        <v>0.80726746999999999</v>
      </c>
      <c r="AJ15" s="1">
        <v>0.60447074000000001</v>
      </c>
      <c r="AK15" s="1">
        <v>0.79421432999999997</v>
      </c>
      <c r="AL15" s="1">
        <v>0.80736357999999997</v>
      </c>
      <c r="AM15" s="1">
        <v>0.65195221999999997</v>
      </c>
      <c r="AN15" s="1">
        <v>0.80743558000000004</v>
      </c>
      <c r="AO15" s="1">
        <v>0.60499670999999999</v>
      </c>
      <c r="AP15" s="1">
        <v>0.79289940999999997</v>
      </c>
      <c r="AQ15" s="1">
        <v>0.81393819999999995</v>
      </c>
      <c r="AR15" s="1">
        <v>0.64965779999999995</v>
      </c>
      <c r="AS15" s="1">
        <v>0.80601352999999998</v>
      </c>
      <c r="AT15" s="1">
        <v>0.60407626999999997</v>
      </c>
      <c r="AU15" s="1">
        <v>0.79552926000000002</v>
      </c>
      <c r="AV15" s="1">
        <v>0.81459566000000005</v>
      </c>
      <c r="AW15" s="1">
        <v>0.65039955999999999</v>
      </c>
      <c r="AX15" s="1">
        <v>0.80647352999999999</v>
      </c>
      <c r="AY15" s="1">
        <v>0.60374753000000003</v>
      </c>
      <c r="AZ15" s="1">
        <v>0.79618672000000001</v>
      </c>
      <c r="BA15" s="1">
        <v>0.81459566000000005</v>
      </c>
      <c r="BB15" s="1">
        <v>0.65039955999999999</v>
      </c>
      <c r="BC15" s="1">
        <v>0.80647352999999999</v>
      </c>
      <c r="BD15" s="1">
        <v>0.60374753000000003</v>
      </c>
      <c r="BE15" s="1">
        <v>0.79618672000000001</v>
      </c>
      <c r="BF15" s="1">
        <v>0.80736357999999997</v>
      </c>
      <c r="BG15" s="1">
        <v>0.65195221999999997</v>
      </c>
      <c r="BH15" s="1">
        <v>0.80743558000000004</v>
      </c>
      <c r="BI15" s="1">
        <v>0.60499670999999999</v>
      </c>
      <c r="BJ15" s="1">
        <v>0.79289940999999997</v>
      </c>
      <c r="BK15" s="1">
        <v>18.276599999999998</v>
      </c>
      <c r="BL15" s="1">
        <v>-1.9168000000000001</v>
      </c>
      <c r="BM15" s="1">
        <v>9.4061000000000003</v>
      </c>
    </row>
    <row r="16" spans="1:65" x14ac:dyDescent="0.25">
      <c r="A16" t="s">
        <v>787</v>
      </c>
      <c r="B16">
        <v>0</v>
      </c>
      <c r="C16" s="1">
        <v>0.92110453999999997</v>
      </c>
      <c r="D16" s="1">
        <v>0.79159528999999995</v>
      </c>
      <c r="E16" s="1">
        <v>0.88971641000000001</v>
      </c>
      <c r="F16" s="1">
        <v>0.55207101000000003</v>
      </c>
      <c r="G16" s="1">
        <v>0.90006575</v>
      </c>
      <c r="H16" s="1">
        <v>0.92439185000000001</v>
      </c>
      <c r="I16" s="1">
        <v>0.78409996000000004</v>
      </c>
      <c r="J16" s="1">
        <v>0.88549418999999996</v>
      </c>
      <c r="K16" s="1">
        <v>0.55279420999999995</v>
      </c>
      <c r="L16" s="1">
        <v>0.89940827999999995</v>
      </c>
      <c r="M16" s="1">
        <v>0.92439185000000001</v>
      </c>
      <c r="N16" s="1">
        <v>0.78409996000000004</v>
      </c>
      <c r="O16" s="1">
        <v>0.88549418999999996</v>
      </c>
      <c r="P16" s="1">
        <v>0.55279420999999995</v>
      </c>
      <c r="Q16" s="1">
        <v>0.89940827999999995</v>
      </c>
      <c r="R16" s="1">
        <v>0.92439185000000001</v>
      </c>
      <c r="S16" s="1">
        <v>0.78409996000000004</v>
      </c>
      <c r="T16" s="1">
        <v>0.88549418999999996</v>
      </c>
      <c r="U16" s="1">
        <v>0.55279420999999995</v>
      </c>
      <c r="V16" s="1">
        <v>0.89940827999999995</v>
      </c>
      <c r="W16" s="1">
        <v>0.92307691999999997</v>
      </c>
      <c r="X16" s="1">
        <v>0.78625433</v>
      </c>
      <c r="Y16" s="1">
        <v>0.88670983000000003</v>
      </c>
      <c r="Z16" s="1">
        <v>0.55266272000000005</v>
      </c>
      <c r="AA16" s="1">
        <v>0.89940827999999995</v>
      </c>
      <c r="AB16" s="1">
        <v>0.91978961000000004</v>
      </c>
      <c r="AC16" s="1">
        <v>0.78122285999999996</v>
      </c>
      <c r="AD16" s="1">
        <v>0.88386812999999997</v>
      </c>
      <c r="AE16" s="1">
        <v>0.55430637999999999</v>
      </c>
      <c r="AF16" s="1">
        <v>0.89612097000000002</v>
      </c>
      <c r="AG16" s="1">
        <v>0.91978961000000004</v>
      </c>
      <c r="AH16" s="1">
        <v>0.78122285999999996</v>
      </c>
      <c r="AI16" s="1">
        <v>0.88386812999999997</v>
      </c>
      <c r="AJ16" s="1">
        <v>0.55430637999999999</v>
      </c>
      <c r="AK16" s="1">
        <v>0.89612097000000002</v>
      </c>
      <c r="AL16" s="1">
        <v>0.92439185000000001</v>
      </c>
      <c r="AM16" s="1">
        <v>0.78409996000000004</v>
      </c>
      <c r="AN16" s="1">
        <v>0.88549418999999996</v>
      </c>
      <c r="AO16" s="1">
        <v>0.55279420999999995</v>
      </c>
      <c r="AP16" s="1">
        <v>0.89940827999999995</v>
      </c>
      <c r="AQ16" s="1">
        <v>0.92702169999999995</v>
      </c>
      <c r="AR16" s="1">
        <v>0.80082310000000001</v>
      </c>
      <c r="AS16" s="1">
        <v>0.89488719999999999</v>
      </c>
      <c r="AT16" s="1">
        <v>0.54911242999999998</v>
      </c>
      <c r="AU16" s="1">
        <v>0.90598290999999997</v>
      </c>
      <c r="AV16" s="1">
        <v>0.92965154999999999</v>
      </c>
      <c r="AW16" s="1">
        <v>0.79221947000000004</v>
      </c>
      <c r="AX16" s="1">
        <v>0.89006711000000005</v>
      </c>
      <c r="AY16" s="1">
        <v>0.55016436999999996</v>
      </c>
      <c r="AZ16" s="1">
        <v>0.90466798000000004</v>
      </c>
      <c r="BA16" s="1">
        <v>0.92965154999999999</v>
      </c>
      <c r="BB16" s="1">
        <v>0.79221947000000004</v>
      </c>
      <c r="BC16" s="1">
        <v>0.89006711000000005</v>
      </c>
      <c r="BD16" s="1">
        <v>0.55016436999999996</v>
      </c>
      <c r="BE16" s="1">
        <v>0.90466798000000004</v>
      </c>
      <c r="BF16" s="1">
        <v>0.92439185000000001</v>
      </c>
      <c r="BG16" s="1">
        <v>0.78409996000000004</v>
      </c>
      <c r="BH16" s="1">
        <v>0.88549418999999996</v>
      </c>
      <c r="BI16" s="1">
        <v>0.55279420999999995</v>
      </c>
      <c r="BJ16" s="1">
        <v>0.89940827999999995</v>
      </c>
      <c r="BK16" s="1">
        <v>17.659300000000002</v>
      </c>
      <c r="BL16" s="1">
        <v>-2.7507999999999999</v>
      </c>
      <c r="BM16" s="1">
        <v>10.577299999999999</v>
      </c>
    </row>
    <row r="17" spans="1:65" x14ac:dyDescent="0.25">
      <c r="A17" t="s">
        <v>811</v>
      </c>
      <c r="B17">
        <v>0</v>
      </c>
      <c r="C17" s="1">
        <v>0.90269560000000004</v>
      </c>
      <c r="D17" s="1">
        <v>0.68178656999999998</v>
      </c>
      <c r="E17" s="1">
        <v>0.82570368000000005</v>
      </c>
      <c r="F17" s="1">
        <v>0.57705457000000004</v>
      </c>
      <c r="G17" s="1">
        <v>0.85535832000000001</v>
      </c>
      <c r="H17" s="1">
        <v>0.90006575</v>
      </c>
      <c r="I17" s="1">
        <v>0.70002434000000002</v>
      </c>
      <c r="J17" s="1">
        <v>0.83667457000000001</v>
      </c>
      <c r="K17" s="1">
        <v>0.57363576999999999</v>
      </c>
      <c r="L17" s="1">
        <v>0.86061801000000004</v>
      </c>
      <c r="M17" s="1">
        <v>0.90006575</v>
      </c>
      <c r="N17" s="1">
        <v>0.70002434000000002</v>
      </c>
      <c r="O17" s="1">
        <v>0.83667457000000001</v>
      </c>
      <c r="P17" s="1">
        <v>0.57363576999999999</v>
      </c>
      <c r="Q17" s="1">
        <v>0.86061801000000004</v>
      </c>
      <c r="R17" s="1">
        <v>0.90006575</v>
      </c>
      <c r="S17" s="1">
        <v>0.70002434000000002</v>
      </c>
      <c r="T17" s="1">
        <v>0.83667457000000001</v>
      </c>
      <c r="U17" s="1">
        <v>0.57363576999999999</v>
      </c>
      <c r="V17" s="1">
        <v>0.86061801000000004</v>
      </c>
      <c r="W17" s="1">
        <v>0.90927022000000002</v>
      </c>
      <c r="X17" s="1">
        <v>0.69028473000000001</v>
      </c>
      <c r="Y17" s="1">
        <v>0.83083375999999998</v>
      </c>
      <c r="Z17" s="1">
        <v>0.57376726</v>
      </c>
      <c r="AA17" s="1">
        <v>0.86193293999999998</v>
      </c>
      <c r="AB17" s="1">
        <v>0.90335306000000004</v>
      </c>
      <c r="AC17" s="1">
        <v>0.68620077000000002</v>
      </c>
      <c r="AD17" s="1">
        <v>0.82837236000000003</v>
      </c>
      <c r="AE17" s="1">
        <v>0.57593687999999998</v>
      </c>
      <c r="AF17" s="1">
        <v>0.8573307</v>
      </c>
      <c r="AG17" s="1">
        <v>0.90335306000000004</v>
      </c>
      <c r="AH17" s="1">
        <v>0.68620077000000002</v>
      </c>
      <c r="AI17" s="1">
        <v>0.82837236000000003</v>
      </c>
      <c r="AJ17" s="1">
        <v>0.57593687999999998</v>
      </c>
      <c r="AK17" s="1">
        <v>0.8573307</v>
      </c>
      <c r="AL17" s="1">
        <v>0.90006575</v>
      </c>
      <c r="AM17" s="1">
        <v>0.70002434000000002</v>
      </c>
      <c r="AN17" s="1">
        <v>0.83667457000000001</v>
      </c>
      <c r="AO17" s="1">
        <v>0.57363576999999999</v>
      </c>
      <c r="AP17" s="1">
        <v>0.86061801000000004</v>
      </c>
      <c r="AQ17" s="1">
        <v>0.88954635000000004</v>
      </c>
      <c r="AR17" s="1">
        <v>0.68631662000000004</v>
      </c>
      <c r="AS17" s="1">
        <v>0.82844227999999998</v>
      </c>
      <c r="AT17" s="1">
        <v>0.57889546000000003</v>
      </c>
      <c r="AU17" s="1">
        <v>0.85009862000000003</v>
      </c>
      <c r="AV17" s="1">
        <v>0.89612097000000002</v>
      </c>
      <c r="AW17" s="1">
        <v>0.69483207000000002</v>
      </c>
      <c r="AX17" s="1">
        <v>0.83356587999999998</v>
      </c>
      <c r="AY17" s="1">
        <v>0.57560814999999999</v>
      </c>
      <c r="AZ17" s="1">
        <v>0.85667324</v>
      </c>
      <c r="BA17" s="1">
        <v>0.89612097000000002</v>
      </c>
      <c r="BB17" s="1">
        <v>0.69483207000000002</v>
      </c>
      <c r="BC17" s="1">
        <v>0.83356587999999998</v>
      </c>
      <c r="BD17" s="1">
        <v>0.57560814999999999</v>
      </c>
      <c r="BE17" s="1">
        <v>0.85667324</v>
      </c>
      <c r="BF17" s="1">
        <v>0.90006575</v>
      </c>
      <c r="BG17" s="1">
        <v>0.70002434000000002</v>
      </c>
      <c r="BH17" s="1">
        <v>0.83667457000000001</v>
      </c>
      <c r="BI17" s="1">
        <v>0.57363576999999999</v>
      </c>
      <c r="BJ17" s="1">
        <v>0.86061801000000004</v>
      </c>
      <c r="BK17" s="1">
        <v>18.848099999999999</v>
      </c>
      <c r="BL17" s="1">
        <v>-1.4242999999999999</v>
      </c>
      <c r="BM17" s="1">
        <v>9.5352999999999994</v>
      </c>
    </row>
    <row r="18" spans="1:65" x14ac:dyDescent="0.25">
      <c r="A18" t="s">
        <v>839</v>
      </c>
      <c r="B18">
        <v>0</v>
      </c>
      <c r="C18" s="1">
        <v>0.91715975999999999</v>
      </c>
      <c r="D18" s="1">
        <v>0.78728655999999997</v>
      </c>
      <c r="E18" s="1">
        <v>0.88729170000000002</v>
      </c>
      <c r="F18" s="1">
        <v>0.55246547999999995</v>
      </c>
      <c r="G18" s="1">
        <v>0.89875081999999995</v>
      </c>
      <c r="H18" s="1">
        <v>0.91518737999999999</v>
      </c>
      <c r="I18" s="1">
        <v>0.78425730000000005</v>
      </c>
      <c r="J18" s="1">
        <v>0.88558303000000005</v>
      </c>
      <c r="K18" s="1">
        <v>0.55345168</v>
      </c>
      <c r="L18" s="1">
        <v>0.89677843999999995</v>
      </c>
      <c r="M18" s="1">
        <v>0.91518737999999999</v>
      </c>
      <c r="N18" s="1">
        <v>0.78425730000000005</v>
      </c>
      <c r="O18" s="1">
        <v>0.88558303000000005</v>
      </c>
      <c r="P18" s="1">
        <v>0.55345168</v>
      </c>
      <c r="Q18" s="1">
        <v>0.89677843999999995</v>
      </c>
      <c r="R18" s="1">
        <v>0.91518737999999999</v>
      </c>
      <c r="S18" s="1">
        <v>0.78425730000000005</v>
      </c>
      <c r="T18" s="1">
        <v>0.88558303000000005</v>
      </c>
      <c r="U18" s="1">
        <v>0.55345168</v>
      </c>
      <c r="V18" s="1">
        <v>0.89677843999999995</v>
      </c>
      <c r="W18" s="1">
        <v>0.92833661999999995</v>
      </c>
      <c r="X18" s="1">
        <v>0.77118240999999998</v>
      </c>
      <c r="Y18" s="1">
        <v>0.87816992000000005</v>
      </c>
      <c r="Z18" s="1">
        <v>0.55318869000000004</v>
      </c>
      <c r="AA18" s="1">
        <v>0.89940827999999995</v>
      </c>
      <c r="AB18" s="1">
        <v>0.91715975999999999</v>
      </c>
      <c r="AC18" s="1">
        <v>0.77073632000000003</v>
      </c>
      <c r="AD18" s="1">
        <v>0.87791589999999997</v>
      </c>
      <c r="AE18" s="1">
        <v>0.55562129999999998</v>
      </c>
      <c r="AF18" s="1">
        <v>0.89349111999999997</v>
      </c>
      <c r="AG18" s="1">
        <v>0.91715975999999999</v>
      </c>
      <c r="AH18" s="1">
        <v>0.77073632000000003</v>
      </c>
      <c r="AI18" s="1">
        <v>0.87791589999999997</v>
      </c>
      <c r="AJ18" s="1">
        <v>0.55562129999999998</v>
      </c>
      <c r="AK18" s="1">
        <v>0.89349111999999997</v>
      </c>
      <c r="AL18" s="1">
        <v>0.91518737999999999</v>
      </c>
      <c r="AM18" s="1">
        <v>0.78425730000000005</v>
      </c>
      <c r="AN18" s="1">
        <v>0.88558303000000005</v>
      </c>
      <c r="AO18" s="1">
        <v>0.55345168</v>
      </c>
      <c r="AP18" s="1">
        <v>0.89677843999999995</v>
      </c>
      <c r="AQ18" s="1">
        <v>0.91190006999999995</v>
      </c>
      <c r="AR18" s="1">
        <v>0.77101987999999999</v>
      </c>
      <c r="AS18" s="1">
        <v>0.87807738000000002</v>
      </c>
      <c r="AT18" s="1">
        <v>0.55667323999999996</v>
      </c>
      <c r="AU18" s="1">
        <v>0.89086127999999998</v>
      </c>
      <c r="AV18" s="1">
        <v>0.92044707000000003</v>
      </c>
      <c r="AW18" s="1">
        <v>0.77983272999999997</v>
      </c>
      <c r="AX18" s="1">
        <v>0.88308138000000003</v>
      </c>
      <c r="AY18" s="1">
        <v>0.55318869000000004</v>
      </c>
      <c r="AZ18" s="1">
        <v>0.89809335999999995</v>
      </c>
      <c r="BA18" s="1">
        <v>0.92044707000000003</v>
      </c>
      <c r="BB18" s="1">
        <v>0.77983272999999997</v>
      </c>
      <c r="BC18" s="1">
        <v>0.88308138000000003</v>
      </c>
      <c r="BD18" s="1">
        <v>0.55318869000000004</v>
      </c>
      <c r="BE18" s="1">
        <v>0.89809335999999995</v>
      </c>
      <c r="BF18" s="1">
        <v>0.91518737999999999</v>
      </c>
      <c r="BG18" s="1">
        <v>0.78425730000000005</v>
      </c>
      <c r="BH18" s="1">
        <v>0.88558303000000005</v>
      </c>
      <c r="BI18" s="1">
        <v>0.55345168</v>
      </c>
      <c r="BJ18" s="1">
        <v>0.89677843999999995</v>
      </c>
      <c r="BK18" s="1">
        <v>20.450199999999999</v>
      </c>
      <c r="BL18" s="1">
        <v>-0.72670000000000001</v>
      </c>
      <c r="BM18" s="1">
        <v>13.115</v>
      </c>
    </row>
    <row r="19" spans="1:65" x14ac:dyDescent="0.25">
      <c r="A19" t="s">
        <v>862</v>
      </c>
      <c r="B19">
        <v>0</v>
      </c>
      <c r="C19" s="1">
        <v>0.89480605000000002</v>
      </c>
      <c r="D19" s="1">
        <v>0.70776346000000001</v>
      </c>
      <c r="E19" s="1">
        <v>0.84128678999999995</v>
      </c>
      <c r="F19" s="1">
        <v>0.5731098</v>
      </c>
      <c r="G19" s="1">
        <v>0.86061801000000004</v>
      </c>
      <c r="H19" s="1">
        <v>0.8869165</v>
      </c>
      <c r="I19" s="1">
        <v>0.71203415000000003</v>
      </c>
      <c r="J19" s="1">
        <v>0.84382115999999996</v>
      </c>
      <c r="K19" s="1">
        <v>0.57389875000000001</v>
      </c>
      <c r="L19" s="1">
        <v>0.85798817000000005</v>
      </c>
      <c r="M19" s="1">
        <v>0.8869165</v>
      </c>
      <c r="N19" s="1">
        <v>0.71203415000000003</v>
      </c>
      <c r="O19" s="1">
        <v>0.84382115999999996</v>
      </c>
      <c r="P19" s="1">
        <v>0.57389875000000001</v>
      </c>
      <c r="Q19" s="1">
        <v>0.85798817000000005</v>
      </c>
      <c r="R19" s="1">
        <v>0.8869165</v>
      </c>
      <c r="S19" s="1">
        <v>0.71203415000000003</v>
      </c>
      <c r="T19" s="1">
        <v>0.84382115999999996</v>
      </c>
      <c r="U19" s="1">
        <v>0.57389875000000001</v>
      </c>
      <c r="V19" s="1">
        <v>0.85798817000000005</v>
      </c>
      <c r="W19" s="1">
        <v>0.90466798000000004</v>
      </c>
      <c r="X19" s="1">
        <v>0.69878980999999996</v>
      </c>
      <c r="Y19" s="1">
        <v>0.83593649000000003</v>
      </c>
      <c r="Z19" s="1">
        <v>0.57291256000000002</v>
      </c>
      <c r="AA19" s="1">
        <v>0.86259039999999998</v>
      </c>
      <c r="AB19" s="1">
        <v>0.88823143000000004</v>
      </c>
      <c r="AC19" s="1">
        <v>0.70637850999999996</v>
      </c>
      <c r="AD19" s="1">
        <v>0.84046326999999998</v>
      </c>
      <c r="AE19" s="1">
        <v>0.57481919999999997</v>
      </c>
      <c r="AF19" s="1">
        <v>0.85667324</v>
      </c>
      <c r="AG19" s="1">
        <v>0.88823143000000004</v>
      </c>
      <c r="AH19" s="1">
        <v>0.70637850999999996</v>
      </c>
      <c r="AI19" s="1">
        <v>0.84046326999999998</v>
      </c>
      <c r="AJ19" s="1">
        <v>0.57481919999999997</v>
      </c>
      <c r="AK19" s="1">
        <v>0.85667324</v>
      </c>
      <c r="AL19" s="1">
        <v>0.8869165</v>
      </c>
      <c r="AM19" s="1">
        <v>0.71203415000000003</v>
      </c>
      <c r="AN19" s="1">
        <v>0.84382115999999996</v>
      </c>
      <c r="AO19" s="1">
        <v>0.57389875000000001</v>
      </c>
      <c r="AP19" s="1">
        <v>0.85798817000000005</v>
      </c>
      <c r="AQ19" s="1">
        <v>0.88560158</v>
      </c>
      <c r="AR19" s="1">
        <v>0.72529750999999998</v>
      </c>
      <c r="AS19" s="1">
        <v>0.85164401000000001</v>
      </c>
      <c r="AT19" s="1">
        <v>0.57140038999999998</v>
      </c>
      <c r="AU19" s="1">
        <v>0.86193293999999998</v>
      </c>
      <c r="AV19" s="1">
        <v>0.89743589999999995</v>
      </c>
      <c r="AW19" s="1">
        <v>0.70388351999999998</v>
      </c>
      <c r="AX19" s="1">
        <v>0.83897767000000001</v>
      </c>
      <c r="AY19" s="1">
        <v>0.57337278000000003</v>
      </c>
      <c r="AZ19" s="1">
        <v>0.86061801000000004</v>
      </c>
      <c r="BA19" s="1">
        <v>0.89743589999999995</v>
      </c>
      <c r="BB19" s="1">
        <v>0.70388351999999998</v>
      </c>
      <c r="BC19" s="1">
        <v>0.83897767000000001</v>
      </c>
      <c r="BD19" s="1">
        <v>0.57337278000000003</v>
      </c>
      <c r="BE19" s="1">
        <v>0.86061801000000004</v>
      </c>
      <c r="BF19" s="1">
        <v>0.8869165</v>
      </c>
      <c r="BG19" s="1">
        <v>0.71203415000000003</v>
      </c>
      <c r="BH19" s="1">
        <v>0.84382115999999996</v>
      </c>
      <c r="BI19" s="1">
        <v>0.57389875000000001</v>
      </c>
      <c r="BJ19" s="1">
        <v>0.85798817000000005</v>
      </c>
      <c r="BK19" s="1">
        <v>16.867899999999999</v>
      </c>
      <c r="BL19" s="1">
        <v>2.3601999999999999</v>
      </c>
      <c r="BM19" s="1">
        <v>10.308</v>
      </c>
    </row>
    <row r="20" spans="1:65" x14ac:dyDescent="0.25">
      <c r="A20" t="s">
        <v>884</v>
      </c>
      <c r="B20">
        <v>0</v>
      </c>
      <c r="C20" s="1">
        <v>0.94477317999999999</v>
      </c>
      <c r="D20" s="1">
        <v>0.82250162999999998</v>
      </c>
      <c r="E20" s="1">
        <v>0.90691876000000005</v>
      </c>
      <c r="F20" s="1">
        <v>0.54023668999999996</v>
      </c>
      <c r="G20" s="1">
        <v>0.92373439000000002</v>
      </c>
      <c r="H20" s="1">
        <v>0.95003287000000003</v>
      </c>
      <c r="I20" s="1">
        <v>0.83113985000000001</v>
      </c>
      <c r="J20" s="1">
        <v>0.91166871999999999</v>
      </c>
      <c r="K20" s="1">
        <v>0.53760684000000003</v>
      </c>
      <c r="L20" s="1">
        <v>0.92899408000000006</v>
      </c>
      <c r="M20" s="1">
        <v>0.95003287000000003</v>
      </c>
      <c r="N20" s="1">
        <v>0.83113985000000001</v>
      </c>
      <c r="O20" s="1">
        <v>0.91166871999999999</v>
      </c>
      <c r="P20" s="1">
        <v>0.53760684000000003</v>
      </c>
      <c r="Q20" s="1">
        <v>0.92899408000000006</v>
      </c>
      <c r="R20" s="1">
        <v>0.95003287000000003</v>
      </c>
      <c r="S20" s="1">
        <v>0.83113985000000001</v>
      </c>
      <c r="T20" s="1">
        <v>0.91166871999999999</v>
      </c>
      <c r="U20" s="1">
        <v>0.53760684000000003</v>
      </c>
      <c r="V20" s="1">
        <v>0.92899408000000006</v>
      </c>
      <c r="W20" s="1">
        <v>0.95003287000000003</v>
      </c>
      <c r="X20" s="1">
        <v>0.82230451999999998</v>
      </c>
      <c r="Y20" s="1">
        <v>0.90681007999999996</v>
      </c>
      <c r="Z20" s="1">
        <v>0.53918474999999999</v>
      </c>
      <c r="AA20" s="1">
        <v>0.92636423000000001</v>
      </c>
      <c r="AB20" s="1">
        <v>0.94937541000000003</v>
      </c>
      <c r="AC20" s="1">
        <v>0.82563116999999997</v>
      </c>
      <c r="AD20" s="1">
        <v>0.90864248999999997</v>
      </c>
      <c r="AE20" s="1">
        <v>0.53872452000000004</v>
      </c>
      <c r="AF20" s="1">
        <v>0.92702169999999995</v>
      </c>
      <c r="AG20" s="1">
        <v>0.94937541000000003</v>
      </c>
      <c r="AH20" s="1">
        <v>0.82563116999999997</v>
      </c>
      <c r="AI20" s="1">
        <v>0.90864248999999997</v>
      </c>
      <c r="AJ20" s="1">
        <v>0.53872452000000004</v>
      </c>
      <c r="AK20" s="1">
        <v>0.92702169999999995</v>
      </c>
      <c r="AL20" s="1">
        <v>0.95003287000000003</v>
      </c>
      <c r="AM20" s="1">
        <v>0.83113985000000001</v>
      </c>
      <c r="AN20" s="1">
        <v>0.91166871999999999</v>
      </c>
      <c r="AO20" s="1">
        <v>0.53760684000000003</v>
      </c>
      <c r="AP20" s="1">
        <v>0.92899408000000006</v>
      </c>
      <c r="AQ20" s="1">
        <v>0.95003287000000003</v>
      </c>
      <c r="AR20" s="1">
        <v>0.83113985000000001</v>
      </c>
      <c r="AS20" s="1">
        <v>0.91166871999999999</v>
      </c>
      <c r="AT20" s="1">
        <v>0.53760684000000003</v>
      </c>
      <c r="AU20" s="1">
        <v>0.92899408000000006</v>
      </c>
      <c r="AV20" s="1">
        <v>0.94937541000000003</v>
      </c>
      <c r="AW20" s="1">
        <v>0.82563116999999997</v>
      </c>
      <c r="AX20" s="1">
        <v>0.90864248999999997</v>
      </c>
      <c r="AY20" s="1">
        <v>0.53872452000000004</v>
      </c>
      <c r="AZ20" s="1">
        <v>0.92702169999999995</v>
      </c>
      <c r="BA20" s="1">
        <v>0.94937541000000003</v>
      </c>
      <c r="BB20" s="1">
        <v>0.82563116999999997</v>
      </c>
      <c r="BC20" s="1">
        <v>0.90864248999999997</v>
      </c>
      <c r="BD20" s="1">
        <v>0.53872452000000004</v>
      </c>
      <c r="BE20" s="1">
        <v>0.92702169999999995</v>
      </c>
      <c r="BF20" s="1">
        <v>0.95003287000000003</v>
      </c>
      <c r="BG20" s="1">
        <v>0.83113985000000001</v>
      </c>
      <c r="BH20" s="1">
        <v>0.91166871999999999</v>
      </c>
      <c r="BI20" s="1">
        <v>0.53760684000000003</v>
      </c>
      <c r="BJ20" s="1">
        <v>0.92899408000000006</v>
      </c>
      <c r="BK20" s="1">
        <v>18.111999999999998</v>
      </c>
      <c r="BL20" s="1">
        <v>-0.56889999999999996</v>
      </c>
      <c r="BM20" s="1">
        <v>10.5799</v>
      </c>
    </row>
    <row r="21" spans="1:65" x14ac:dyDescent="0.25">
      <c r="A21" t="s">
        <v>901</v>
      </c>
      <c r="B21">
        <v>0</v>
      </c>
      <c r="C21" s="1">
        <v>0.97633135999999998</v>
      </c>
      <c r="D21" s="1">
        <v>0.89489942</v>
      </c>
      <c r="E21" s="1">
        <v>0.94599122999999996</v>
      </c>
      <c r="F21" s="1">
        <v>0.52130178000000005</v>
      </c>
      <c r="G21" s="1">
        <v>0.96055226999999999</v>
      </c>
      <c r="H21" s="1">
        <v>0.97633135999999998</v>
      </c>
      <c r="I21" s="1">
        <v>0.89489942</v>
      </c>
      <c r="J21" s="1">
        <v>0.94599122999999996</v>
      </c>
      <c r="K21" s="1">
        <v>0.52130178000000005</v>
      </c>
      <c r="L21" s="1">
        <v>0.96055226999999999</v>
      </c>
      <c r="M21" s="1">
        <v>0.97633135999999998</v>
      </c>
      <c r="N21" s="1">
        <v>0.89489942</v>
      </c>
      <c r="O21" s="1">
        <v>0.94599122999999996</v>
      </c>
      <c r="P21" s="1">
        <v>0.52130178000000005</v>
      </c>
      <c r="Q21" s="1">
        <v>0.96055226999999999</v>
      </c>
      <c r="R21" s="1">
        <v>0.97633135999999998</v>
      </c>
      <c r="S21" s="1">
        <v>0.89489942</v>
      </c>
      <c r="T21" s="1">
        <v>0.94599122999999996</v>
      </c>
      <c r="U21" s="1">
        <v>0.52130178000000005</v>
      </c>
      <c r="V21" s="1">
        <v>0.96055226999999999</v>
      </c>
      <c r="W21" s="1">
        <v>0.97764629000000003</v>
      </c>
      <c r="X21" s="1">
        <v>0.89726298999999998</v>
      </c>
      <c r="Y21" s="1">
        <v>0.94723966999999998</v>
      </c>
      <c r="Z21" s="1">
        <v>0.52064431</v>
      </c>
      <c r="AA21" s="1">
        <v>0.96186718999999998</v>
      </c>
      <c r="AB21" s="1">
        <v>0.97896121000000003</v>
      </c>
      <c r="AC21" s="1">
        <v>0.89484841000000004</v>
      </c>
      <c r="AD21" s="1">
        <v>0.94596427999999999</v>
      </c>
      <c r="AE21" s="1">
        <v>0.52077580999999995</v>
      </c>
      <c r="AF21" s="1">
        <v>0.96186718999999998</v>
      </c>
      <c r="AG21" s="1">
        <v>0.97896121000000003</v>
      </c>
      <c r="AH21" s="1">
        <v>0.89484841000000004</v>
      </c>
      <c r="AI21" s="1">
        <v>0.94596427999999999</v>
      </c>
      <c r="AJ21" s="1">
        <v>0.52077580999999995</v>
      </c>
      <c r="AK21" s="1">
        <v>0.96186718999999998</v>
      </c>
      <c r="AL21" s="1">
        <v>0.97633135999999998</v>
      </c>
      <c r="AM21" s="1">
        <v>0.89489942</v>
      </c>
      <c r="AN21" s="1">
        <v>0.94599122999999996</v>
      </c>
      <c r="AO21" s="1">
        <v>0.52130178000000005</v>
      </c>
      <c r="AP21" s="1">
        <v>0.96055226999999999</v>
      </c>
      <c r="AQ21" s="1">
        <v>0.98685076000000005</v>
      </c>
      <c r="AR21" s="1">
        <v>0.90430878000000003</v>
      </c>
      <c r="AS21" s="1">
        <v>0.95095151</v>
      </c>
      <c r="AT21" s="1">
        <v>0.51761999000000003</v>
      </c>
      <c r="AU21" s="1">
        <v>0.96844180999999996</v>
      </c>
      <c r="AV21" s="1">
        <v>0.98553583</v>
      </c>
      <c r="AW21" s="1">
        <v>0.90192099000000003</v>
      </c>
      <c r="AX21" s="1">
        <v>0.94969521000000001</v>
      </c>
      <c r="AY21" s="1">
        <v>0.51827745000000003</v>
      </c>
      <c r="AZ21" s="1">
        <v>0.96712688999999996</v>
      </c>
      <c r="BA21" s="1">
        <v>0.98553583</v>
      </c>
      <c r="BB21" s="1">
        <v>0.90192099000000003</v>
      </c>
      <c r="BC21" s="1">
        <v>0.94969521000000001</v>
      </c>
      <c r="BD21" s="1">
        <v>0.51827745000000003</v>
      </c>
      <c r="BE21" s="1">
        <v>0.96712688999999996</v>
      </c>
      <c r="BF21" s="1">
        <v>0.97633135999999998</v>
      </c>
      <c r="BG21" s="1">
        <v>0.89489942</v>
      </c>
      <c r="BH21" s="1">
        <v>0.94599122999999996</v>
      </c>
      <c r="BI21" s="1">
        <v>0.52130178000000005</v>
      </c>
      <c r="BJ21" s="1">
        <v>0.96055226999999999</v>
      </c>
      <c r="BK21" s="1">
        <v>18.445799999999998</v>
      </c>
      <c r="BL21" s="1">
        <v>-1.2415</v>
      </c>
      <c r="BM21" s="1">
        <v>11.023300000000001</v>
      </c>
    </row>
    <row r="22" spans="1:65" x14ac:dyDescent="0.25">
      <c r="A22" t="s">
        <v>1111</v>
      </c>
      <c r="B22">
        <v>0</v>
      </c>
      <c r="C22" s="1">
        <v>0.96318212000000003</v>
      </c>
      <c r="D22" s="1">
        <v>0.90957193000000003</v>
      </c>
      <c r="E22" s="1">
        <v>0.95371481000000002</v>
      </c>
      <c r="F22" s="1">
        <v>0.52156475999999996</v>
      </c>
      <c r="G22" s="1">
        <v>0.95792242000000005</v>
      </c>
      <c r="H22" s="1">
        <v>0.96055226999999999</v>
      </c>
      <c r="I22" s="1">
        <v>0.91446852999999995</v>
      </c>
      <c r="J22" s="1">
        <v>0.95627848000000004</v>
      </c>
      <c r="K22" s="1">
        <v>0.52130178000000005</v>
      </c>
      <c r="L22" s="1">
        <v>0.95792242000000005</v>
      </c>
      <c r="M22" s="1">
        <v>0.96055226999999999</v>
      </c>
      <c r="N22" s="1">
        <v>0.91446852999999995</v>
      </c>
      <c r="O22" s="1">
        <v>0.95627848000000004</v>
      </c>
      <c r="P22" s="1">
        <v>0.52130178000000005</v>
      </c>
      <c r="Q22" s="1">
        <v>0.95792242000000005</v>
      </c>
      <c r="R22" s="1">
        <v>0.96055226999999999</v>
      </c>
      <c r="S22" s="1">
        <v>0.91446852999999995</v>
      </c>
      <c r="T22" s="1">
        <v>0.95627848000000004</v>
      </c>
      <c r="U22" s="1">
        <v>0.52130178000000005</v>
      </c>
      <c r="V22" s="1">
        <v>0.95792242000000005</v>
      </c>
      <c r="W22" s="1">
        <v>0.96252464999999998</v>
      </c>
      <c r="X22" s="1">
        <v>0.89877415999999999</v>
      </c>
      <c r="Y22" s="1">
        <v>0.94803700999999996</v>
      </c>
      <c r="Z22" s="1">
        <v>0.52347140000000003</v>
      </c>
      <c r="AA22" s="1">
        <v>0.95463511000000001</v>
      </c>
      <c r="AB22" s="1">
        <v>0.95989480999999999</v>
      </c>
      <c r="AC22" s="1">
        <v>0.89883468</v>
      </c>
      <c r="AD22" s="1">
        <v>0.94806891999999998</v>
      </c>
      <c r="AE22" s="1">
        <v>0.52399737000000002</v>
      </c>
      <c r="AF22" s="1">
        <v>0.95332017999999996</v>
      </c>
      <c r="AG22" s="1">
        <v>0.95989480999999999</v>
      </c>
      <c r="AH22" s="1">
        <v>0.89883468</v>
      </c>
      <c r="AI22" s="1">
        <v>0.94806891999999998</v>
      </c>
      <c r="AJ22" s="1">
        <v>0.52399737000000002</v>
      </c>
      <c r="AK22" s="1">
        <v>0.95332017999999996</v>
      </c>
      <c r="AL22" s="1">
        <v>0.96055226999999999</v>
      </c>
      <c r="AM22" s="1">
        <v>0.91446852999999995</v>
      </c>
      <c r="AN22" s="1">
        <v>0.95627848000000004</v>
      </c>
      <c r="AO22" s="1">
        <v>0.52130178000000005</v>
      </c>
      <c r="AP22" s="1">
        <v>0.95792242000000005</v>
      </c>
      <c r="AQ22" s="1">
        <v>0.96186718999999998</v>
      </c>
      <c r="AR22" s="1">
        <v>0.90718759999999998</v>
      </c>
      <c r="AS22" s="1">
        <v>0.95246397000000005</v>
      </c>
      <c r="AT22" s="1">
        <v>0.52222221999999996</v>
      </c>
      <c r="AU22" s="1">
        <v>0.95660750000000005</v>
      </c>
      <c r="AV22" s="1">
        <v>0.95857988000000005</v>
      </c>
      <c r="AW22" s="1">
        <v>0.90125705</v>
      </c>
      <c r="AX22" s="1">
        <v>0.94934558999999996</v>
      </c>
      <c r="AY22" s="1">
        <v>0.52386588000000001</v>
      </c>
      <c r="AZ22" s="1">
        <v>0.95332017999999996</v>
      </c>
      <c r="BA22" s="1">
        <v>0.95857988000000005</v>
      </c>
      <c r="BB22" s="1">
        <v>0.90125705</v>
      </c>
      <c r="BC22" s="1">
        <v>0.94934558999999996</v>
      </c>
      <c r="BD22" s="1">
        <v>0.52386588000000001</v>
      </c>
      <c r="BE22" s="1">
        <v>0.95332017999999996</v>
      </c>
      <c r="BF22" s="1">
        <v>0.96055226999999999</v>
      </c>
      <c r="BG22" s="1">
        <v>0.91446852999999995</v>
      </c>
      <c r="BH22" s="1">
        <v>0.95627848000000004</v>
      </c>
      <c r="BI22" s="1">
        <v>0.52130178000000005</v>
      </c>
      <c r="BJ22" s="1">
        <v>0.95792242000000005</v>
      </c>
      <c r="BK22" s="1">
        <v>17.334199999999999</v>
      </c>
      <c r="BL22" s="1">
        <v>0.28050000000000003</v>
      </c>
      <c r="BM22" s="1">
        <v>9.5185999999999993</v>
      </c>
    </row>
    <row r="23" spans="1:65" x14ac:dyDescent="0.25">
      <c r="A23" t="s">
        <v>1134</v>
      </c>
      <c r="B23">
        <v>0</v>
      </c>
      <c r="C23" s="1">
        <v>0.96186718999999998</v>
      </c>
      <c r="D23" s="1">
        <v>0.86012350999999998</v>
      </c>
      <c r="E23" s="1">
        <v>0.92742844000000002</v>
      </c>
      <c r="F23" s="1">
        <v>0.53011176999999998</v>
      </c>
      <c r="G23" s="1">
        <v>0.94345825000000005</v>
      </c>
      <c r="H23" s="1">
        <v>0.96844180999999996</v>
      </c>
      <c r="I23" s="1">
        <v>0.86686585000000005</v>
      </c>
      <c r="J23" s="1">
        <v>0.93105631</v>
      </c>
      <c r="K23" s="1">
        <v>0.52761340999999995</v>
      </c>
      <c r="L23" s="1">
        <v>0.94871795000000003</v>
      </c>
      <c r="M23" s="1">
        <v>0.96844180999999996</v>
      </c>
      <c r="N23" s="1">
        <v>0.86686585000000005</v>
      </c>
      <c r="O23" s="1">
        <v>0.93105631</v>
      </c>
      <c r="P23" s="1">
        <v>0.52761340999999995</v>
      </c>
      <c r="Q23" s="1">
        <v>0.94871795000000003</v>
      </c>
      <c r="R23" s="1">
        <v>0.96844180999999996</v>
      </c>
      <c r="S23" s="1">
        <v>0.86686585000000005</v>
      </c>
      <c r="T23" s="1">
        <v>0.93105631</v>
      </c>
      <c r="U23" s="1">
        <v>0.52761340999999995</v>
      </c>
      <c r="V23" s="1">
        <v>0.94871795000000003</v>
      </c>
      <c r="W23" s="1">
        <v>0.96120972999999998</v>
      </c>
      <c r="X23" s="1">
        <v>0.85899446000000002</v>
      </c>
      <c r="Y23" s="1">
        <v>0.92681954</v>
      </c>
      <c r="Z23" s="1">
        <v>0.53044049999999998</v>
      </c>
      <c r="AA23" s="1">
        <v>0.94280079000000006</v>
      </c>
      <c r="AB23" s="1">
        <v>0.96055226999999999</v>
      </c>
      <c r="AC23" s="1">
        <v>0.86246029000000002</v>
      </c>
      <c r="AD23" s="1">
        <v>0.92868740000000005</v>
      </c>
      <c r="AE23" s="1">
        <v>0.52998027999999997</v>
      </c>
      <c r="AF23" s="1">
        <v>0.94345825000000005</v>
      </c>
      <c r="AG23" s="1">
        <v>0.96055226999999999</v>
      </c>
      <c r="AH23" s="1">
        <v>0.86246029000000002</v>
      </c>
      <c r="AI23" s="1">
        <v>0.92868740000000005</v>
      </c>
      <c r="AJ23" s="1">
        <v>0.52998027999999997</v>
      </c>
      <c r="AK23" s="1">
        <v>0.94345825000000005</v>
      </c>
      <c r="AL23" s="1">
        <v>0.96844180999999996</v>
      </c>
      <c r="AM23" s="1">
        <v>0.86686585000000005</v>
      </c>
      <c r="AN23" s="1">
        <v>0.93105631</v>
      </c>
      <c r="AO23" s="1">
        <v>0.52761340999999995</v>
      </c>
      <c r="AP23" s="1">
        <v>0.94871795000000003</v>
      </c>
      <c r="AQ23" s="1">
        <v>0.96318212000000003</v>
      </c>
      <c r="AR23" s="1">
        <v>0.86238680999999995</v>
      </c>
      <c r="AS23" s="1">
        <v>0.92864784</v>
      </c>
      <c r="AT23" s="1">
        <v>0.52945430999999998</v>
      </c>
      <c r="AU23" s="1">
        <v>0.94477317999999999</v>
      </c>
      <c r="AV23" s="1">
        <v>0.96186718999999998</v>
      </c>
      <c r="AW23" s="1">
        <v>0.86012350999999998</v>
      </c>
      <c r="AX23" s="1">
        <v>0.92742844000000002</v>
      </c>
      <c r="AY23" s="1">
        <v>0.53011176999999998</v>
      </c>
      <c r="AZ23" s="1">
        <v>0.94345825000000005</v>
      </c>
      <c r="BA23" s="1">
        <v>0.96186718999999998</v>
      </c>
      <c r="BB23" s="1">
        <v>0.86012350999999998</v>
      </c>
      <c r="BC23" s="1">
        <v>0.92742844000000002</v>
      </c>
      <c r="BD23" s="1">
        <v>0.53011176999999998</v>
      </c>
      <c r="BE23" s="1">
        <v>0.94345825000000005</v>
      </c>
      <c r="BF23" s="1">
        <v>0.96844180999999996</v>
      </c>
      <c r="BG23" s="1">
        <v>0.86686585000000005</v>
      </c>
      <c r="BH23" s="1">
        <v>0.93105631</v>
      </c>
      <c r="BI23" s="1">
        <v>0.52761340999999995</v>
      </c>
      <c r="BJ23" s="1">
        <v>0.94871795000000003</v>
      </c>
      <c r="BK23" s="1">
        <v>18.6892</v>
      </c>
      <c r="BL23" s="1">
        <v>-7.5399999999999995E-2</v>
      </c>
      <c r="BM23" s="1">
        <v>10.7128</v>
      </c>
    </row>
    <row r="24" spans="1:65" x14ac:dyDescent="0.25">
      <c r="A24" t="s">
        <v>1154</v>
      </c>
      <c r="B24">
        <v>0</v>
      </c>
      <c r="C24" s="1">
        <v>0.92439185000000001</v>
      </c>
      <c r="D24" s="1">
        <v>0.79007375000000002</v>
      </c>
      <c r="E24" s="1">
        <v>0.88886092999999999</v>
      </c>
      <c r="F24" s="1">
        <v>0.55042734999999998</v>
      </c>
      <c r="G24" s="1">
        <v>0.90335306000000004</v>
      </c>
      <c r="H24" s="1">
        <v>0.93162392999999999</v>
      </c>
      <c r="I24" s="1">
        <v>0.79289379000000004</v>
      </c>
      <c r="J24" s="1">
        <v>0.89044584000000004</v>
      </c>
      <c r="K24" s="1">
        <v>0.54838922000000001</v>
      </c>
      <c r="L24" s="1">
        <v>0.90795528999999997</v>
      </c>
      <c r="M24" s="1">
        <v>0.93162392999999999</v>
      </c>
      <c r="N24" s="1">
        <v>0.79289379000000004</v>
      </c>
      <c r="O24" s="1">
        <v>0.89044584000000004</v>
      </c>
      <c r="P24" s="1">
        <v>0.54838922000000001</v>
      </c>
      <c r="Q24" s="1">
        <v>0.90795528999999997</v>
      </c>
      <c r="R24" s="1">
        <v>0.93162392999999999</v>
      </c>
      <c r="S24" s="1">
        <v>0.79289379000000004</v>
      </c>
      <c r="T24" s="1">
        <v>0.89044584000000004</v>
      </c>
      <c r="U24" s="1">
        <v>0.54838922000000001</v>
      </c>
      <c r="V24" s="1">
        <v>0.90795528999999997</v>
      </c>
      <c r="W24" s="1">
        <v>0.91978961000000004</v>
      </c>
      <c r="X24" s="1">
        <v>0.77883075000000002</v>
      </c>
      <c r="Y24" s="1">
        <v>0.88251387999999997</v>
      </c>
      <c r="Z24" s="1">
        <v>0.55351742000000004</v>
      </c>
      <c r="AA24" s="1">
        <v>0.89743589999999995</v>
      </c>
      <c r="AB24" s="1">
        <v>0.93162392999999999</v>
      </c>
      <c r="AC24" s="1">
        <v>0.78448726000000002</v>
      </c>
      <c r="AD24" s="1">
        <v>0.88571286000000005</v>
      </c>
      <c r="AE24" s="1">
        <v>0.54996712999999997</v>
      </c>
      <c r="AF24" s="1">
        <v>0.90532544000000004</v>
      </c>
      <c r="AG24" s="1">
        <v>0.93162392999999999</v>
      </c>
      <c r="AH24" s="1">
        <v>0.78448726000000002</v>
      </c>
      <c r="AI24" s="1">
        <v>0.88571286000000005</v>
      </c>
      <c r="AJ24" s="1">
        <v>0.54996712999999997</v>
      </c>
      <c r="AK24" s="1">
        <v>0.90532544000000004</v>
      </c>
      <c r="AL24" s="1">
        <v>0.93162392999999999</v>
      </c>
      <c r="AM24" s="1">
        <v>0.79289379000000004</v>
      </c>
      <c r="AN24" s="1">
        <v>0.89044584000000004</v>
      </c>
      <c r="AO24" s="1">
        <v>0.54838922000000001</v>
      </c>
      <c r="AP24" s="1">
        <v>0.90795528999999997</v>
      </c>
      <c r="AQ24" s="1">
        <v>0.92702169999999995</v>
      </c>
      <c r="AR24" s="1">
        <v>0.79416461999999999</v>
      </c>
      <c r="AS24" s="1">
        <v>0.89115915000000001</v>
      </c>
      <c r="AT24" s="1">
        <v>0.54911242999999998</v>
      </c>
      <c r="AU24" s="1">
        <v>0.90598290999999997</v>
      </c>
      <c r="AV24" s="1">
        <v>0.92636423000000001</v>
      </c>
      <c r="AW24" s="1">
        <v>0.78057361000000003</v>
      </c>
      <c r="AX24" s="1">
        <v>0.88350077000000005</v>
      </c>
      <c r="AY24" s="1">
        <v>0.55180801999999995</v>
      </c>
      <c r="AZ24" s="1">
        <v>0.90138066999999999</v>
      </c>
      <c r="BA24" s="1">
        <v>0.92636423000000001</v>
      </c>
      <c r="BB24" s="1">
        <v>0.78057361000000003</v>
      </c>
      <c r="BC24" s="1">
        <v>0.88350077000000005</v>
      </c>
      <c r="BD24" s="1">
        <v>0.55180801999999995</v>
      </c>
      <c r="BE24" s="1">
        <v>0.90138066999999999</v>
      </c>
      <c r="BF24" s="1">
        <v>0.93162392999999999</v>
      </c>
      <c r="BG24" s="1">
        <v>0.79289379000000004</v>
      </c>
      <c r="BH24" s="1">
        <v>0.89044584000000004</v>
      </c>
      <c r="BI24" s="1">
        <v>0.54838922000000001</v>
      </c>
      <c r="BJ24" s="1">
        <v>0.90795528999999997</v>
      </c>
      <c r="BK24" s="1">
        <v>18.932700000000001</v>
      </c>
      <c r="BL24" s="1">
        <v>-1.0912999999999999</v>
      </c>
      <c r="BM24" s="1">
        <v>10.3436</v>
      </c>
    </row>
    <row r="25" spans="1:65" x14ac:dyDescent="0.25">
      <c r="A25" t="s">
        <v>1172</v>
      </c>
      <c r="B25">
        <v>0</v>
      </c>
      <c r="C25" s="1">
        <v>0.80999343000000001</v>
      </c>
      <c r="D25" s="1">
        <v>0.65493305999999996</v>
      </c>
      <c r="E25" s="1">
        <v>0.80927934999999995</v>
      </c>
      <c r="F25" s="1">
        <v>0.60368179</v>
      </c>
      <c r="G25" s="1">
        <v>0.79552926000000002</v>
      </c>
      <c r="H25" s="1">
        <v>0.81065089000000001</v>
      </c>
      <c r="I25" s="1">
        <v>0.66226673000000003</v>
      </c>
      <c r="J25" s="1">
        <v>0.81379771999999995</v>
      </c>
      <c r="K25" s="1">
        <v>0.60177515000000004</v>
      </c>
      <c r="L25" s="1">
        <v>0.79881656999999995</v>
      </c>
      <c r="M25" s="1">
        <v>0.81065089000000001</v>
      </c>
      <c r="N25" s="1">
        <v>0.66226673000000003</v>
      </c>
      <c r="O25" s="1">
        <v>0.81379771999999995</v>
      </c>
      <c r="P25" s="1">
        <v>0.60177515000000004</v>
      </c>
      <c r="Q25" s="1">
        <v>0.79881656999999995</v>
      </c>
      <c r="R25" s="1">
        <v>0.81065089000000001</v>
      </c>
      <c r="S25" s="1">
        <v>0.66226673000000003</v>
      </c>
      <c r="T25" s="1">
        <v>0.81379771999999995</v>
      </c>
      <c r="U25" s="1">
        <v>0.60177515000000004</v>
      </c>
      <c r="V25" s="1">
        <v>0.79881656999999995</v>
      </c>
      <c r="W25" s="1">
        <v>0.80802103999999997</v>
      </c>
      <c r="X25" s="1">
        <v>0.65269484</v>
      </c>
      <c r="Y25" s="1">
        <v>0.80789531000000003</v>
      </c>
      <c r="Z25" s="1">
        <v>0.60466797999999999</v>
      </c>
      <c r="AA25" s="1">
        <v>0.79355686999999997</v>
      </c>
      <c r="AB25" s="1">
        <v>0.80933595999999997</v>
      </c>
      <c r="AC25" s="1">
        <v>0.65418525999999999</v>
      </c>
      <c r="AD25" s="1">
        <v>0.80881720000000001</v>
      </c>
      <c r="AE25" s="1">
        <v>0.60401052</v>
      </c>
      <c r="AF25" s="1">
        <v>0.79487178999999997</v>
      </c>
      <c r="AG25" s="1">
        <v>0.80933595999999997</v>
      </c>
      <c r="AH25" s="1">
        <v>0.65418525999999999</v>
      </c>
      <c r="AI25" s="1">
        <v>0.80881720000000001</v>
      </c>
      <c r="AJ25" s="1">
        <v>0.60401052</v>
      </c>
      <c r="AK25" s="1">
        <v>0.79487178999999997</v>
      </c>
      <c r="AL25" s="1">
        <v>0.81065089000000001</v>
      </c>
      <c r="AM25" s="1">
        <v>0.66226673000000003</v>
      </c>
      <c r="AN25" s="1">
        <v>0.81379771999999995</v>
      </c>
      <c r="AO25" s="1">
        <v>0.60177515000000004</v>
      </c>
      <c r="AP25" s="1">
        <v>0.79881656999999995</v>
      </c>
      <c r="AQ25" s="1">
        <v>0.81591058999999999</v>
      </c>
      <c r="AR25" s="1">
        <v>0.65843434000000001</v>
      </c>
      <c r="AS25" s="1">
        <v>0.81143966999999995</v>
      </c>
      <c r="AT25" s="1">
        <v>0.60151215999999996</v>
      </c>
      <c r="AU25" s="1">
        <v>0.80013148999999995</v>
      </c>
      <c r="AV25" s="1">
        <v>0.80802103999999997</v>
      </c>
      <c r="AW25" s="1">
        <v>0.65269484</v>
      </c>
      <c r="AX25" s="1">
        <v>0.80789531000000003</v>
      </c>
      <c r="AY25" s="1">
        <v>0.60466797999999999</v>
      </c>
      <c r="AZ25" s="1">
        <v>0.79355686999999997</v>
      </c>
      <c r="BA25" s="1">
        <v>0.80802103999999997</v>
      </c>
      <c r="BB25" s="1">
        <v>0.65269484</v>
      </c>
      <c r="BC25" s="1">
        <v>0.80789531000000003</v>
      </c>
      <c r="BD25" s="1">
        <v>0.60466797999999999</v>
      </c>
      <c r="BE25" s="1">
        <v>0.79355686999999997</v>
      </c>
      <c r="BF25" s="1">
        <v>0.81065089000000001</v>
      </c>
      <c r="BG25" s="1">
        <v>0.66226673000000003</v>
      </c>
      <c r="BH25" s="1">
        <v>0.81379771999999995</v>
      </c>
      <c r="BI25" s="1">
        <v>0.60177515000000004</v>
      </c>
      <c r="BJ25" s="1">
        <v>0.79881656999999995</v>
      </c>
      <c r="BK25" s="1">
        <v>17.533899999999999</v>
      </c>
      <c r="BL25" s="1">
        <v>-1.0662</v>
      </c>
      <c r="BM25" s="1">
        <v>10.4483</v>
      </c>
    </row>
    <row r="26" spans="1:65" x14ac:dyDescent="0.25">
      <c r="A26" t="s">
        <v>1355</v>
      </c>
      <c r="B26">
        <v>0</v>
      </c>
      <c r="C26" s="1">
        <v>0.90203812999999999</v>
      </c>
      <c r="D26" s="1">
        <v>0.75641824999999996</v>
      </c>
      <c r="E26" s="1">
        <v>0.86972309000000003</v>
      </c>
      <c r="F26" s="1">
        <v>0.56160421000000005</v>
      </c>
      <c r="G26" s="1">
        <v>0.88099934000000002</v>
      </c>
      <c r="H26" s="1">
        <v>0.90335306000000004</v>
      </c>
      <c r="I26" s="1">
        <v>0.75036665999999996</v>
      </c>
      <c r="J26" s="1">
        <v>0.86623707000000005</v>
      </c>
      <c r="K26" s="1">
        <v>0.56252464999999996</v>
      </c>
      <c r="L26" s="1">
        <v>0.87968442000000002</v>
      </c>
      <c r="M26" s="1">
        <v>0.90335306000000004</v>
      </c>
      <c r="N26" s="1">
        <v>0.75036665999999996</v>
      </c>
      <c r="O26" s="1">
        <v>0.86623707000000005</v>
      </c>
      <c r="P26" s="1">
        <v>0.56252464999999996</v>
      </c>
      <c r="Q26" s="1">
        <v>0.87968442000000002</v>
      </c>
      <c r="R26" s="1">
        <v>0.90335306000000004</v>
      </c>
      <c r="S26" s="1">
        <v>0.75036665999999996</v>
      </c>
      <c r="T26" s="1">
        <v>0.86623707000000005</v>
      </c>
      <c r="U26" s="1">
        <v>0.56252464999999996</v>
      </c>
      <c r="V26" s="1">
        <v>0.87968442000000002</v>
      </c>
      <c r="W26" s="1">
        <v>0.90466798000000004</v>
      </c>
      <c r="X26" s="1">
        <v>0.75227378</v>
      </c>
      <c r="Y26" s="1">
        <v>0.86733718000000004</v>
      </c>
      <c r="Z26" s="1">
        <v>0.56186718999999996</v>
      </c>
      <c r="AA26" s="1">
        <v>0.88099934000000002</v>
      </c>
      <c r="AB26" s="1">
        <v>0.89612097000000002</v>
      </c>
      <c r="AC26" s="1">
        <v>0.74391134000000003</v>
      </c>
      <c r="AD26" s="1">
        <v>0.86250294999999999</v>
      </c>
      <c r="AE26" s="1">
        <v>0.56535173999999999</v>
      </c>
      <c r="AF26" s="1">
        <v>0.87376726000000005</v>
      </c>
      <c r="AG26" s="1">
        <v>0.89612097000000002</v>
      </c>
      <c r="AH26" s="1">
        <v>0.74391134000000003</v>
      </c>
      <c r="AI26" s="1">
        <v>0.86250294999999999</v>
      </c>
      <c r="AJ26" s="1">
        <v>0.56535173999999999</v>
      </c>
      <c r="AK26" s="1">
        <v>0.87376726000000005</v>
      </c>
      <c r="AL26" s="1">
        <v>0.90335306000000004</v>
      </c>
      <c r="AM26" s="1">
        <v>0.75036665999999996</v>
      </c>
      <c r="AN26" s="1">
        <v>0.86623707000000005</v>
      </c>
      <c r="AO26" s="1">
        <v>0.56252464999999996</v>
      </c>
      <c r="AP26" s="1">
        <v>0.87968442000000002</v>
      </c>
      <c r="AQ26" s="1">
        <v>0.89349111999999997</v>
      </c>
      <c r="AR26" s="1">
        <v>0.74407818999999997</v>
      </c>
      <c r="AS26" s="1">
        <v>0.86259967000000004</v>
      </c>
      <c r="AT26" s="1">
        <v>0.56587770999999998</v>
      </c>
      <c r="AU26" s="1">
        <v>0.87245233</v>
      </c>
      <c r="AV26" s="1">
        <v>0.90203812999999999</v>
      </c>
      <c r="AW26" s="1">
        <v>0.75243112000000001</v>
      </c>
      <c r="AX26" s="1">
        <v>0.86742788000000004</v>
      </c>
      <c r="AY26" s="1">
        <v>0.56239315999999995</v>
      </c>
      <c r="AZ26" s="1">
        <v>0.87968442000000002</v>
      </c>
      <c r="BA26" s="1">
        <v>0.90203812999999999</v>
      </c>
      <c r="BB26" s="1">
        <v>0.75243112000000001</v>
      </c>
      <c r="BC26" s="1">
        <v>0.86742788000000004</v>
      </c>
      <c r="BD26" s="1">
        <v>0.56239315999999995</v>
      </c>
      <c r="BE26" s="1">
        <v>0.87968442000000002</v>
      </c>
      <c r="BF26" s="1">
        <v>0.90335306000000004</v>
      </c>
      <c r="BG26" s="1">
        <v>0.75036665999999996</v>
      </c>
      <c r="BH26" s="1">
        <v>0.86623707000000005</v>
      </c>
      <c r="BI26" s="1">
        <v>0.56252464999999996</v>
      </c>
      <c r="BJ26" s="1">
        <v>0.87968442000000002</v>
      </c>
      <c r="BK26" s="1">
        <v>19.571999999999999</v>
      </c>
      <c r="BL26" s="1">
        <v>-0.40699999999999997</v>
      </c>
      <c r="BM26" s="1">
        <v>11.922800000000001</v>
      </c>
    </row>
    <row r="27" spans="1:65" x14ac:dyDescent="0.25">
      <c r="A27" t="s">
        <v>1376</v>
      </c>
      <c r="B27">
        <v>0</v>
      </c>
      <c r="C27" s="1">
        <v>0.74030242999999996</v>
      </c>
      <c r="D27" s="1">
        <v>0.59057698000000003</v>
      </c>
      <c r="E27" s="1">
        <v>0.76849007000000003</v>
      </c>
      <c r="F27" s="1">
        <v>0.63694938000000001</v>
      </c>
      <c r="G27" s="1">
        <v>0.72846811</v>
      </c>
      <c r="H27" s="1">
        <v>0.75871137</v>
      </c>
      <c r="I27" s="1">
        <v>0.60459938000000002</v>
      </c>
      <c r="J27" s="1">
        <v>0.77755989000000003</v>
      </c>
      <c r="K27" s="1">
        <v>0.62853386</v>
      </c>
      <c r="L27" s="1">
        <v>0.74556213000000005</v>
      </c>
      <c r="M27" s="1">
        <v>0.75871137</v>
      </c>
      <c r="N27" s="1">
        <v>0.60459938000000002</v>
      </c>
      <c r="O27" s="1">
        <v>0.77755989000000003</v>
      </c>
      <c r="P27" s="1">
        <v>0.62853386</v>
      </c>
      <c r="Q27" s="1">
        <v>0.74556213000000005</v>
      </c>
      <c r="R27" s="1">
        <v>0.75871137</v>
      </c>
      <c r="S27" s="1">
        <v>0.60459938000000002</v>
      </c>
      <c r="T27" s="1">
        <v>0.77755989000000003</v>
      </c>
      <c r="U27" s="1">
        <v>0.62853386</v>
      </c>
      <c r="V27" s="1">
        <v>0.74556213000000005</v>
      </c>
      <c r="W27" s="1">
        <v>0.76199868999999998</v>
      </c>
      <c r="X27" s="1">
        <v>0.60207672999999995</v>
      </c>
      <c r="Y27" s="1">
        <v>0.77593604000000005</v>
      </c>
      <c r="Z27" s="1">
        <v>0.62846811000000002</v>
      </c>
      <c r="AA27" s="1">
        <v>0.74621959000000004</v>
      </c>
      <c r="AB27" s="1">
        <v>0.75739645</v>
      </c>
      <c r="AC27" s="1">
        <v>0.60617624999999997</v>
      </c>
      <c r="AD27" s="1">
        <v>0.77857321999999995</v>
      </c>
      <c r="AE27" s="1">
        <v>0.62840236999999999</v>
      </c>
      <c r="AF27" s="1">
        <v>0.74556213000000005</v>
      </c>
      <c r="AG27" s="1">
        <v>0.75739645</v>
      </c>
      <c r="AH27" s="1">
        <v>0.60617624999999997</v>
      </c>
      <c r="AI27" s="1">
        <v>0.77857321999999995</v>
      </c>
      <c r="AJ27" s="1">
        <v>0.62840236999999999</v>
      </c>
      <c r="AK27" s="1">
        <v>0.74556213000000005</v>
      </c>
      <c r="AL27" s="1">
        <v>0.75871137</v>
      </c>
      <c r="AM27" s="1">
        <v>0.60459938000000002</v>
      </c>
      <c r="AN27" s="1">
        <v>0.77755989000000003</v>
      </c>
      <c r="AO27" s="1">
        <v>0.62853386</v>
      </c>
      <c r="AP27" s="1">
        <v>0.74556213000000005</v>
      </c>
      <c r="AQ27" s="1">
        <v>0.74556213000000005</v>
      </c>
      <c r="AR27" s="1">
        <v>0.59525227000000003</v>
      </c>
      <c r="AS27" s="1">
        <v>0.77152593000000003</v>
      </c>
      <c r="AT27" s="1">
        <v>0.63431952999999996</v>
      </c>
      <c r="AU27" s="1">
        <v>0.73372780999999998</v>
      </c>
      <c r="AV27" s="1">
        <v>0.74095988999999995</v>
      </c>
      <c r="AW27" s="1">
        <v>0.59383965000000005</v>
      </c>
      <c r="AX27" s="1">
        <v>0.77060991999999995</v>
      </c>
      <c r="AY27" s="1">
        <v>0.63583168999999995</v>
      </c>
      <c r="AZ27" s="1">
        <v>0.73044050000000005</v>
      </c>
      <c r="BA27" s="1">
        <v>0.74095988999999995</v>
      </c>
      <c r="BB27" s="1">
        <v>0.59383965000000005</v>
      </c>
      <c r="BC27" s="1">
        <v>0.77060991999999995</v>
      </c>
      <c r="BD27" s="1">
        <v>0.63583168999999995</v>
      </c>
      <c r="BE27" s="1">
        <v>0.73044050000000005</v>
      </c>
      <c r="BF27" s="1">
        <v>0.75871137</v>
      </c>
      <c r="BG27" s="1">
        <v>0.60459938000000002</v>
      </c>
      <c r="BH27" s="1">
        <v>0.77755989000000003</v>
      </c>
      <c r="BI27" s="1">
        <v>0.62853386</v>
      </c>
      <c r="BJ27" s="1">
        <v>0.74556213000000005</v>
      </c>
      <c r="BK27" s="1">
        <v>16.616</v>
      </c>
      <c r="BL27" s="1">
        <v>-0.88839999999999997</v>
      </c>
      <c r="BM27" s="1">
        <v>9.8680000000000003</v>
      </c>
    </row>
    <row r="28" spans="1:65" x14ac:dyDescent="0.25">
      <c r="A28" t="s">
        <v>1408</v>
      </c>
      <c r="B28">
        <v>0</v>
      </c>
      <c r="C28" s="1">
        <v>0.80210387999999999</v>
      </c>
      <c r="D28" s="1">
        <v>0.65574743000000002</v>
      </c>
      <c r="E28" s="1">
        <v>0.80978234000000004</v>
      </c>
      <c r="F28" s="1">
        <v>0.60525969999999996</v>
      </c>
      <c r="G28" s="1">
        <v>0.79158448000000003</v>
      </c>
      <c r="H28" s="1">
        <v>0.79421432999999997</v>
      </c>
      <c r="I28" s="1">
        <v>0.65333543999999999</v>
      </c>
      <c r="J28" s="1">
        <v>0.80829167999999996</v>
      </c>
      <c r="K28" s="1">
        <v>0.60762656000000004</v>
      </c>
      <c r="L28" s="1">
        <v>0.78632479</v>
      </c>
      <c r="M28" s="1">
        <v>0.79421432999999997</v>
      </c>
      <c r="N28" s="1">
        <v>0.65333543999999999</v>
      </c>
      <c r="O28" s="1">
        <v>0.80829167999999996</v>
      </c>
      <c r="P28" s="1">
        <v>0.60762656000000004</v>
      </c>
      <c r="Q28" s="1">
        <v>0.78632479</v>
      </c>
      <c r="R28" s="1">
        <v>0.79421432999999997</v>
      </c>
      <c r="S28" s="1">
        <v>0.65333543999999999</v>
      </c>
      <c r="T28" s="1">
        <v>0.80829167999999996</v>
      </c>
      <c r="U28" s="1">
        <v>0.60762656000000004</v>
      </c>
      <c r="V28" s="1">
        <v>0.78632479</v>
      </c>
      <c r="W28" s="1">
        <v>0.81459566000000005</v>
      </c>
      <c r="X28" s="1">
        <v>0.65692143999999997</v>
      </c>
      <c r="Y28" s="1">
        <v>0.81050690000000003</v>
      </c>
      <c r="Z28" s="1">
        <v>0.60216963000000001</v>
      </c>
      <c r="AA28" s="1">
        <v>0.79881656999999995</v>
      </c>
      <c r="AB28" s="1">
        <v>0.79750164000000001</v>
      </c>
      <c r="AC28" s="1">
        <v>0.64102044999999996</v>
      </c>
      <c r="AD28" s="1">
        <v>0.80063753000000004</v>
      </c>
      <c r="AE28" s="1">
        <v>0.60992767999999997</v>
      </c>
      <c r="AF28" s="1">
        <v>0.78303747999999995</v>
      </c>
      <c r="AG28" s="1">
        <v>0.79750164000000001</v>
      </c>
      <c r="AH28" s="1">
        <v>0.64102044999999996</v>
      </c>
      <c r="AI28" s="1">
        <v>0.80063753000000004</v>
      </c>
      <c r="AJ28" s="1">
        <v>0.60992767999999997</v>
      </c>
      <c r="AK28" s="1">
        <v>0.78303747999999995</v>
      </c>
      <c r="AL28" s="1">
        <v>0.79421432999999997</v>
      </c>
      <c r="AM28" s="1">
        <v>0.65333543999999999</v>
      </c>
      <c r="AN28" s="1">
        <v>0.80829167999999996</v>
      </c>
      <c r="AO28" s="1">
        <v>0.60762656000000004</v>
      </c>
      <c r="AP28" s="1">
        <v>0.78632479</v>
      </c>
      <c r="AQ28" s="1">
        <v>0.80210387999999999</v>
      </c>
      <c r="AR28" s="1">
        <v>0.64927568999999996</v>
      </c>
      <c r="AS28" s="1">
        <v>0.80577644999999998</v>
      </c>
      <c r="AT28" s="1">
        <v>0.60683761000000003</v>
      </c>
      <c r="AU28" s="1">
        <v>0.78895464000000004</v>
      </c>
      <c r="AV28" s="1">
        <v>0.79947402999999995</v>
      </c>
      <c r="AW28" s="1">
        <v>0.64955406000000004</v>
      </c>
      <c r="AX28" s="1">
        <v>0.80594916999999999</v>
      </c>
      <c r="AY28" s="1">
        <v>0.60736358000000001</v>
      </c>
      <c r="AZ28" s="1">
        <v>0.78763970999999999</v>
      </c>
      <c r="BA28" s="1">
        <v>0.79947402999999995</v>
      </c>
      <c r="BB28" s="1">
        <v>0.64955406000000004</v>
      </c>
      <c r="BC28" s="1">
        <v>0.80594916999999999</v>
      </c>
      <c r="BD28" s="1">
        <v>0.60736358000000001</v>
      </c>
      <c r="BE28" s="1">
        <v>0.78763970999999999</v>
      </c>
      <c r="BF28" s="1">
        <v>0.79421432999999997</v>
      </c>
      <c r="BG28" s="1">
        <v>0.65333543999999999</v>
      </c>
      <c r="BH28" s="1">
        <v>0.80829167999999996</v>
      </c>
      <c r="BI28" s="1">
        <v>0.60762656000000004</v>
      </c>
      <c r="BJ28" s="1">
        <v>0.78632479</v>
      </c>
      <c r="BK28" s="1">
        <v>18.069400000000002</v>
      </c>
      <c r="BL28" s="1">
        <v>-0.87760000000000005</v>
      </c>
      <c r="BM28" s="1">
        <v>11.8713</v>
      </c>
    </row>
    <row r="29" spans="1:65" x14ac:dyDescent="0.25">
      <c r="A29" t="s">
        <v>1438</v>
      </c>
      <c r="B29">
        <v>0</v>
      </c>
      <c r="C29" s="1">
        <v>0.98750822000000005</v>
      </c>
      <c r="D29" s="1">
        <v>0.80468402000000006</v>
      </c>
      <c r="E29" s="1">
        <v>0.89704181999999999</v>
      </c>
      <c r="F29" s="1">
        <v>0.53464825999999999</v>
      </c>
      <c r="G29" s="1">
        <v>0.94017094000000001</v>
      </c>
      <c r="H29" s="1">
        <v>0.98093359999999996</v>
      </c>
      <c r="I29" s="1">
        <v>0.81140820000000002</v>
      </c>
      <c r="J29" s="1">
        <v>0.90078199000000003</v>
      </c>
      <c r="K29" s="1">
        <v>0.53477975</v>
      </c>
      <c r="L29" s="1">
        <v>0.93885602000000001</v>
      </c>
      <c r="M29" s="1">
        <v>0.98093359999999996</v>
      </c>
      <c r="N29" s="1">
        <v>0.81140820000000002</v>
      </c>
      <c r="O29" s="1">
        <v>0.90078199000000003</v>
      </c>
      <c r="P29" s="1">
        <v>0.53477975</v>
      </c>
      <c r="Q29" s="1">
        <v>0.93885602000000001</v>
      </c>
      <c r="R29" s="1">
        <v>0.98093359999999996</v>
      </c>
      <c r="S29" s="1">
        <v>0.81140820000000002</v>
      </c>
      <c r="T29" s="1">
        <v>0.90078199000000003</v>
      </c>
      <c r="U29" s="1">
        <v>0.53477975</v>
      </c>
      <c r="V29" s="1">
        <v>0.93885602000000001</v>
      </c>
      <c r="W29" s="1">
        <v>0.97567389999999998</v>
      </c>
      <c r="X29" s="1">
        <v>0.79430639999999997</v>
      </c>
      <c r="Y29" s="1">
        <v>0.89123869</v>
      </c>
      <c r="Z29" s="1">
        <v>0.53898751</v>
      </c>
      <c r="AA29" s="1">
        <v>0.93096646999999999</v>
      </c>
      <c r="AB29" s="1">
        <v>0.98553583</v>
      </c>
      <c r="AC29" s="1">
        <v>0.80149915000000005</v>
      </c>
      <c r="AD29" s="1">
        <v>0.89526485</v>
      </c>
      <c r="AE29" s="1">
        <v>0.53563444999999998</v>
      </c>
      <c r="AF29" s="1">
        <v>0.93819854999999996</v>
      </c>
      <c r="AG29" s="1">
        <v>0.98553583</v>
      </c>
      <c r="AH29" s="1">
        <v>0.80149915000000005</v>
      </c>
      <c r="AI29" s="1">
        <v>0.89526485</v>
      </c>
      <c r="AJ29" s="1">
        <v>0.53563444999999998</v>
      </c>
      <c r="AK29" s="1">
        <v>0.93819854999999996</v>
      </c>
      <c r="AL29" s="1">
        <v>0.98093359999999996</v>
      </c>
      <c r="AM29" s="1">
        <v>0.81140820000000002</v>
      </c>
      <c r="AN29" s="1">
        <v>0.90078199000000003</v>
      </c>
      <c r="AO29" s="1">
        <v>0.53477975</v>
      </c>
      <c r="AP29" s="1">
        <v>0.93885602000000001</v>
      </c>
      <c r="AQ29" s="1">
        <v>0.99408284000000002</v>
      </c>
      <c r="AR29" s="1">
        <v>0.79800824999999997</v>
      </c>
      <c r="AS29" s="1">
        <v>0.89331307000000004</v>
      </c>
      <c r="AT29" s="1">
        <v>0.53451676999999997</v>
      </c>
      <c r="AU29" s="1">
        <v>0.94148586000000001</v>
      </c>
      <c r="AV29" s="1">
        <v>0.97764629000000003</v>
      </c>
      <c r="AW29" s="1">
        <v>0.80607415999999998</v>
      </c>
      <c r="AX29" s="1">
        <v>0.89781633000000005</v>
      </c>
      <c r="AY29" s="1">
        <v>0.53642341000000004</v>
      </c>
      <c r="AZ29" s="1">
        <v>0.93556870000000003</v>
      </c>
      <c r="BA29" s="1">
        <v>0.97764629000000003</v>
      </c>
      <c r="BB29" s="1">
        <v>0.80607415999999998</v>
      </c>
      <c r="BC29" s="1">
        <v>0.89781633000000005</v>
      </c>
      <c r="BD29" s="1">
        <v>0.53642341000000004</v>
      </c>
      <c r="BE29" s="1">
        <v>0.93556870000000003</v>
      </c>
      <c r="BF29" s="1">
        <v>0.98093359999999996</v>
      </c>
      <c r="BG29" s="1">
        <v>0.81140820000000002</v>
      </c>
      <c r="BH29" s="1">
        <v>0.90078199000000003</v>
      </c>
      <c r="BI29" s="1">
        <v>0.53477975</v>
      </c>
      <c r="BJ29" s="1">
        <v>0.93885602000000001</v>
      </c>
      <c r="BK29" s="1">
        <v>19.152999999999999</v>
      </c>
      <c r="BL29" s="1">
        <v>-8.8999999999999996E-2</v>
      </c>
      <c r="BM29" s="1">
        <v>10.677300000000001</v>
      </c>
    </row>
    <row r="30" spans="1:65" x14ac:dyDescent="0.25">
      <c r="A30" t="s">
        <v>1464</v>
      </c>
      <c r="B30">
        <v>0</v>
      </c>
      <c r="C30" s="1">
        <v>0.92899408000000006</v>
      </c>
      <c r="D30" s="1">
        <v>0.85890454999999999</v>
      </c>
      <c r="E30" s="1">
        <v>0.92677103000000005</v>
      </c>
      <c r="F30" s="1">
        <v>0.53708087000000004</v>
      </c>
      <c r="G30" s="1">
        <v>0.92636423000000001</v>
      </c>
      <c r="H30" s="1">
        <v>0.93622616999999997</v>
      </c>
      <c r="I30" s="1">
        <v>0.86666960999999998</v>
      </c>
      <c r="J30" s="1">
        <v>0.93095090999999996</v>
      </c>
      <c r="K30" s="1">
        <v>0.53425378000000001</v>
      </c>
      <c r="L30" s="1">
        <v>0.93228138999999999</v>
      </c>
      <c r="M30" s="1">
        <v>0.93622616999999997</v>
      </c>
      <c r="N30" s="1">
        <v>0.86666960999999998</v>
      </c>
      <c r="O30" s="1">
        <v>0.93095090999999996</v>
      </c>
      <c r="P30" s="1">
        <v>0.53425378000000001</v>
      </c>
      <c r="Q30" s="1">
        <v>0.93228138999999999</v>
      </c>
      <c r="R30" s="1">
        <v>0.93622616999999997</v>
      </c>
      <c r="S30" s="1">
        <v>0.86666960999999998</v>
      </c>
      <c r="T30" s="1">
        <v>0.93095090999999996</v>
      </c>
      <c r="U30" s="1">
        <v>0.53425378000000001</v>
      </c>
      <c r="V30" s="1">
        <v>0.93228138999999999</v>
      </c>
      <c r="W30" s="1">
        <v>0.93162392999999999</v>
      </c>
      <c r="X30" s="1">
        <v>0.86338272999999999</v>
      </c>
      <c r="Y30" s="1">
        <v>0.92918389999999995</v>
      </c>
      <c r="Z30" s="1">
        <v>0.53576594</v>
      </c>
      <c r="AA30" s="1">
        <v>0.92899408000000006</v>
      </c>
      <c r="AB30" s="1">
        <v>0.92965154999999999</v>
      </c>
      <c r="AC30" s="1">
        <v>0.86459995999999995</v>
      </c>
      <c r="AD30" s="1">
        <v>0.92983868000000003</v>
      </c>
      <c r="AE30" s="1">
        <v>0.53596317999999998</v>
      </c>
      <c r="AF30" s="1">
        <v>0.92833661999999995</v>
      </c>
      <c r="AG30" s="1">
        <v>0.92965154999999999</v>
      </c>
      <c r="AH30" s="1">
        <v>0.86459995999999995</v>
      </c>
      <c r="AI30" s="1">
        <v>0.92983868000000003</v>
      </c>
      <c r="AJ30" s="1">
        <v>0.53596317999999998</v>
      </c>
      <c r="AK30" s="1">
        <v>0.92833661999999995</v>
      </c>
      <c r="AL30" s="1">
        <v>0.93622616999999997</v>
      </c>
      <c r="AM30" s="1">
        <v>0.86666960999999998</v>
      </c>
      <c r="AN30" s="1">
        <v>0.93095090999999996</v>
      </c>
      <c r="AO30" s="1">
        <v>0.53425378000000001</v>
      </c>
      <c r="AP30" s="1">
        <v>0.93228138999999999</v>
      </c>
      <c r="AQ30" s="1">
        <v>0.93425378000000003</v>
      </c>
      <c r="AR30" s="1">
        <v>0.86788856999999997</v>
      </c>
      <c r="AS30" s="1">
        <v>0.93160536999999999</v>
      </c>
      <c r="AT30" s="1">
        <v>0.53445102</v>
      </c>
      <c r="AU30" s="1">
        <v>0.93162392999999999</v>
      </c>
      <c r="AV30" s="1">
        <v>0.93819854999999996</v>
      </c>
      <c r="AW30" s="1">
        <v>0.87006455000000005</v>
      </c>
      <c r="AX30" s="1">
        <v>0.93277251000000005</v>
      </c>
      <c r="AY30" s="1">
        <v>0.53326759000000001</v>
      </c>
      <c r="AZ30" s="1">
        <v>0.93425378000000003</v>
      </c>
      <c r="BA30" s="1">
        <v>0.93819854999999996</v>
      </c>
      <c r="BB30" s="1">
        <v>0.87006455000000005</v>
      </c>
      <c r="BC30" s="1">
        <v>0.93277251000000005</v>
      </c>
      <c r="BD30" s="1">
        <v>0.53326759000000001</v>
      </c>
      <c r="BE30" s="1">
        <v>0.93425378000000003</v>
      </c>
      <c r="BF30" s="1">
        <v>0.93622616999999997</v>
      </c>
      <c r="BG30" s="1">
        <v>0.86666960999999998</v>
      </c>
      <c r="BH30" s="1">
        <v>0.93095090999999996</v>
      </c>
      <c r="BI30" s="1">
        <v>0.53425378000000001</v>
      </c>
      <c r="BJ30" s="1">
        <v>0.93228138999999999</v>
      </c>
      <c r="BK30" s="1">
        <v>18.424800000000001</v>
      </c>
      <c r="BL30" s="1">
        <v>-1.3978999999999999</v>
      </c>
      <c r="BM30" s="1">
        <v>11.6676</v>
      </c>
    </row>
    <row r="31" spans="1:65" x14ac:dyDescent="0.25">
      <c r="A31" t="s">
        <v>1483</v>
      </c>
      <c r="B31">
        <v>0</v>
      </c>
      <c r="C31" s="1">
        <v>0.97501643999999998</v>
      </c>
      <c r="D31" s="1">
        <v>0.95128122999999998</v>
      </c>
      <c r="E31" s="1">
        <v>0.97533647000000001</v>
      </c>
      <c r="F31" s="1">
        <v>0.51249177999999995</v>
      </c>
      <c r="G31" s="1">
        <v>0.97501643999999998</v>
      </c>
      <c r="H31" s="1">
        <v>0.97304405000000005</v>
      </c>
      <c r="I31" s="1">
        <v>0.94754134999999995</v>
      </c>
      <c r="J31" s="1">
        <v>0.97341734999999996</v>
      </c>
      <c r="K31" s="1">
        <v>0.51347798</v>
      </c>
      <c r="L31" s="1">
        <v>0.97304405000000005</v>
      </c>
      <c r="M31" s="1">
        <v>0.97304405000000005</v>
      </c>
      <c r="N31" s="1">
        <v>0.94754134999999995</v>
      </c>
      <c r="O31" s="1">
        <v>0.97341734999999996</v>
      </c>
      <c r="P31" s="1">
        <v>0.51347798</v>
      </c>
      <c r="Q31" s="1">
        <v>0.97304405000000005</v>
      </c>
      <c r="R31" s="1">
        <v>0.97304405000000005</v>
      </c>
      <c r="S31" s="1">
        <v>0.94754134999999995</v>
      </c>
      <c r="T31" s="1">
        <v>0.97341734999999996</v>
      </c>
      <c r="U31" s="1">
        <v>0.51347798</v>
      </c>
      <c r="V31" s="1">
        <v>0.97304405000000005</v>
      </c>
      <c r="W31" s="1">
        <v>0.97238659000000005</v>
      </c>
      <c r="X31" s="1">
        <v>0.94629817999999999</v>
      </c>
      <c r="Y31" s="1">
        <v>0.97277859</v>
      </c>
      <c r="Z31" s="1">
        <v>0.51380671</v>
      </c>
      <c r="AA31" s="1">
        <v>0.97238659000000005</v>
      </c>
      <c r="AB31" s="1">
        <v>0.97567389999999998</v>
      </c>
      <c r="AC31" s="1">
        <v>0.95253131999999996</v>
      </c>
      <c r="AD31" s="1">
        <v>0.97597710999999998</v>
      </c>
      <c r="AE31" s="1">
        <v>0.51216304999999995</v>
      </c>
      <c r="AF31" s="1">
        <v>0.97567389999999998</v>
      </c>
      <c r="AG31" s="1">
        <v>0.97567389999999998</v>
      </c>
      <c r="AH31" s="1">
        <v>0.95253131999999996</v>
      </c>
      <c r="AI31" s="1">
        <v>0.97597710999999998</v>
      </c>
      <c r="AJ31" s="1">
        <v>0.51216304999999995</v>
      </c>
      <c r="AK31" s="1">
        <v>0.97567389999999998</v>
      </c>
      <c r="AL31" s="1">
        <v>0.97304405000000005</v>
      </c>
      <c r="AM31" s="1">
        <v>0.94754134999999995</v>
      </c>
      <c r="AN31" s="1">
        <v>0.97341734999999996</v>
      </c>
      <c r="AO31" s="1">
        <v>0.51347798</v>
      </c>
      <c r="AP31" s="1">
        <v>0.97304405000000005</v>
      </c>
      <c r="AQ31" s="1">
        <v>0.97633135999999998</v>
      </c>
      <c r="AR31" s="1">
        <v>0.95378313000000003</v>
      </c>
      <c r="AS31" s="1">
        <v>0.97661821000000004</v>
      </c>
      <c r="AT31" s="1">
        <v>0.51183431999999995</v>
      </c>
      <c r="AU31" s="1">
        <v>0.97633135999999998</v>
      </c>
      <c r="AV31" s="1">
        <v>0.97567389999999998</v>
      </c>
      <c r="AW31" s="1">
        <v>0.95253131999999996</v>
      </c>
      <c r="AX31" s="1">
        <v>0.97597710999999998</v>
      </c>
      <c r="AY31" s="1">
        <v>0.51216304999999995</v>
      </c>
      <c r="AZ31" s="1">
        <v>0.97567389999999998</v>
      </c>
      <c r="BA31" s="1">
        <v>0.97567389999999998</v>
      </c>
      <c r="BB31" s="1">
        <v>0.95253131999999996</v>
      </c>
      <c r="BC31" s="1">
        <v>0.97597710999999998</v>
      </c>
      <c r="BD31" s="1">
        <v>0.51216304999999995</v>
      </c>
      <c r="BE31" s="1">
        <v>0.97567389999999998</v>
      </c>
      <c r="BF31" s="1">
        <v>0.97304405000000005</v>
      </c>
      <c r="BG31" s="1">
        <v>0.94754134999999995</v>
      </c>
      <c r="BH31" s="1">
        <v>0.97341734999999996</v>
      </c>
      <c r="BI31" s="1">
        <v>0.51347798</v>
      </c>
      <c r="BJ31" s="1">
        <v>0.97304405000000005</v>
      </c>
      <c r="BK31" s="1">
        <v>18.382999999999999</v>
      </c>
      <c r="BL31" s="1">
        <v>-1.4211</v>
      </c>
      <c r="BM31" s="1">
        <v>9.5677000000000003</v>
      </c>
    </row>
    <row r="32" spans="1:65" x14ac:dyDescent="0.25">
      <c r="A32" t="s">
        <v>1503</v>
      </c>
      <c r="B32">
        <v>0</v>
      </c>
      <c r="C32" s="1">
        <v>0.83300459999999998</v>
      </c>
      <c r="D32" s="1">
        <v>0.65841877999999998</v>
      </c>
      <c r="E32" s="1">
        <v>0.81143008000000005</v>
      </c>
      <c r="F32" s="1">
        <v>0.59769888000000004</v>
      </c>
      <c r="G32" s="1">
        <v>0.80933595999999997</v>
      </c>
      <c r="H32" s="1">
        <v>0.82445758999999996</v>
      </c>
      <c r="I32" s="1">
        <v>0.64216247999999998</v>
      </c>
      <c r="J32" s="1">
        <v>0.80135040999999996</v>
      </c>
      <c r="K32" s="1">
        <v>0.60355029999999998</v>
      </c>
      <c r="L32" s="1">
        <v>0.79815910999999995</v>
      </c>
      <c r="M32" s="1">
        <v>0.82445758999999996</v>
      </c>
      <c r="N32" s="1">
        <v>0.64216247999999998</v>
      </c>
      <c r="O32" s="1">
        <v>0.80135040999999996</v>
      </c>
      <c r="P32" s="1">
        <v>0.60355029999999998</v>
      </c>
      <c r="Q32" s="1">
        <v>0.79815910999999995</v>
      </c>
      <c r="R32" s="1">
        <v>0.82445758999999996</v>
      </c>
      <c r="S32" s="1">
        <v>0.64216247999999998</v>
      </c>
      <c r="T32" s="1">
        <v>0.80135040999999996</v>
      </c>
      <c r="U32" s="1">
        <v>0.60355029999999998</v>
      </c>
      <c r="V32" s="1">
        <v>0.79815910999999995</v>
      </c>
      <c r="W32" s="1">
        <v>0.81985536000000003</v>
      </c>
      <c r="X32" s="1">
        <v>0.65639581999999996</v>
      </c>
      <c r="Y32" s="1">
        <v>0.81018257999999999</v>
      </c>
      <c r="Z32" s="1">
        <v>0.60111769000000004</v>
      </c>
      <c r="AA32" s="1">
        <v>0.80144641999999999</v>
      </c>
      <c r="AB32" s="1">
        <v>0.81919790000000003</v>
      </c>
      <c r="AC32" s="1">
        <v>0.65564023000000005</v>
      </c>
      <c r="AD32" s="1">
        <v>0.80971614000000003</v>
      </c>
      <c r="AE32" s="1">
        <v>0.60144642000000004</v>
      </c>
      <c r="AF32" s="1">
        <v>0.80078895000000005</v>
      </c>
      <c r="AG32" s="1">
        <v>0.81919790000000003</v>
      </c>
      <c r="AH32" s="1">
        <v>0.65564023000000005</v>
      </c>
      <c r="AI32" s="1">
        <v>0.80971614000000003</v>
      </c>
      <c r="AJ32" s="1">
        <v>0.60144642000000004</v>
      </c>
      <c r="AK32" s="1">
        <v>0.80078895000000005</v>
      </c>
      <c r="AL32" s="1">
        <v>0.82445758999999996</v>
      </c>
      <c r="AM32" s="1">
        <v>0.64216247999999998</v>
      </c>
      <c r="AN32" s="1">
        <v>0.80135040999999996</v>
      </c>
      <c r="AO32" s="1">
        <v>0.60355029999999998</v>
      </c>
      <c r="AP32" s="1">
        <v>0.79815910999999995</v>
      </c>
      <c r="AQ32" s="1">
        <v>0.81525312000000005</v>
      </c>
      <c r="AR32" s="1">
        <v>0.65114304000000001</v>
      </c>
      <c r="AS32" s="1">
        <v>0.80693435000000002</v>
      </c>
      <c r="AT32" s="1">
        <v>0.60341880000000003</v>
      </c>
      <c r="AU32" s="1">
        <v>0.79684418000000001</v>
      </c>
      <c r="AV32" s="1">
        <v>0.82445758999999996</v>
      </c>
      <c r="AW32" s="1">
        <v>0.65184675000000003</v>
      </c>
      <c r="AX32" s="1">
        <v>0.80737026999999995</v>
      </c>
      <c r="AY32" s="1">
        <v>0.60118342999999996</v>
      </c>
      <c r="AZ32" s="1">
        <v>0.80210387999999999</v>
      </c>
      <c r="BA32" s="1">
        <v>0.82445758999999996</v>
      </c>
      <c r="BB32" s="1">
        <v>0.65184675000000003</v>
      </c>
      <c r="BC32" s="1">
        <v>0.80737026999999995</v>
      </c>
      <c r="BD32" s="1">
        <v>0.60118342999999996</v>
      </c>
      <c r="BE32" s="1">
        <v>0.80210387999999999</v>
      </c>
      <c r="BF32" s="1">
        <v>0.82445758999999996</v>
      </c>
      <c r="BG32" s="1">
        <v>0.64216247999999998</v>
      </c>
      <c r="BH32" s="1">
        <v>0.80135040999999996</v>
      </c>
      <c r="BI32" s="1">
        <v>0.60355029999999998</v>
      </c>
      <c r="BJ32" s="1">
        <v>0.79815910999999995</v>
      </c>
      <c r="BK32" s="1">
        <v>17.447600000000001</v>
      </c>
      <c r="BL32" s="1">
        <v>-1.4091</v>
      </c>
      <c r="BM32" s="1">
        <v>9.6333000000000002</v>
      </c>
    </row>
    <row r="33" spans="1:65" x14ac:dyDescent="0.25">
      <c r="A33" t="s">
        <v>1532</v>
      </c>
      <c r="B33">
        <v>0</v>
      </c>
      <c r="C33" s="1">
        <v>0.85798817000000005</v>
      </c>
      <c r="D33" s="1">
        <v>0.72540990000000005</v>
      </c>
      <c r="E33" s="1">
        <v>0.85170997999999998</v>
      </c>
      <c r="F33" s="1">
        <v>0.57731754999999996</v>
      </c>
      <c r="G33" s="1">
        <v>0.84746876999999998</v>
      </c>
      <c r="H33" s="1">
        <v>0.84944116000000003</v>
      </c>
      <c r="I33" s="1">
        <v>0.71394645000000001</v>
      </c>
      <c r="J33" s="1">
        <v>0.84495352000000001</v>
      </c>
      <c r="K33" s="1">
        <v>0.58159106000000005</v>
      </c>
      <c r="L33" s="1">
        <v>0.83892175999999996</v>
      </c>
      <c r="M33" s="1">
        <v>0.84944116000000003</v>
      </c>
      <c r="N33" s="1">
        <v>0.71394645000000001</v>
      </c>
      <c r="O33" s="1">
        <v>0.84495352000000001</v>
      </c>
      <c r="P33" s="1">
        <v>0.58159106000000005</v>
      </c>
      <c r="Q33" s="1">
        <v>0.83892175999999996</v>
      </c>
      <c r="R33" s="1">
        <v>0.84944116000000003</v>
      </c>
      <c r="S33" s="1">
        <v>0.71394645000000001</v>
      </c>
      <c r="T33" s="1">
        <v>0.84495352000000001</v>
      </c>
      <c r="U33" s="1">
        <v>0.58159106000000005</v>
      </c>
      <c r="V33" s="1">
        <v>0.83892175999999996</v>
      </c>
      <c r="W33" s="1">
        <v>0.85272846999999996</v>
      </c>
      <c r="X33" s="1">
        <v>0.70360341999999998</v>
      </c>
      <c r="Y33" s="1">
        <v>0.83881072000000001</v>
      </c>
      <c r="Z33" s="1">
        <v>0.58310322000000003</v>
      </c>
      <c r="AA33" s="1">
        <v>0.83694937999999997</v>
      </c>
      <c r="AB33" s="1">
        <v>0.8573307</v>
      </c>
      <c r="AC33" s="1">
        <v>0.70596526999999998</v>
      </c>
      <c r="AD33" s="1">
        <v>0.84021738999999995</v>
      </c>
      <c r="AE33" s="1">
        <v>0.58159106000000005</v>
      </c>
      <c r="AF33" s="1">
        <v>0.84023669000000001</v>
      </c>
      <c r="AG33" s="1">
        <v>0.8573307</v>
      </c>
      <c r="AH33" s="1">
        <v>0.70596526999999998</v>
      </c>
      <c r="AI33" s="1">
        <v>0.84021738999999995</v>
      </c>
      <c r="AJ33" s="1">
        <v>0.58159106000000005</v>
      </c>
      <c r="AK33" s="1">
        <v>0.84023669000000001</v>
      </c>
      <c r="AL33" s="1">
        <v>0.84944116000000003</v>
      </c>
      <c r="AM33" s="1">
        <v>0.71394645000000001</v>
      </c>
      <c r="AN33" s="1">
        <v>0.84495352000000001</v>
      </c>
      <c r="AO33" s="1">
        <v>0.58159106000000005</v>
      </c>
      <c r="AP33" s="1">
        <v>0.83892175999999996</v>
      </c>
      <c r="AQ33" s="1">
        <v>0.85272846999999996</v>
      </c>
      <c r="AR33" s="1">
        <v>0.71091720000000003</v>
      </c>
      <c r="AS33" s="1">
        <v>0.84315905999999996</v>
      </c>
      <c r="AT33" s="1">
        <v>0.58152530999999996</v>
      </c>
      <c r="AU33" s="1">
        <v>0.83957921999999996</v>
      </c>
      <c r="AV33" s="1">
        <v>0.85207100999999996</v>
      </c>
      <c r="AW33" s="1">
        <v>0.71005096000000001</v>
      </c>
      <c r="AX33" s="1">
        <v>0.84264521999999997</v>
      </c>
      <c r="AY33" s="1">
        <v>0.58185403999999996</v>
      </c>
      <c r="AZ33" s="1">
        <v>0.83892175999999996</v>
      </c>
      <c r="BA33" s="1">
        <v>0.85207100999999996</v>
      </c>
      <c r="BB33" s="1">
        <v>0.71005096000000001</v>
      </c>
      <c r="BC33" s="1">
        <v>0.84264521999999997</v>
      </c>
      <c r="BD33" s="1">
        <v>0.58185403999999996</v>
      </c>
      <c r="BE33" s="1">
        <v>0.83892175999999996</v>
      </c>
      <c r="BF33" s="1">
        <v>0.84944116000000003</v>
      </c>
      <c r="BG33" s="1">
        <v>0.71394645000000001</v>
      </c>
      <c r="BH33" s="1">
        <v>0.84495352000000001</v>
      </c>
      <c r="BI33" s="1">
        <v>0.58159106000000005</v>
      </c>
      <c r="BJ33" s="1">
        <v>0.83892175999999996</v>
      </c>
      <c r="BK33" s="1">
        <v>18.445799999999998</v>
      </c>
      <c r="BL33" s="1">
        <v>-1.2415</v>
      </c>
      <c r="BM33" s="1">
        <v>11.023300000000001</v>
      </c>
    </row>
    <row r="34" spans="1:65" x14ac:dyDescent="0.25">
      <c r="A34" t="s">
        <v>1555</v>
      </c>
      <c r="B34">
        <v>0</v>
      </c>
      <c r="C34" s="1">
        <v>0.93228138999999999</v>
      </c>
      <c r="D34" s="1">
        <v>0.80242937000000003</v>
      </c>
      <c r="E34" s="1">
        <v>0.89578422000000002</v>
      </c>
      <c r="F34" s="1">
        <v>0.54648258000000005</v>
      </c>
      <c r="G34" s="1">
        <v>0.91124260000000001</v>
      </c>
      <c r="H34" s="1">
        <v>0.92965154999999999</v>
      </c>
      <c r="I34" s="1">
        <v>0.79828315999999999</v>
      </c>
      <c r="J34" s="1">
        <v>0.89346692999999999</v>
      </c>
      <c r="K34" s="1">
        <v>0.54779750000000005</v>
      </c>
      <c r="L34" s="1">
        <v>0.90861274999999997</v>
      </c>
      <c r="M34" s="1">
        <v>0.92965154999999999</v>
      </c>
      <c r="N34" s="1">
        <v>0.79828315999999999</v>
      </c>
      <c r="O34" s="1">
        <v>0.89346692999999999</v>
      </c>
      <c r="P34" s="1">
        <v>0.54779750000000005</v>
      </c>
      <c r="Q34" s="1">
        <v>0.90861274999999997</v>
      </c>
      <c r="R34" s="1">
        <v>0.92965154999999999</v>
      </c>
      <c r="S34" s="1">
        <v>0.79828315999999999</v>
      </c>
      <c r="T34" s="1">
        <v>0.89346692999999999</v>
      </c>
      <c r="U34" s="1">
        <v>0.54779750000000005</v>
      </c>
      <c r="V34" s="1">
        <v>0.90861274999999997</v>
      </c>
      <c r="W34" s="1">
        <v>0.92636423000000001</v>
      </c>
      <c r="X34" s="1">
        <v>0.79313931000000004</v>
      </c>
      <c r="Y34" s="1">
        <v>0.89058369000000004</v>
      </c>
      <c r="Z34" s="1">
        <v>0.54944115999999998</v>
      </c>
      <c r="AA34" s="1">
        <v>0.90532544000000004</v>
      </c>
      <c r="AB34" s="1">
        <v>0.93425378000000003</v>
      </c>
      <c r="AC34" s="1">
        <v>0.80555717999999998</v>
      </c>
      <c r="AD34" s="1">
        <v>0.89752836999999996</v>
      </c>
      <c r="AE34" s="1">
        <v>0.54549638</v>
      </c>
      <c r="AF34" s="1">
        <v>0.91321498999999995</v>
      </c>
      <c r="AG34" s="1">
        <v>0.93425378000000003</v>
      </c>
      <c r="AH34" s="1">
        <v>0.80555717999999998</v>
      </c>
      <c r="AI34" s="1">
        <v>0.89752836999999996</v>
      </c>
      <c r="AJ34" s="1">
        <v>0.54549638</v>
      </c>
      <c r="AK34" s="1">
        <v>0.91321498999999995</v>
      </c>
      <c r="AL34" s="1">
        <v>0.92965154999999999</v>
      </c>
      <c r="AM34" s="1">
        <v>0.79828315999999999</v>
      </c>
      <c r="AN34" s="1">
        <v>0.89346692999999999</v>
      </c>
      <c r="AO34" s="1">
        <v>0.54779750000000005</v>
      </c>
      <c r="AP34" s="1">
        <v>0.90861274999999997</v>
      </c>
      <c r="AQ34" s="1">
        <v>0.92504931000000001</v>
      </c>
      <c r="AR34" s="1">
        <v>0.79109386999999998</v>
      </c>
      <c r="AS34" s="1">
        <v>0.88943457999999997</v>
      </c>
      <c r="AT34" s="1">
        <v>0.55009861999999998</v>
      </c>
      <c r="AU34" s="1">
        <v>0.90401052000000004</v>
      </c>
      <c r="AV34" s="1">
        <v>0.92702169999999995</v>
      </c>
      <c r="AW34" s="1">
        <v>0.79416461999999999</v>
      </c>
      <c r="AX34" s="1">
        <v>0.89115915000000001</v>
      </c>
      <c r="AY34" s="1">
        <v>0.54911242999999998</v>
      </c>
      <c r="AZ34" s="1">
        <v>0.90598290999999997</v>
      </c>
      <c r="BA34" s="1">
        <v>0.92702169999999995</v>
      </c>
      <c r="BB34" s="1">
        <v>0.79416461999999999</v>
      </c>
      <c r="BC34" s="1">
        <v>0.89115915000000001</v>
      </c>
      <c r="BD34" s="1">
        <v>0.54911242999999998</v>
      </c>
      <c r="BE34" s="1">
        <v>0.90598290999999997</v>
      </c>
      <c r="BF34" s="1">
        <v>0.92965154999999999</v>
      </c>
      <c r="BG34" s="1">
        <v>0.79828315999999999</v>
      </c>
      <c r="BH34" s="1">
        <v>0.89346692999999999</v>
      </c>
      <c r="BI34" s="1">
        <v>0.54779750000000005</v>
      </c>
      <c r="BJ34" s="1">
        <v>0.90861274999999997</v>
      </c>
      <c r="BK34" s="1">
        <v>16.593499999999999</v>
      </c>
      <c r="BL34" s="1">
        <v>-1.0479000000000001</v>
      </c>
      <c r="BM34" s="1">
        <v>10.5219</v>
      </c>
    </row>
    <row r="35" spans="1:65" x14ac:dyDescent="0.25">
      <c r="A35" t="s">
        <v>1567</v>
      </c>
      <c r="B35">
        <v>0</v>
      </c>
      <c r="C35" s="1">
        <v>0.85601578</v>
      </c>
      <c r="D35" s="1">
        <v>0.72273854999999998</v>
      </c>
      <c r="E35" s="1">
        <v>0.85014031000000001</v>
      </c>
      <c r="F35" s="1">
        <v>0.57830375000000001</v>
      </c>
      <c r="G35" s="1">
        <v>0.84549638000000005</v>
      </c>
      <c r="H35" s="1">
        <v>0.86193293999999998</v>
      </c>
      <c r="I35" s="1">
        <v>0.71947329000000004</v>
      </c>
      <c r="J35" s="1">
        <v>0.84821771000000001</v>
      </c>
      <c r="K35" s="1">
        <v>0.57771203000000004</v>
      </c>
      <c r="L35" s="1">
        <v>0.84746876999999998</v>
      </c>
      <c r="M35" s="1">
        <v>0.86193293999999998</v>
      </c>
      <c r="N35" s="1">
        <v>0.71947329000000004</v>
      </c>
      <c r="O35" s="1">
        <v>0.84821771000000001</v>
      </c>
      <c r="P35" s="1">
        <v>0.57771203000000004</v>
      </c>
      <c r="Q35" s="1">
        <v>0.84746876999999998</v>
      </c>
      <c r="R35" s="1">
        <v>0.86193293999999998</v>
      </c>
      <c r="S35" s="1">
        <v>0.71947329000000004</v>
      </c>
      <c r="T35" s="1">
        <v>0.84821771000000001</v>
      </c>
      <c r="U35" s="1">
        <v>0.57771203000000004</v>
      </c>
      <c r="V35" s="1">
        <v>0.84746876999999998</v>
      </c>
      <c r="W35" s="1">
        <v>0.85864563000000005</v>
      </c>
      <c r="X35" s="1">
        <v>0.71879119000000002</v>
      </c>
      <c r="Y35" s="1">
        <v>0.84781554000000003</v>
      </c>
      <c r="Z35" s="1">
        <v>0.57856673000000003</v>
      </c>
      <c r="AA35" s="1">
        <v>0.84549638000000005</v>
      </c>
      <c r="AB35" s="1">
        <v>0.86916501999999995</v>
      </c>
      <c r="AC35" s="1">
        <v>0.72551882999999995</v>
      </c>
      <c r="AD35" s="1">
        <v>0.85177393000000001</v>
      </c>
      <c r="AE35" s="1">
        <v>0.57488494000000001</v>
      </c>
      <c r="AF35" s="1">
        <v>0.85338592999999996</v>
      </c>
      <c r="AG35" s="1">
        <v>0.86916501999999995</v>
      </c>
      <c r="AH35" s="1">
        <v>0.72551882999999995</v>
      </c>
      <c r="AI35" s="1">
        <v>0.85177393000000001</v>
      </c>
      <c r="AJ35" s="1">
        <v>0.57488494000000001</v>
      </c>
      <c r="AK35" s="1">
        <v>0.85338592999999996</v>
      </c>
      <c r="AL35" s="1">
        <v>0.86193293999999998</v>
      </c>
      <c r="AM35" s="1">
        <v>0.71947329000000004</v>
      </c>
      <c r="AN35" s="1">
        <v>0.84821771000000001</v>
      </c>
      <c r="AO35" s="1">
        <v>0.57771203000000004</v>
      </c>
      <c r="AP35" s="1">
        <v>0.84746876999999998</v>
      </c>
      <c r="AQ35" s="1">
        <v>0.86653517000000002</v>
      </c>
      <c r="AR35" s="1">
        <v>0.73716554999999995</v>
      </c>
      <c r="AS35" s="1">
        <v>0.85858345000000003</v>
      </c>
      <c r="AT35" s="1">
        <v>0.57304405000000003</v>
      </c>
      <c r="AU35" s="1">
        <v>0.85601578</v>
      </c>
      <c r="AV35" s="1">
        <v>0.86456279000000003</v>
      </c>
      <c r="AW35" s="1">
        <v>0.72680522000000003</v>
      </c>
      <c r="AX35" s="1">
        <v>0.85252872000000002</v>
      </c>
      <c r="AY35" s="1">
        <v>0.57560814999999999</v>
      </c>
      <c r="AZ35" s="1">
        <v>0.85141354000000002</v>
      </c>
      <c r="BA35" s="1">
        <v>0.86456279000000003</v>
      </c>
      <c r="BB35" s="1">
        <v>0.72680522000000003</v>
      </c>
      <c r="BC35" s="1">
        <v>0.85252872000000002</v>
      </c>
      <c r="BD35" s="1">
        <v>0.57560814999999999</v>
      </c>
      <c r="BE35" s="1">
        <v>0.85141354000000002</v>
      </c>
      <c r="BF35" s="1">
        <v>0.86193293999999998</v>
      </c>
      <c r="BG35" s="1">
        <v>0.71947329000000004</v>
      </c>
      <c r="BH35" s="1">
        <v>0.84821771000000001</v>
      </c>
      <c r="BI35" s="1">
        <v>0.57771203000000004</v>
      </c>
      <c r="BJ35" s="1">
        <v>0.84746876999999998</v>
      </c>
      <c r="BK35" s="1">
        <v>18.090499999999999</v>
      </c>
      <c r="BL35" s="1">
        <v>-0.72599999999999998</v>
      </c>
      <c r="BM35" s="1">
        <v>11.227399999999999</v>
      </c>
    </row>
    <row r="36" spans="1:65" x14ac:dyDescent="0.25">
      <c r="A36" t="s">
        <v>1588</v>
      </c>
      <c r="B36">
        <v>0</v>
      </c>
      <c r="C36" s="1">
        <v>0.93556870000000003</v>
      </c>
      <c r="D36" s="1">
        <v>0.86095345000000001</v>
      </c>
      <c r="E36" s="1">
        <v>0.92787576999999999</v>
      </c>
      <c r="F36" s="1">
        <v>0.53537146999999996</v>
      </c>
      <c r="G36" s="1">
        <v>0.93030900999999999</v>
      </c>
      <c r="H36" s="1">
        <v>0.93556870000000003</v>
      </c>
      <c r="I36" s="1">
        <v>0.86095345000000001</v>
      </c>
      <c r="J36" s="1">
        <v>0.92787576999999999</v>
      </c>
      <c r="K36" s="1">
        <v>0.53537146999999996</v>
      </c>
      <c r="L36" s="1">
        <v>0.93030900999999999</v>
      </c>
      <c r="M36" s="1">
        <v>0.93556870000000003</v>
      </c>
      <c r="N36" s="1">
        <v>0.86095345000000001</v>
      </c>
      <c r="O36" s="1">
        <v>0.92787576999999999</v>
      </c>
      <c r="P36" s="1">
        <v>0.53537146999999996</v>
      </c>
      <c r="Q36" s="1">
        <v>0.93030900999999999</v>
      </c>
      <c r="R36" s="1">
        <v>0.93556870000000003</v>
      </c>
      <c r="S36" s="1">
        <v>0.86095345000000001</v>
      </c>
      <c r="T36" s="1">
        <v>0.92787576999999999</v>
      </c>
      <c r="U36" s="1">
        <v>0.53537146999999996</v>
      </c>
      <c r="V36" s="1">
        <v>0.93030900999999999</v>
      </c>
      <c r="W36" s="1">
        <v>0.93293886000000004</v>
      </c>
      <c r="X36" s="1">
        <v>0.85648217999999998</v>
      </c>
      <c r="Y36" s="1">
        <v>0.92546322999999997</v>
      </c>
      <c r="Z36" s="1">
        <v>0.53668638999999996</v>
      </c>
      <c r="AA36" s="1">
        <v>0.92767915999999995</v>
      </c>
      <c r="AB36" s="1">
        <v>0.93293886000000004</v>
      </c>
      <c r="AC36" s="1">
        <v>0.85648217999999998</v>
      </c>
      <c r="AD36" s="1">
        <v>0.92546322999999997</v>
      </c>
      <c r="AE36" s="1">
        <v>0.53668638999999996</v>
      </c>
      <c r="AF36" s="1">
        <v>0.92767915999999995</v>
      </c>
      <c r="AG36" s="1">
        <v>0.93293886000000004</v>
      </c>
      <c r="AH36" s="1">
        <v>0.85648217999999998</v>
      </c>
      <c r="AI36" s="1">
        <v>0.92546322999999997</v>
      </c>
      <c r="AJ36" s="1">
        <v>0.53668638999999996</v>
      </c>
      <c r="AK36" s="1">
        <v>0.92767915999999995</v>
      </c>
      <c r="AL36" s="1">
        <v>0.93556870000000003</v>
      </c>
      <c r="AM36" s="1">
        <v>0.86095345000000001</v>
      </c>
      <c r="AN36" s="1">
        <v>0.92787576999999999</v>
      </c>
      <c r="AO36" s="1">
        <v>0.53537146999999996</v>
      </c>
      <c r="AP36" s="1">
        <v>0.93030900999999999</v>
      </c>
      <c r="AQ36" s="1">
        <v>0.93688362999999997</v>
      </c>
      <c r="AR36" s="1">
        <v>0.86319944999999998</v>
      </c>
      <c r="AS36" s="1">
        <v>0.92908528000000001</v>
      </c>
      <c r="AT36" s="1">
        <v>0.53471400000000002</v>
      </c>
      <c r="AU36" s="1">
        <v>0.93162392999999999</v>
      </c>
      <c r="AV36" s="1">
        <v>0.93293886000000004</v>
      </c>
      <c r="AW36" s="1">
        <v>0.85648217999999998</v>
      </c>
      <c r="AX36" s="1">
        <v>0.92546322999999997</v>
      </c>
      <c r="AY36" s="1">
        <v>0.53668638999999996</v>
      </c>
      <c r="AZ36" s="1">
        <v>0.92767915999999995</v>
      </c>
      <c r="BA36" s="1">
        <v>0.93293886000000004</v>
      </c>
      <c r="BB36" s="1">
        <v>0.85648217999999998</v>
      </c>
      <c r="BC36" s="1">
        <v>0.92546322999999997</v>
      </c>
      <c r="BD36" s="1">
        <v>0.53668638999999996</v>
      </c>
      <c r="BE36" s="1">
        <v>0.92767915999999995</v>
      </c>
      <c r="BF36" s="1">
        <v>0.93556870000000003</v>
      </c>
      <c r="BG36" s="1">
        <v>0.86095345000000001</v>
      </c>
      <c r="BH36" s="1">
        <v>0.92787576999999999</v>
      </c>
      <c r="BI36" s="1">
        <v>0.53537146999999996</v>
      </c>
      <c r="BJ36" s="1">
        <v>0.93030900999999999</v>
      </c>
      <c r="BK36" s="1">
        <v>17.424800000000001</v>
      </c>
      <c r="BL36" s="1">
        <v>-1.5737000000000001</v>
      </c>
      <c r="BM36" s="1">
        <v>10.2842</v>
      </c>
    </row>
    <row r="37" spans="1:65" x14ac:dyDescent="0.25">
      <c r="A37" t="s">
        <v>1601</v>
      </c>
      <c r="B37">
        <v>0</v>
      </c>
      <c r="C37" s="1">
        <v>0.85141354000000002</v>
      </c>
      <c r="D37" s="1">
        <v>0.70918645000000002</v>
      </c>
      <c r="E37" s="1">
        <v>0.84213207999999995</v>
      </c>
      <c r="F37" s="1">
        <v>0.58218276999999996</v>
      </c>
      <c r="G37" s="1">
        <v>0.83826429999999996</v>
      </c>
      <c r="H37" s="1">
        <v>0.84812622999999998</v>
      </c>
      <c r="I37" s="1">
        <v>0.70488982</v>
      </c>
      <c r="J37" s="1">
        <v>0.83957716000000004</v>
      </c>
      <c r="K37" s="1">
        <v>0.58382643000000001</v>
      </c>
      <c r="L37" s="1">
        <v>0.83497699000000003</v>
      </c>
      <c r="M37" s="1">
        <v>0.84812622999999998</v>
      </c>
      <c r="N37" s="1">
        <v>0.70488982</v>
      </c>
      <c r="O37" s="1">
        <v>0.83957716000000004</v>
      </c>
      <c r="P37" s="1">
        <v>0.58382643000000001</v>
      </c>
      <c r="Q37" s="1">
        <v>0.83497699000000003</v>
      </c>
      <c r="R37" s="1">
        <v>0.84812622999999998</v>
      </c>
      <c r="S37" s="1">
        <v>0.70488982</v>
      </c>
      <c r="T37" s="1">
        <v>0.83957716000000004</v>
      </c>
      <c r="U37" s="1">
        <v>0.58382643000000001</v>
      </c>
      <c r="V37" s="1">
        <v>0.83497699000000003</v>
      </c>
      <c r="W37" s="1">
        <v>0.84549638000000005</v>
      </c>
      <c r="X37" s="1">
        <v>0.70875418999999995</v>
      </c>
      <c r="Y37" s="1">
        <v>0.84187540000000005</v>
      </c>
      <c r="Z37" s="1">
        <v>0.58356344999999998</v>
      </c>
      <c r="AA37" s="1">
        <v>0.83497699000000003</v>
      </c>
      <c r="AB37" s="1">
        <v>0.84746876999999998</v>
      </c>
      <c r="AC37" s="1">
        <v>0.71134253999999997</v>
      </c>
      <c r="AD37" s="1">
        <v>0.84341124999999995</v>
      </c>
      <c r="AE37" s="1">
        <v>0.58257725000000005</v>
      </c>
      <c r="AF37" s="1">
        <v>0.83694937999999997</v>
      </c>
      <c r="AG37" s="1">
        <v>0.84746876999999998</v>
      </c>
      <c r="AH37" s="1">
        <v>0.71134253999999997</v>
      </c>
      <c r="AI37" s="1">
        <v>0.84341124999999995</v>
      </c>
      <c r="AJ37" s="1">
        <v>0.58257725000000005</v>
      </c>
      <c r="AK37" s="1">
        <v>0.83694937999999997</v>
      </c>
      <c r="AL37" s="1">
        <v>0.84812622999999998</v>
      </c>
      <c r="AM37" s="1">
        <v>0.70488982</v>
      </c>
      <c r="AN37" s="1">
        <v>0.83957716000000004</v>
      </c>
      <c r="AO37" s="1">
        <v>0.58382643000000001</v>
      </c>
      <c r="AP37" s="1">
        <v>0.83497699000000003</v>
      </c>
      <c r="AQ37" s="1">
        <v>0.84483892000000005</v>
      </c>
      <c r="AR37" s="1">
        <v>0.70063640999999999</v>
      </c>
      <c r="AS37" s="1">
        <v>0.83704027000000003</v>
      </c>
      <c r="AT37" s="1">
        <v>0.58547009000000005</v>
      </c>
      <c r="AU37" s="1">
        <v>0.83168967999999999</v>
      </c>
      <c r="AV37" s="1">
        <v>0.84812622999999998</v>
      </c>
      <c r="AW37" s="1">
        <v>0.70488982</v>
      </c>
      <c r="AX37" s="1">
        <v>0.83957716000000004</v>
      </c>
      <c r="AY37" s="1">
        <v>0.58382643000000001</v>
      </c>
      <c r="AZ37" s="1">
        <v>0.83497699000000003</v>
      </c>
      <c r="BA37" s="1">
        <v>0.84812622999999998</v>
      </c>
      <c r="BB37" s="1">
        <v>0.70488982</v>
      </c>
      <c r="BC37" s="1">
        <v>0.83957716000000004</v>
      </c>
      <c r="BD37" s="1">
        <v>0.58382643000000001</v>
      </c>
      <c r="BE37" s="1">
        <v>0.83497699000000003</v>
      </c>
      <c r="BF37" s="1">
        <v>0.84812622999999998</v>
      </c>
      <c r="BG37" s="1">
        <v>0.70488982</v>
      </c>
      <c r="BH37" s="1">
        <v>0.83957716000000004</v>
      </c>
      <c r="BI37" s="1">
        <v>0.58382643000000001</v>
      </c>
      <c r="BJ37" s="1">
        <v>0.83497699000000003</v>
      </c>
      <c r="BK37" s="1">
        <v>16.6629</v>
      </c>
      <c r="BL37" s="1">
        <v>-0.55559999999999998</v>
      </c>
      <c r="BM37" s="1">
        <v>8.5547000000000004</v>
      </c>
    </row>
    <row r="38" spans="1:65" x14ac:dyDescent="0.25">
      <c r="A38" t="s">
        <v>1697</v>
      </c>
      <c r="B38">
        <v>0</v>
      </c>
      <c r="C38" s="1">
        <v>0.93293886000000004</v>
      </c>
      <c r="D38" s="1">
        <v>0.87487210999999998</v>
      </c>
      <c r="E38" s="1">
        <v>0.93534598000000002</v>
      </c>
      <c r="F38" s="1">
        <v>0.53353057000000004</v>
      </c>
      <c r="G38" s="1">
        <v>0.93293886000000004</v>
      </c>
      <c r="H38" s="1">
        <v>0.93359632000000004</v>
      </c>
      <c r="I38" s="1">
        <v>0.87601152999999998</v>
      </c>
      <c r="J38" s="1">
        <v>0.93595488000000004</v>
      </c>
      <c r="K38" s="1">
        <v>0.53320184000000004</v>
      </c>
      <c r="L38" s="1">
        <v>0.93359632000000004</v>
      </c>
      <c r="M38" s="1">
        <v>0.93359632000000004</v>
      </c>
      <c r="N38" s="1">
        <v>0.87601152999999998</v>
      </c>
      <c r="O38" s="1">
        <v>0.93595488000000004</v>
      </c>
      <c r="P38" s="1">
        <v>0.53320184000000004</v>
      </c>
      <c r="Q38" s="1">
        <v>0.93359632000000004</v>
      </c>
      <c r="R38" s="1">
        <v>0.93359632000000004</v>
      </c>
      <c r="S38" s="1">
        <v>0.87601152999999998</v>
      </c>
      <c r="T38" s="1">
        <v>0.93595488000000004</v>
      </c>
      <c r="U38" s="1">
        <v>0.53320184000000004</v>
      </c>
      <c r="V38" s="1">
        <v>0.93359632000000004</v>
      </c>
      <c r="W38" s="1">
        <v>0.92899408000000006</v>
      </c>
      <c r="X38" s="1">
        <v>0.86807184999999998</v>
      </c>
      <c r="Y38" s="1">
        <v>0.93170372999999995</v>
      </c>
      <c r="Z38" s="1">
        <v>0.53550295999999997</v>
      </c>
      <c r="AA38" s="1">
        <v>0.92899408000000006</v>
      </c>
      <c r="AB38" s="1">
        <v>0.93096646999999999</v>
      </c>
      <c r="AC38" s="1">
        <v>0.87146420000000002</v>
      </c>
      <c r="AD38" s="1">
        <v>0.93352246999999999</v>
      </c>
      <c r="AE38" s="1">
        <v>0.53451676999999997</v>
      </c>
      <c r="AF38" s="1">
        <v>0.93096646999999999</v>
      </c>
      <c r="AG38" s="1">
        <v>0.93096646999999999</v>
      </c>
      <c r="AH38" s="1">
        <v>0.87146420000000002</v>
      </c>
      <c r="AI38" s="1">
        <v>0.93352246999999999</v>
      </c>
      <c r="AJ38" s="1">
        <v>0.53451676999999997</v>
      </c>
      <c r="AK38" s="1">
        <v>0.93096646999999999</v>
      </c>
      <c r="AL38" s="1">
        <v>0.93359632000000004</v>
      </c>
      <c r="AM38" s="1">
        <v>0.87601152999999998</v>
      </c>
      <c r="AN38" s="1">
        <v>0.93595488000000004</v>
      </c>
      <c r="AO38" s="1">
        <v>0.53320184000000004</v>
      </c>
      <c r="AP38" s="1">
        <v>0.93359632000000004</v>
      </c>
      <c r="AQ38" s="1">
        <v>0.92899408000000006</v>
      </c>
      <c r="AR38" s="1">
        <v>0.86807184999999998</v>
      </c>
      <c r="AS38" s="1">
        <v>0.93170372999999995</v>
      </c>
      <c r="AT38" s="1">
        <v>0.53550295999999997</v>
      </c>
      <c r="AU38" s="1">
        <v>0.92899408000000006</v>
      </c>
      <c r="AV38" s="1">
        <v>0.92833661999999995</v>
      </c>
      <c r="AW38" s="1">
        <v>0.86694452</v>
      </c>
      <c r="AX38" s="1">
        <v>0.93109856000000002</v>
      </c>
      <c r="AY38" s="1">
        <v>0.53583168999999997</v>
      </c>
      <c r="AZ38" s="1">
        <v>0.92833661999999995</v>
      </c>
      <c r="BA38" s="1">
        <v>0.92833661999999995</v>
      </c>
      <c r="BB38" s="1">
        <v>0.86694452</v>
      </c>
      <c r="BC38" s="1">
        <v>0.93109856000000002</v>
      </c>
      <c r="BD38" s="1">
        <v>0.53583168999999997</v>
      </c>
      <c r="BE38" s="1">
        <v>0.92833661999999995</v>
      </c>
      <c r="BF38" s="1">
        <v>0.93359632000000004</v>
      </c>
      <c r="BG38" s="1">
        <v>0.87601152999999998</v>
      </c>
      <c r="BH38" s="1">
        <v>0.93595488000000004</v>
      </c>
      <c r="BI38" s="1">
        <v>0.53320184000000004</v>
      </c>
      <c r="BJ38" s="1">
        <v>0.93359632000000004</v>
      </c>
      <c r="BK38" s="1">
        <v>18.134799999999998</v>
      </c>
      <c r="BL38" s="1">
        <v>-0.41210000000000002</v>
      </c>
      <c r="BM38" s="1">
        <v>9.9321999999999999</v>
      </c>
    </row>
    <row r="39" spans="1:65" x14ac:dyDescent="0.25">
      <c r="A39" t="s">
        <v>1715</v>
      </c>
      <c r="B39">
        <v>0</v>
      </c>
      <c r="C39" s="1">
        <v>0.95726496000000005</v>
      </c>
      <c r="D39" s="1">
        <v>0.80786369999999996</v>
      </c>
      <c r="E39" s="1">
        <v>0.89881237999999997</v>
      </c>
      <c r="F39" s="1">
        <v>0.54030243</v>
      </c>
      <c r="G39" s="1">
        <v>0.92570677000000001</v>
      </c>
      <c r="H39" s="1">
        <v>0.96186718999999998</v>
      </c>
      <c r="I39" s="1">
        <v>0.80661360999999998</v>
      </c>
      <c r="J39" s="1">
        <v>0.89811669999999999</v>
      </c>
      <c r="K39" s="1">
        <v>0.53957922000000003</v>
      </c>
      <c r="L39" s="1">
        <v>0.92767915999999995</v>
      </c>
      <c r="M39" s="1">
        <v>0.96186718999999998</v>
      </c>
      <c r="N39" s="1">
        <v>0.80661360999999998</v>
      </c>
      <c r="O39" s="1">
        <v>0.89811669999999999</v>
      </c>
      <c r="P39" s="1">
        <v>0.53957922000000003</v>
      </c>
      <c r="Q39" s="1">
        <v>0.92767915999999995</v>
      </c>
      <c r="R39" s="1">
        <v>0.96186718999999998</v>
      </c>
      <c r="S39" s="1">
        <v>0.80661360999999998</v>
      </c>
      <c r="T39" s="1">
        <v>0.89811669999999999</v>
      </c>
      <c r="U39" s="1">
        <v>0.53957922000000003</v>
      </c>
      <c r="V39" s="1">
        <v>0.92767915999999995</v>
      </c>
      <c r="W39" s="1">
        <v>0.95923734000000005</v>
      </c>
      <c r="X39" s="1">
        <v>0.80239824999999998</v>
      </c>
      <c r="Y39" s="1">
        <v>0.89576685</v>
      </c>
      <c r="Z39" s="1">
        <v>0.54089414999999996</v>
      </c>
      <c r="AA39" s="1">
        <v>0.92504931000000001</v>
      </c>
      <c r="AB39" s="1">
        <v>0.96120972999999998</v>
      </c>
      <c r="AC39" s="1">
        <v>0.80125016999999998</v>
      </c>
      <c r="AD39" s="1">
        <v>0.89512579000000003</v>
      </c>
      <c r="AE39" s="1">
        <v>0.54069690999999998</v>
      </c>
      <c r="AF39" s="1">
        <v>0.92570677000000001</v>
      </c>
      <c r="AG39" s="1">
        <v>0.96120972999999998</v>
      </c>
      <c r="AH39" s="1">
        <v>0.80125016999999998</v>
      </c>
      <c r="AI39" s="1">
        <v>0.89512579000000003</v>
      </c>
      <c r="AJ39" s="1">
        <v>0.54069690999999998</v>
      </c>
      <c r="AK39" s="1">
        <v>0.92570677000000001</v>
      </c>
      <c r="AL39" s="1">
        <v>0.96186718999999998</v>
      </c>
      <c r="AM39" s="1">
        <v>0.80661360999999998</v>
      </c>
      <c r="AN39" s="1">
        <v>0.89811669999999999</v>
      </c>
      <c r="AO39" s="1">
        <v>0.53957922000000003</v>
      </c>
      <c r="AP39" s="1">
        <v>0.92767915999999995</v>
      </c>
      <c r="AQ39" s="1">
        <v>0.96383958000000003</v>
      </c>
      <c r="AR39" s="1">
        <v>0.80115334999999999</v>
      </c>
      <c r="AS39" s="1">
        <v>0.89507170000000003</v>
      </c>
      <c r="AT39" s="1">
        <v>0.54017093999999999</v>
      </c>
      <c r="AU39" s="1">
        <v>0.92702169999999995</v>
      </c>
      <c r="AV39" s="1">
        <v>0.96712688999999996</v>
      </c>
      <c r="AW39" s="1">
        <v>0.80642687999999996</v>
      </c>
      <c r="AX39" s="1">
        <v>0.89801273999999998</v>
      </c>
      <c r="AY39" s="1">
        <v>0.53852728000000005</v>
      </c>
      <c r="AZ39" s="1">
        <v>0.93030900999999999</v>
      </c>
      <c r="BA39" s="1">
        <v>0.96712688999999996</v>
      </c>
      <c r="BB39" s="1">
        <v>0.80642687999999996</v>
      </c>
      <c r="BC39" s="1">
        <v>0.89801273999999998</v>
      </c>
      <c r="BD39" s="1">
        <v>0.53852728000000005</v>
      </c>
      <c r="BE39" s="1">
        <v>0.93030900999999999</v>
      </c>
      <c r="BF39" s="1">
        <v>0.96186718999999998</v>
      </c>
      <c r="BG39" s="1">
        <v>0.80661360999999998</v>
      </c>
      <c r="BH39" s="1">
        <v>0.89811669999999999</v>
      </c>
      <c r="BI39" s="1">
        <v>0.53957922000000003</v>
      </c>
      <c r="BJ39" s="1">
        <v>0.92767915999999995</v>
      </c>
      <c r="BK39" s="1">
        <v>17.320699999999999</v>
      </c>
      <c r="BL39" s="1">
        <v>0.46800000000000003</v>
      </c>
      <c r="BM39" s="1">
        <v>6.7241999999999997</v>
      </c>
    </row>
    <row r="40" spans="1:65" x14ac:dyDescent="0.25">
      <c r="A40" t="s">
        <v>1733</v>
      </c>
      <c r="B40">
        <v>0</v>
      </c>
      <c r="C40" s="1">
        <v>0.94937541000000003</v>
      </c>
      <c r="D40" s="1">
        <v>0.87551875999999995</v>
      </c>
      <c r="E40" s="1">
        <v>0.93569159999999996</v>
      </c>
      <c r="F40" s="1">
        <v>0.53004602000000001</v>
      </c>
      <c r="G40" s="1">
        <v>0.94148586000000001</v>
      </c>
      <c r="H40" s="1">
        <v>0.95792242000000005</v>
      </c>
      <c r="I40" s="1">
        <v>0.87644465999999999</v>
      </c>
      <c r="J40" s="1">
        <v>0.93618623000000001</v>
      </c>
      <c r="K40" s="1">
        <v>0.52813938000000005</v>
      </c>
      <c r="L40" s="1">
        <v>0.94608809999999999</v>
      </c>
      <c r="M40" s="1">
        <v>0.95792242000000005</v>
      </c>
      <c r="N40" s="1">
        <v>0.87644465999999999</v>
      </c>
      <c r="O40" s="1">
        <v>0.93618623000000001</v>
      </c>
      <c r="P40" s="1">
        <v>0.52813938000000005</v>
      </c>
      <c r="Q40" s="1">
        <v>0.94608809999999999</v>
      </c>
      <c r="R40" s="1">
        <v>0.95792242000000005</v>
      </c>
      <c r="S40" s="1">
        <v>0.87644465999999999</v>
      </c>
      <c r="T40" s="1">
        <v>0.93618623000000001</v>
      </c>
      <c r="U40" s="1">
        <v>0.52813938000000005</v>
      </c>
      <c r="V40" s="1">
        <v>0.94608809999999999</v>
      </c>
      <c r="W40" s="1">
        <v>0.96383958000000003</v>
      </c>
      <c r="X40" s="1">
        <v>0.88214957999999999</v>
      </c>
      <c r="Y40" s="1">
        <v>0.93922817999999997</v>
      </c>
      <c r="Z40" s="1">
        <v>0.52596975999999995</v>
      </c>
      <c r="AA40" s="1">
        <v>0.95069033999999997</v>
      </c>
      <c r="AB40" s="1">
        <v>0.96186718999999998</v>
      </c>
      <c r="AC40" s="1">
        <v>0.88337458999999996</v>
      </c>
      <c r="AD40" s="1">
        <v>0.93988008999999995</v>
      </c>
      <c r="AE40" s="1">
        <v>0.52616700000000005</v>
      </c>
      <c r="AF40" s="1">
        <v>0.95003287000000003</v>
      </c>
      <c r="AG40" s="1">
        <v>0.96186718999999998</v>
      </c>
      <c r="AH40" s="1">
        <v>0.88337458999999996</v>
      </c>
      <c r="AI40" s="1">
        <v>0.93988008999999995</v>
      </c>
      <c r="AJ40" s="1">
        <v>0.52616700000000005</v>
      </c>
      <c r="AK40" s="1">
        <v>0.95003287000000003</v>
      </c>
      <c r="AL40" s="1">
        <v>0.95792242000000005</v>
      </c>
      <c r="AM40" s="1">
        <v>0.87644465999999999</v>
      </c>
      <c r="AN40" s="1">
        <v>0.93618623000000001</v>
      </c>
      <c r="AO40" s="1">
        <v>0.52813938000000005</v>
      </c>
      <c r="AP40" s="1">
        <v>0.94608809999999999</v>
      </c>
      <c r="AQ40" s="1">
        <v>0.95529257000000001</v>
      </c>
      <c r="AR40" s="1">
        <v>0.88589810999999996</v>
      </c>
      <c r="AS40" s="1">
        <v>0.94122159999999999</v>
      </c>
      <c r="AT40" s="1">
        <v>0.52708743999999996</v>
      </c>
      <c r="AU40" s="1">
        <v>0.94740301999999998</v>
      </c>
      <c r="AV40" s="1">
        <v>0.95923734000000005</v>
      </c>
      <c r="AW40" s="1">
        <v>0.88344115999999995</v>
      </c>
      <c r="AX40" s="1">
        <v>0.93991550999999995</v>
      </c>
      <c r="AY40" s="1">
        <v>0.52669297000000004</v>
      </c>
      <c r="AZ40" s="1">
        <v>0.94871795000000003</v>
      </c>
      <c r="BA40" s="1">
        <v>0.95923734000000005</v>
      </c>
      <c r="BB40" s="1">
        <v>0.88344115999999995</v>
      </c>
      <c r="BC40" s="1">
        <v>0.93991550999999995</v>
      </c>
      <c r="BD40" s="1">
        <v>0.52669297000000004</v>
      </c>
      <c r="BE40" s="1">
        <v>0.94871795000000003</v>
      </c>
      <c r="BF40" s="1">
        <v>0.95792242000000005</v>
      </c>
      <c r="BG40" s="1">
        <v>0.87644465999999999</v>
      </c>
      <c r="BH40" s="1">
        <v>0.93618623000000001</v>
      </c>
      <c r="BI40" s="1">
        <v>0.52813938000000005</v>
      </c>
      <c r="BJ40" s="1">
        <v>0.94608809999999999</v>
      </c>
      <c r="BK40" s="1">
        <v>17.269500000000001</v>
      </c>
      <c r="BL40" s="1">
        <v>0.1119</v>
      </c>
      <c r="BM40" s="1">
        <v>8.0373999999999999</v>
      </c>
    </row>
    <row r="41" spans="1:65" x14ac:dyDescent="0.25">
      <c r="A41" t="s">
        <v>1755</v>
      </c>
      <c r="B41">
        <v>0</v>
      </c>
      <c r="C41" s="1">
        <v>0.90729782999999997</v>
      </c>
      <c r="D41" s="1">
        <v>0.81433717000000005</v>
      </c>
      <c r="E41" s="1">
        <v>0.90240631999999998</v>
      </c>
      <c r="F41" s="1">
        <v>0.54950690000000002</v>
      </c>
      <c r="G41" s="1">
        <v>0.90203812999999999</v>
      </c>
      <c r="H41" s="1">
        <v>0.90927022000000002</v>
      </c>
      <c r="I41" s="1">
        <v>0.81748573000000002</v>
      </c>
      <c r="J41" s="1">
        <v>0.90414916999999995</v>
      </c>
      <c r="K41" s="1">
        <v>0.54852071000000002</v>
      </c>
      <c r="L41" s="1">
        <v>0.90401052000000004</v>
      </c>
      <c r="M41" s="1">
        <v>0.90927022000000002</v>
      </c>
      <c r="N41" s="1">
        <v>0.81748573000000002</v>
      </c>
      <c r="O41" s="1">
        <v>0.90414916999999995</v>
      </c>
      <c r="P41" s="1">
        <v>0.54852071000000002</v>
      </c>
      <c r="Q41" s="1">
        <v>0.90401052000000004</v>
      </c>
      <c r="R41" s="1">
        <v>0.90927022000000002</v>
      </c>
      <c r="S41" s="1">
        <v>0.81748573000000002</v>
      </c>
      <c r="T41" s="1">
        <v>0.90414916999999995</v>
      </c>
      <c r="U41" s="1">
        <v>0.54852071000000002</v>
      </c>
      <c r="V41" s="1">
        <v>0.90401052000000004</v>
      </c>
      <c r="W41" s="1">
        <v>0.90006575</v>
      </c>
      <c r="X41" s="1">
        <v>0.80292560000000002</v>
      </c>
      <c r="Y41" s="1">
        <v>0.89606116000000002</v>
      </c>
      <c r="Z41" s="1">
        <v>0.55312295</v>
      </c>
      <c r="AA41" s="1">
        <v>0.89480605000000002</v>
      </c>
      <c r="AB41" s="1">
        <v>0.90598290999999997</v>
      </c>
      <c r="AC41" s="1">
        <v>0.80795360999999999</v>
      </c>
      <c r="AD41" s="1">
        <v>0.89886239999999995</v>
      </c>
      <c r="AE41" s="1">
        <v>0.55095331999999997</v>
      </c>
      <c r="AF41" s="1">
        <v>0.89940827999999995</v>
      </c>
      <c r="AG41" s="1">
        <v>0.90598290999999997</v>
      </c>
      <c r="AH41" s="1">
        <v>0.80795360999999999</v>
      </c>
      <c r="AI41" s="1">
        <v>0.89886239999999995</v>
      </c>
      <c r="AJ41" s="1">
        <v>0.55095331999999997</v>
      </c>
      <c r="AK41" s="1">
        <v>0.89940827999999995</v>
      </c>
      <c r="AL41" s="1">
        <v>0.90927022000000002</v>
      </c>
      <c r="AM41" s="1">
        <v>0.81748573000000002</v>
      </c>
      <c r="AN41" s="1">
        <v>0.90414916999999995</v>
      </c>
      <c r="AO41" s="1">
        <v>0.54852071000000002</v>
      </c>
      <c r="AP41" s="1">
        <v>0.90401052000000004</v>
      </c>
      <c r="AQ41" s="1">
        <v>0.90401052000000004</v>
      </c>
      <c r="AR41" s="1">
        <v>0.80912415999999998</v>
      </c>
      <c r="AS41" s="1">
        <v>0.89951329000000002</v>
      </c>
      <c r="AT41" s="1">
        <v>0.55115055999999996</v>
      </c>
      <c r="AU41" s="1">
        <v>0.89875081999999995</v>
      </c>
      <c r="AV41" s="1">
        <v>0.90664036999999997</v>
      </c>
      <c r="AW41" s="1">
        <v>0.80471514</v>
      </c>
      <c r="AX41" s="1">
        <v>0.89705915999999997</v>
      </c>
      <c r="AY41" s="1">
        <v>0.55141353999999998</v>
      </c>
      <c r="AZ41" s="1">
        <v>0.89875081999999995</v>
      </c>
      <c r="BA41" s="1">
        <v>0.90664036999999997</v>
      </c>
      <c r="BB41" s="1">
        <v>0.80471514</v>
      </c>
      <c r="BC41" s="1">
        <v>0.89705915999999997</v>
      </c>
      <c r="BD41" s="1">
        <v>0.55141353999999998</v>
      </c>
      <c r="BE41" s="1">
        <v>0.89875081999999995</v>
      </c>
      <c r="BF41" s="1">
        <v>0.90927022000000002</v>
      </c>
      <c r="BG41" s="1">
        <v>0.81748573000000002</v>
      </c>
      <c r="BH41" s="1">
        <v>0.90414916999999995</v>
      </c>
      <c r="BI41" s="1">
        <v>0.54852071000000002</v>
      </c>
      <c r="BJ41" s="1">
        <v>0.90401052000000004</v>
      </c>
      <c r="BK41" s="1">
        <v>19.041899999999998</v>
      </c>
      <c r="BL41" s="1">
        <v>-0.58950000000000002</v>
      </c>
      <c r="BM41" s="1">
        <v>10.5093</v>
      </c>
    </row>
    <row r="42" spans="1:65" x14ac:dyDescent="0.25">
      <c r="A42" t="s">
        <v>1905</v>
      </c>
      <c r="B42">
        <v>0</v>
      </c>
      <c r="C42" s="1">
        <v>0.94871795000000003</v>
      </c>
      <c r="D42" s="1">
        <v>0.84686187999999996</v>
      </c>
      <c r="E42" s="1">
        <v>0.92025098999999999</v>
      </c>
      <c r="F42" s="1">
        <v>0.53510848</v>
      </c>
      <c r="G42" s="1">
        <v>0.93293886000000004</v>
      </c>
      <c r="H42" s="1">
        <v>0.94345825000000005</v>
      </c>
      <c r="I42" s="1">
        <v>0.84253845000000005</v>
      </c>
      <c r="J42" s="1">
        <v>0.91789893</v>
      </c>
      <c r="K42" s="1">
        <v>0.53694938000000003</v>
      </c>
      <c r="L42" s="1">
        <v>0.92899408000000006</v>
      </c>
      <c r="M42" s="1">
        <v>0.94345825000000005</v>
      </c>
      <c r="N42" s="1">
        <v>0.84253845000000005</v>
      </c>
      <c r="O42" s="1">
        <v>0.91789893</v>
      </c>
      <c r="P42" s="1">
        <v>0.53694938000000003</v>
      </c>
      <c r="Q42" s="1">
        <v>0.92899408000000006</v>
      </c>
      <c r="R42" s="1">
        <v>0.94345825000000005</v>
      </c>
      <c r="S42" s="1">
        <v>0.84253845000000005</v>
      </c>
      <c r="T42" s="1">
        <v>0.91789893</v>
      </c>
      <c r="U42" s="1">
        <v>0.53694938000000003</v>
      </c>
      <c r="V42" s="1">
        <v>0.92899408000000006</v>
      </c>
      <c r="W42" s="1">
        <v>0.93819854999999996</v>
      </c>
      <c r="X42" s="1">
        <v>0.82936414000000003</v>
      </c>
      <c r="Y42" s="1">
        <v>0.91069431999999995</v>
      </c>
      <c r="Z42" s="1">
        <v>0.54036817999999998</v>
      </c>
      <c r="AA42" s="1">
        <v>0.92241945999999997</v>
      </c>
      <c r="AB42" s="1">
        <v>0.94411571000000005</v>
      </c>
      <c r="AC42" s="1">
        <v>0.83468781000000003</v>
      </c>
      <c r="AD42" s="1">
        <v>0.91361250000000005</v>
      </c>
      <c r="AE42" s="1">
        <v>0.53819855000000005</v>
      </c>
      <c r="AF42" s="1">
        <v>0.92702169999999995</v>
      </c>
      <c r="AG42" s="1">
        <v>0.94411571000000005</v>
      </c>
      <c r="AH42" s="1">
        <v>0.83468781000000003</v>
      </c>
      <c r="AI42" s="1">
        <v>0.91361250000000005</v>
      </c>
      <c r="AJ42" s="1">
        <v>0.53819855000000005</v>
      </c>
      <c r="AK42" s="1">
        <v>0.92702169999999995</v>
      </c>
      <c r="AL42" s="1">
        <v>0.94345825000000005</v>
      </c>
      <c r="AM42" s="1">
        <v>0.84253845000000005</v>
      </c>
      <c r="AN42" s="1">
        <v>0.91789893</v>
      </c>
      <c r="AO42" s="1">
        <v>0.53694938000000003</v>
      </c>
      <c r="AP42" s="1">
        <v>0.92899408000000006</v>
      </c>
      <c r="AQ42" s="1">
        <v>0.95397765000000001</v>
      </c>
      <c r="AR42" s="1">
        <v>0.84668898000000004</v>
      </c>
      <c r="AS42" s="1">
        <v>0.92015703999999998</v>
      </c>
      <c r="AT42" s="1">
        <v>0.53405654000000002</v>
      </c>
      <c r="AU42" s="1">
        <v>0.93556870000000003</v>
      </c>
      <c r="AV42" s="1">
        <v>0.94937541000000003</v>
      </c>
      <c r="AW42" s="1">
        <v>0.84797018999999996</v>
      </c>
      <c r="AX42" s="1">
        <v>0.92085296999999999</v>
      </c>
      <c r="AY42" s="1">
        <v>0.53477975</v>
      </c>
      <c r="AZ42" s="1">
        <v>0.93359632000000004</v>
      </c>
      <c r="BA42" s="1">
        <v>0.94937541000000003</v>
      </c>
      <c r="BB42" s="1">
        <v>0.84797018999999996</v>
      </c>
      <c r="BC42" s="1">
        <v>0.92085296999999999</v>
      </c>
      <c r="BD42" s="1">
        <v>0.53477975</v>
      </c>
      <c r="BE42" s="1">
        <v>0.93359632000000004</v>
      </c>
      <c r="BF42" s="1">
        <v>0.94345825000000005</v>
      </c>
      <c r="BG42" s="1">
        <v>0.84253845000000005</v>
      </c>
      <c r="BH42" s="1">
        <v>0.91789893</v>
      </c>
      <c r="BI42" s="1">
        <v>0.53694938000000003</v>
      </c>
      <c r="BJ42" s="1">
        <v>0.92899408000000006</v>
      </c>
      <c r="BK42" s="1">
        <v>17.988099999999999</v>
      </c>
      <c r="BL42" s="1">
        <v>0.97170000000000001</v>
      </c>
      <c r="BM42" s="1">
        <v>11.1333</v>
      </c>
    </row>
    <row r="43" spans="1:65" x14ac:dyDescent="0.25">
      <c r="A43" t="s">
        <v>1927</v>
      </c>
      <c r="B43">
        <v>0</v>
      </c>
      <c r="C43" s="1">
        <v>0.97107166</v>
      </c>
      <c r="D43" s="1">
        <v>0.81281216999999994</v>
      </c>
      <c r="E43" s="1">
        <v>0.90156095999999997</v>
      </c>
      <c r="F43" s="1">
        <v>0.53655489999999995</v>
      </c>
      <c r="G43" s="1">
        <v>0.93425378000000003</v>
      </c>
      <c r="H43" s="1">
        <v>0.96449704000000003</v>
      </c>
      <c r="I43" s="1">
        <v>0.80220459</v>
      </c>
      <c r="J43" s="1">
        <v>0.89565874999999995</v>
      </c>
      <c r="K43" s="1">
        <v>0.53984220999999999</v>
      </c>
      <c r="L43" s="1">
        <v>0.92767915999999995</v>
      </c>
      <c r="M43" s="1">
        <v>0.96449704000000003</v>
      </c>
      <c r="N43" s="1">
        <v>0.80220459</v>
      </c>
      <c r="O43" s="1">
        <v>0.89565874999999995</v>
      </c>
      <c r="P43" s="1">
        <v>0.53984220999999999</v>
      </c>
      <c r="Q43" s="1">
        <v>0.92767915999999995</v>
      </c>
      <c r="R43" s="1">
        <v>0.96449704000000003</v>
      </c>
      <c r="S43" s="1">
        <v>0.80220459</v>
      </c>
      <c r="T43" s="1">
        <v>0.89565874999999995</v>
      </c>
      <c r="U43" s="1">
        <v>0.53984220999999999</v>
      </c>
      <c r="V43" s="1">
        <v>0.92767915999999995</v>
      </c>
      <c r="W43" s="1">
        <v>0.96055226999999999</v>
      </c>
      <c r="X43" s="1">
        <v>0.79592304000000003</v>
      </c>
      <c r="Y43" s="1">
        <v>0.89214519000000003</v>
      </c>
      <c r="Z43" s="1">
        <v>0.54181460000000004</v>
      </c>
      <c r="AA43" s="1">
        <v>0.92373439000000002</v>
      </c>
      <c r="AB43" s="1">
        <v>0.96318212000000003</v>
      </c>
      <c r="AC43" s="1">
        <v>0.79156590000000004</v>
      </c>
      <c r="AD43" s="1">
        <v>0.88969989000000005</v>
      </c>
      <c r="AE43" s="1">
        <v>0.54207757999999995</v>
      </c>
      <c r="AF43" s="1">
        <v>0.92373439000000002</v>
      </c>
      <c r="AG43" s="1">
        <v>0.96318212000000003</v>
      </c>
      <c r="AH43" s="1">
        <v>0.79156590000000004</v>
      </c>
      <c r="AI43" s="1">
        <v>0.88969989000000005</v>
      </c>
      <c r="AJ43" s="1">
        <v>0.54207757999999995</v>
      </c>
      <c r="AK43" s="1">
        <v>0.92373439000000002</v>
      </c>
      <c r="AL43" s="1">
        <v>0.96449704000000003</v>
      </c>
      <c r="AM43" s="1">
        <v>0.80220459</v>
      </c>
      <c r="AN43" s="1">
        <v>0.89565874999999995</v>
      </c>
      <c r="AO43" s="1">
        <v>0.53984220999999999</v>
      </c>
      <c r="AP43" s="1">
        <v>0.92767915999999995</v>
      </c>
      <c r="AQ43" s="1">
        <v>0.96778434999999996</v>
      </c>
      <c r="AR43" s="1">
        <v>0.79886411999999996</v>
      </c>
      <c r="AS43" s="1">
        <v>0.89379198999999998</v>
      </c>
      <c r="AT43" s="1">
        <v>0.53977646000000001</v>
      </c>
      <c r="AU43" s="1">
        <v>0.92833661999999995</v>
      </c>
      <c r="AV43" s="1">
        <v>0.95923734000000005</v>
      </c>
      <c r="AW43" s="1">
        <v>0.78537771000000001</v>
      </c>
      <c r="AX43" s="1">
        <v>0.88621539000000005</v>
      </c>
      <c r="AY43" s="1">
        <v>0.54404996999999999</v>
      </c>
      <c r="AZ43" s="1">
        <v>0.91978961000000004</v>
      </c>
      <c r="BA43" s="1">
        <v>0.95923734000000005</v>
      </c>
      <c r="BB43" s="1">
        <v>0.78537771000000001</v>
      </c>
      <c r="BC43" s="1">
        <v>0.88621539000000005</v>
      </c>
      <c r="BD43" s="1">
        <v>0.54404996999999999</v>
      </c>
      <c r="BE43" s="1">
        <v>0.91978961000000004</v>
      </c>
      <c r="BF43" s="1">
        <v>0.96449704000000003</v>
      </c>
      <c r="BG43" s="1">
        <v>0.80220459</v>
      </c>
      <c r="BH43" s="1">
        <v>0.89565874999999995</v>
      </c>
      <c r="BI43" s="1">
        <v>0.53984220999999999</v>
      </c>
      <c r="BJ43" s="1">
        <v>0.92767915999999995</v>
      </c>
      <c r="BK43" s="1">
        <v>16.864599999999999</v>
      </c>
      <c r="BL43" s="1">
        <v>0.29070000000000001</v>
      </c>
      <c r="BM43" s="1">
        <v>9.5542999999999996</v>
      </c>
    </row>
    <row r="44" spans="1:65" x14ac:dyDescent="0.25">
      <c r="A44" t="s">
        <v>1944</v>
      </c>
      <c r="B44">
        <v>0</v>
      </c>
      <c r="C44" s="1">
        <v>0.99605522999999996</v>
      </c>
      <c r="D44" s="1">
        <v>0.99214157999999997</v>
      </c>
      <c r="E44" s="1">
        <v>0.99606304000000001</v>
      </c>
      <c r="F44" s="1">
        <v>0.50197239000000005</v>
      </c>
      <c r="G44" s="1">
        <v>0.99605522999999996</v>
      </c>
      <c r="H44" s="1">
        <v>0.99605522999999996</v>
      </c>
      <c r="I44" s="1">
        <v>0.99214157999999997</v>
      </c>
      <c r="J44" s="1">
        <v>0.99606304000000001</v>
      </c>
      <c r="K44" s="1">
        <v>0.50197239000000005</v>
      </c>
      <c r="L44" s="1">
        <v>0.99605522999999996</v>
      </c>
      <c r="M44" s="1">
        <v>0.99605522999999996</v>
      </c>
      <c r="N44" s="1">
        <v>0.99214157999999997</v>
      </c>
      <c r="O44" s="1">
        <v>0.99606304000000001</v>
      </c>
      <c r="P44" s="1">
        <v>0.50197239000000005</v>
      </c>
      <c r="Q44" s="1">
        <v>0.99605522999999996</v>
      </c>
      <c r="R44" s="1">
        <v>0.99605522999999996</v>
      </c>
      <c r="S44" s="1">
        <v>0.99214157999999997</v>
      </c>
      <c r="T44" s="1">
        <v>0.99606304000000001</v>
      </c>
      <c r="U44" s="1">
        <v>0.50197239000000005</v>
      </c>
      <c r="V44" s="1">
        <v>0.99605522999999996</v>
      </c>
      <c r="W44" s="1">
        <v>0.99474030000000002</v>
      </c>
      <c r="X44" s="1">
        <v>0.98953592999999995</v>
      </c>
      <c r="Y44" s="1">
        <v>0.99475420999999997</v>
      </c>
      <c r="Z44" s="1">
        <v>0.50262985000000004</v>
      </c>
      <c r="AA44" s="1">
        <v>0.99474030000000002</v>
      </c>
      <c r="AB44" s="1">
        <v>0.99671268999999996</v>
      </c>
      <c r="AC44" s="1">
        <v>0.99344699000000003</v>
      </c>
      <c r="AD44" s="1">
        <v>0.99671810999999999</v>
      </c>
      <c r="AE44" s="1">
        <v>0.50164366000000005</v>
      </c>
      <c r="AF44" s="1">
        <v>0.99671268999999996</v>
      </c>
      <c r="AG44" s="1">
        <v>0.99671268999999996</v>
      </c>
      <c r="AH44" s="1">
        <v>0.99344699000000003</v>
      </c>
      <c r="AI44" s="1">
        <v>0.99671810999999999</v>
      </c>
      <c r="AJ44" s="1">
        <v>0.50164366000000005</v>
      </c>
      <c r="AK44" s="1">
        <v>0.99671268999999996</v>
      </c>
      <c r="AL44" s="1">
        <v>0.99605522999999996</v>
      </c>
      <c r="AM44" s="1">
        <v>0.99214157999999997</v>
      </c>
      <c r="AN44" s="1">
        <v>0.99606304000000001</v>
      </c>
      <c r="AO44" s="1">
        <v>0.50197239000000005</v>
      </c>
      <c r="AP44" s="1">
        <v>0.99605522999999996</v>
      </c>
      <c r="AQ44" s="1">
        <v>0.99342538000000002</v>
      </c>
      <c r="AR44" s="1">
        <v>0.98693721000000001</v>
      </c>
      <c r="AS44" s="1">
        <v>0.99344712999999996</v>
      </c>
      <c r="AT44" s="1">
        <v>0.50328731000000004</v>
      </c>
      <c r="AU44" s="1">
        <v>0.99342538000000002</v>
      </c>
      <c r="AV44" s="1">
        <v>0.99671268999999996</v>
      </c>
      <c r="AW44" s="1">
        <v>0.99344699000000003</v>
      </c>
      <c r="AX44" s="1">
        <v>0.99671810999999999</v>
      </c>
      <c r="AY44" s="1">
        <v>0.50164366000000005</v>
      </c>
      <c r="AZ44" s="1">
        <v>0.99671268999999996</v>
      </c>
      <c r="BA44" s="1">
        <v>0.99671268999999996</v>
      </c>
      <c r="BB44" s="1">
        <v>0.99344699000000003</v>
      </c>
      <c r="BC44" s="1">
        <v>0.99671810999999999</v>
      </c>
      <c r="BD44" s="1">
        <v>0.50164366000000005</v>
      </c>
      <c r="BE44" s="1">
        <v>0.99671268999999996</v>
      </c>
      <c r="BF44" s="1">
        <v>0.99605522999999996</v>
      </c>
      <c r="BG44" s="1">
        <v>0.99214157999999997</v>
      </c>
      <c r="BH44" s="1">
        <v>0.99606304000000001</v>
      </c>
      <c r="BI44" s="1">
        <v>0.50197239000000005</v>
      </c>
      <c r="BJ44" s="1">
        <v>0.99605522999999996</v>
      </c>
      <c r="BK44" s="1">
        <v>19.440300000000001</v>
      </c>
      <c r="BL44" s="1">
        <v>-1.0603</v>
      </c>
      <c r="BM44" s="1">
        <v>12.3949</v>
      </c>
    </row>
    <row r="45" spans="1:65" x14ac:dyDescent="0.25">
      <c r="A45" t="s">
        <v>1960</v>
      </c>
      <c r="B45">
        <v>0</v>
      </c>
      <c r="C45" s="1">
        <v>0.98290597999999996</v>
      </c>
      <c r="D45" s="1">
        <v>0.96639638000000005</v>
      </c>
      <c r="E45" s="1">
        <v>0.98305461999999999</v>
      </c>
      <c r="F45" s="1">
        <v>0.50854701000000002</v>
      </c>
      <c r="G45" s="1">
        <v>0.98290597999999996</v>
      </c>
      <c r="H45" s="1">
        <v>0.97961867000000002</v>
      </c>
      <c r="I45" s="1">
        <v>0.96006813999999996</v>
      </c>
      <c r="J45" s="1">
        <v>0.97983067000000001</v>
      </c>
      <c r="K45" s="1">
        <v>0.51019066000000002</v>
      </c>
      <c r="L45" s="1">
        <v>0.97961867000000002</v>
      </c>
      <c r="M45" s="1">
        <v>0.97961867000000002</v>
      </c>
      <c r="N45" s="1">
        <v>0.96006813999999996</v>
      </c>
      <c r="O45" s="1">
        <v>0.97983067000000001</v>
      </c>
      <c r="P45" s="1">
        <v>0.51019066000000002</v>
      </c>
      <c r="Q45" s="1">
        <v>0.97961867000000002</v>
      </c>
      <c r="R45" s="1">
        <v>0.97961867000000002</v>
      </c>
      <c r="S45" s="1">
        <v>0.96006813999999996</v>
      </c>
      <c r="T45" s="1">
        <v>0.97983067000000001</v>
      </c>
      <c r="U45" s="1">
        <v>0.51019066000000002</v>
      </c>
      <c r="V45" s="1">
        <v>0.97961867000000002</v>
      </c>
      <c r="W45" s="1">
        <v>0.97896121000000003</v>
      </c>
      <c r="X45" s="1">
        <v>0.95880768000000005</v>
      </c>
      <c r="Y45" s="1">
        <v>0.97918726</v>
      </c>
      <c r="Z45" s="1">
        <v>0.51051939999999996</v>
      </c>
      <c r="AA45" s="1">
        <v>0.97896121000000003</v>
      </c>
      <c r="AB45" s="1">
        <v>0.97896121000000003</v>
      </c>
      <c r="AC45" s="1">
        <v>0.95880768000000005</v>
      </c>
      <c r="AD45" s="1">
        <v>0.97918726</v>
      </c>
      <c r="AE45" s="1">
        <v>0.51051939999999996</v>
      </c>
      <c r="AF45" s="1">
        <v>0.97896121000000003</v>
      </c>
      <c r="AG45" s="1">
        <v>0.97896121000000003</v>
      </c>
      <c r="AH45" s="1">
        <v>0.95880768000000005</v>
      </c>
      <c r="AI45" s="1">
        <v>0.97918726</v>
      </c>
      <c r="AJ45" s="1">
        <v>0.51051939999999996</v>
      </c>
      <c r="AK45" s="1">
        <v>0.97896121000000003</v>
      </c>
      <c r="AL45" s="1">
        <v>0.97961867000000002</v>
      </c>
      <c r="AM45" s="1">
        <v>0.96006813999999996</v>
      </c>
      <c r="AN45" s="1">
        <v>0.97983067000000001</v>
      </c>
      <c r="AO45" s="1">
        <v>0.51019066000000002</v>
      </c>
      <c r="AP45" s="1">
        <v>0.97961867000000002</v>
      </c>
      <c r="AQ45" s="1">
        <v>0.98027613000000002</v>
      </c>
      <c r="AR45" s="1">
        <v>0.96133033000000001</v>
      </c>
      <c r="AS45" s="1">
        <v>0.98047454000000001</v>
      </c>
      <c r="AT45" s="1">
        <v>0.50986193000000002</v>
      </c>
      <c r="AU45" s="1">
        <v>0.98027613000000002</v>
      </c>
      <c r="AV45" s="1">
        <v>0.97896121000000003</v>
      </c>
      <c r="AW45" s="1">
        <v>0.95880768000000005</v>
      </c>
      <c r="AX45" s="1">
        <v>0.97918726</v>
      </c>
      <c r="AY45" s="1">
        <v>0.51051939999999996</v>
      </c>
      <c r="AZ45" s="1">
        <v>0.97896121000000003</v>
      </c>
      <c r="BA45" s="1">
        <v>0.97896121000000003</v>
      </c>
      <c r="BB45" s="1">
        <v>0.95880768000000005</v>
      </c>
      <c r="BC45" s="1">
        <v>0.97918726</v>
      </c>
      <c r="BD45" s="1">
        <v>0.51051939999999996</v>
      </c>
      <c r="BE45" s="1">
        <v>0.97896121000000003</v>
      </c>
      <c r="BF45" s="1">
        <v>0.97961867000000002</v>
      </c>
      <c r="BG45" s="1">
        <v>0.96006813999999996</v>
      </c>
      <c r="BH45" s="1">
        <v>0.97983067000000001</v>
      </c>
      <c r="BI45" s="1">
        <v>0.51019066000000002</v>
      </c>
      <c r="BJ45" s="1">
        <v>0.97961867000000002</v>
      </c>
      <c r="BK45" s="1">
        <v>19.064800000000002</v>
      </c>
      <c r="BL45" s="1">
        <v>-0.43099999999999999</v>
      </c>
      <c r="BM45" s="1">
        <v>9.8650000000000002</v>
      </c>
    </row>
    <row r="46" spans="1:65" x14ac:dyDescent="0.25">
      <c r="A46" t="s">
        <v>1977</v>
      </c>
      <c r="B46">
        <v>0</v>
      </c>
      <c r="C46" s="1">
        <v>0.94082840000000001</v>
      </c>
      <c r="D46" s="1">
        <v>0.86997895999999997</v>
      </c>
      <c r="E46" s="1">
        <v>0.93272663</v>
      </c>
      <c r="F46" s="1">
        <v>0.53274162000000003</v>
      </c>
      <c r="G46" s="1">
        <v>0.93556870000000003</v>
      </c>
      <c r="H46" s="1">
        <v>0.94477317999999999</v>
      </c>
      <c r="I46" s="1">
        <v>0.87682072</v>
      </c>
      <c r="J46" s="1">
        <v>0.93638706000000005</v>
      </c>
      <c r="K46" s="1">
        <v>0.53076922999999998</v>
      </c>
      <c r="L46" s="1">
        <v>0.93951348000000001</v>
      </c>
      <c r="M46" s="1">
        <v>0.94477317999999999</v>
      </c>
      <c r="N46" s="1">
        <v>0.87682072</v>
      </c>
      <c r="O46" s="1">
        <v>0.93638706000000005</v>
      </c>
      <c r="P46" s="1">
        <v>0.53076922999999998</v>
      </c>
      <c r="Q46" s="1">
        <v>0.93951348000000001</v>
      </c>
      <c r="R46" s="1">
        <v>0.94477317999999999</v>
      </c>
      <c r="S46" s="1">
        <v>0.87682072</v>
      </c>
      <c r="T46" s="1">
        <v>0.93638706000000005</v>
      </c>
      <c r="U46" s="1">
        <v>0.53076922999999998</v>
      </c>
      <c r="V46" s="1">
        <v>0.93951348000000001</v>
      </c>
      <c r="W46" s="1">
        <v>0.94608809999999999</v>
      </c>
      <c r="X46" s="1">
        <v>0.87911514000000002</v>
      </c>
      <c r="Y46" s="1">
        <v>0.93761139999999998</v>
      </c>
      <c r="Z46" s="1">
        <v>0.53011176999999998</v>
      </c>
      <c r="AA46" s="1">
        <v>0.94082840000000001</v>
      </c>
      <c r="AB46" s="1">
        <v>0.94674555999999999</v>
      </c>
      <c r="AC46" s="1">
        <v>0.88026494</v>
      </c>
      <c r="AD46" s="1">
        <v>0.93822435000000004</v>
      </c>
      <c r="AE46" s="1">
        <v>0.52978303999999998</v>
      </c>
      <c r="AF46" s="1">
        <v>0.94148586000000001</v>
      </c>
      <c r="AG46" s="1">
        <v>0.94674555999999999</v>
      </c>
      <c r="AH46" s="1">
        <v>0.88026494</v>
      </c>
      <c r="AI46" s="1">
        <v>0.93822435000000004</v>
      </c>
      <c r="AJ46" s="1">
        <v>0.52978303999999998</v>
      </c>
      <c r="AK46" s="1">
        <v>0.94148586000000001</v>
      </c>
      <c r="AL46" s="1">
        <v>0.94477317999999999</v>
      </c>
      <c r="AM46" s="1">
        <v>0.87682072</v>
      </c>
      <c r="AN46" s="1">
        <v>0.93638706000000005</v>
      </c>
      <c r="AO46" s="1">
        <v>0.53076922999999998</v>
      </c>
      <c r="AP46" s="1">
        <v>0.93951348000000001</v>
      </c>
      <c r="AQ46" s="1">
        <v>0.94740301999999998</v>
      </c>
      <c r="AR46" s="1">
        <v>0.88141647000000001</v>
      </c>
      <c r="AS46" s="1">
        <v>0.93883782999999998</v>
      </c>
      <c r="AT46" s="1">
        <v>0.52945430999999998</v>
      </c>
      <c r="AU46" s="1">
        <v>0.94214332999999995</v>
      </c>
      <c r="AV46" s="1">
        <v>0.95069033999999997</v>
      </c>
      <c r="AW46" s="1">
        <v>0.88720005999999996</v>
      </c>
      <c r="AX46" s="1">
        <v>0.94191298000000001</v>
      </c>
      <c r="AY46" s="1">
        <v>0.52781065000000005</v>
      </c>
      <c r="AZ46" s="1">
        <v>0.94543063999999999</v>
      </c>
      <c r="BA46" s="1">
        <v>0.95069033999999997</v>
      </c>
      <c r="BB46" s="1">
        <v>0.88720005999999996</v>
      </c>
      <c r="BC46" s="1">
        <v>0.94191298000000001</v>
      </c>
      <c r="BD46" s="1">
        <v>0.52781065000000005</v>
      </c>
      <c r="BE46" s="1">
        <v>0.94543063999999999</v>
      </c>
      <c r="BF46" s="1">
        <v>0.94477317999999999</v>
      </c>
      <c r="BG46" s="1">
        <v>0.87682072</v>
      </c>
      <c r="BH46" s="1">
        <v>0.93638706000000005</v>
      </c>
      <c r="BI46" s="1">
        <v>0.53076922999999998</v>
      </c>
      <c r="BJ46" s="1">
        <v>0.93951348000000001</v>
      </c>
      <c r="BK46" s="1">
        <v>17.472300000000001</v>
      </c>
      <c r="BL46" s="1">
        <v>0.94779999999999998</v>
      </c>
      <c r="BM46" s="1">
        <v>9.0388999999999999</v>
      </c>
    </row>
    <row r="47" spans="1:65" x14ac:dyDescent="0.25">
      <c r="A47" t="s">
        <v>1989</v>
      </c>
      <c r="B47">
        <v>0</v>
      </c>
      <c r="C47" s="1">
        <v>0.83037475000000005</v>
      </c>
      <c r="D47" s="1">
        <v>0.69295693999999997</v>
      </c>
      <c r="E47" s="1">
        <v>0.83244035000000005</v>
      </c>
      <c r="F47" s="1">
        <v>0.59033530999999995</v>
      </c>
      <c r="G47" s="1">
        <v>0.82117028000000003</v>
      </c>
      <c r="H47" s="1">
        <v>0.84352400000000005</v>
      </c>
      <c r="I47" s="1">
        <v>0.69536374999999995</v>
      </c>
      <c r="J47" s="1">
        <v>0.83388472999999996</v>
      </c>
      <c r="K47" s="1">
        <v>0.58691649999999995</v>
      </c>
      <c r="L47" s="1">
        <v>0.82905983000000005</v>
      </c>
      <c r="M47" s="1">
        <v>0.84352400000000005</v>
      </c>
      <c r="N47" s="1">
        <v>0.69536374999999995</v>
      </c>
      <c r="O47" s="1">
        <v>0.83388472999999996</v>
      </c>
      <c r="P47" s="1">
        <v>0.58691649999999995</v>
      </c>
      <c r="Q47" s="1">
        <v>0.82905983000000005</v>
      </c>
      <c r="R47" s="1">
        <v>0.84352400000000005</v>
      </c>
      <c r="S47" s="1">
        <v>0.69536374999999995</v>
      </c>
      <c r="T47" s="1">
        <v>0.83388472999999996</v>
      </c>
      <c r="U47" s="1">
        <v>0.58691649999999995</v>
      </c>
      <c r="V47" s="1">
        <v>0.82905983000000005</v>
      </c>
      <c r="W47" s="1">
        <v>0.83497699000000003</v>
      </c>
      <c r="X47" s="1">
        <v>0.69521246000000003</v>
      </c>
      <c r="Y47" s="1">
        <v>0.83379400999999997</v>
      </c>
      <c r="Z47" s="1">
        <v>0.58882314000000002</v>
      </c>
      <c r="AA47" s="1">
        <v>0.82445758999999996</v>
      </c>
      <c r="AB47" s="1">
        <v>0.83892175999999996</v>
      </c>
      <c r="AC47" s="1">
        <v>0.69308921000000001</v>
      </c>
      <c r="AD47" s="1">
        <v>0.83251980000000003</v>
      </c>
      <c r="AE47" s="1">
        <v>0.58842866999999999</v>
      </c>
      <c r="AF47" s="1">
        <v>0.82577252000000001</v>
      </c>
      <c r="AG47" s="1">
        <v>0.83892175999999996</v>
      </c>
      <c r="AH47" s="1">
        <v>0.69308921000000001</v>
      </c>
      <c r="AI47" s="1">
        <v>0.83251980000000003</v>
      </c>
      <c r="AJ47" s="1">
        <v>0.58842866999999999</v>
      </c>
      <c r="AK47" s="1">
        <v>0.82577252000000001</v>
      </c>
      <c r="AL47" s="1">
        <v>0.84352400000000005</v>
      </c>
      <c r="AM47" s="1">
        <v>0.69536374999999995</v>
      </c>
      <c r="AN47" s="1">
        <v>0.83388472999999996</v>
      </c>
      <c r="AO47" s="1">
        <v>0.58691649999999995</v>
      </c>
      <c r="AP47" s="1">
        <v>0.82905983000000005</v>
      </c>
      <c r="AQ47" s="1">
        <v>0.85009862000000003</v>
      </c>
      <c r="AR47" s="1">
        <v>0.69659826999999996</v>
      </c>
      <c r="AS47" s="1">
        <v>0.83462462999999998</v>
      </c>
      <c r="AT47" s="1">
        <v>0.58520709999999998</v>
      </c>
      <c r="AU47" s="1">
        <v>0.83300459999999998</v>
      </c>
      <c r="AV47" s="1">
        <v>0.83629191000000003</v>
      </c>
      <c r="AW47" s="1">
        <v>0.68977986000000002</v>
      </c>
      <c r="AX47" s="1">
        <v>0.83052985999999995</v>
      </c>
      <c r="AY47" s="1">
        <v>0.58974358999999998</v>
      </c>
      <c r="AZ47" s="1">
        <v>0.82314266999999997</v>
      </c>
      <c r="BA47" s="1">
        <v>0.83629191000000003</v>
      </c>
      <c r="BB47" s="1">
        <v>0.68977986000000002</v>
      </c>
      <c r="BC47" s="1">
        <v>0.83052985999999995</v>
      </c>
      <c r="BD47" s="1">
        <v>0.58974358999999998</v>
      </c>
      <c r="BE47" s="1">
        <v>0.82314266999999997</v>
      </c>
      <c r="BF47" s="1">
        <v>0.84352400000000005</v>
      </c>
      <c r="BG47" s="1">
        <v>0.69536374999999995</v>
      </c>
      <c r="BH47" s="1">
        <v>0.83388472999999996</v>
      </c>
      <c r="BI47" s="1">
        <v>0.58691649999999995</v>
      </c>
      <c r="BJ47" s="1">
        <v>0.82905983000000005</v>
      </c>
      <c r="BK47" s="1">
        <v>17.894200000000001</v>
      </c>
      <c r="BL47" s="1">
        <v>0.61270000000000002</v>
      </c>
      <c r="BM47" s="1">
        <v>10.309900000000001</v>
      </c>
    </row>
    <row r="48" spans="1:65" x14ac:dyDescent="0.25">
      <c r="A48" t="s">
        <v>2014</v>
      </c>
      <c r="B48">
        <v>0</v>
      </c>
      <c r="C48" s="1">
        <v>0.93556870000000003</v>
      </c>
      <c r="D48" s="1">
        <v>0.72987511000000005</v>
      </c>
      <c r="E48" s="1">
        <v>0.85432728000000002</v>
      </c>
      <c r="F48" s="1">
        <v>0.55982905999999999</v>
      </c>
      <c r="G48" s="1">
        <v>0.88954635000000004</v>
      </c>
      <c r="H48" s="1">
        <v>0.93491124000000003</v>
      </c>
      <c r="I48" s="1">
        <v>0.72123948999999998</v>
      </c>
      <c r="J48" s="1">
        <v>0.84925819999999996</v>
      </c>
      <c r="K48" s="1">
        <v>0.56173569999999995</v>
      </c>
      <c r="L48" s="1">
        <v>0.88625904</v>
      </c>
      <c r="M48" s="1">
        <v>0.93491124000000003</v>
      </c>
      <c r="N48" s="1">
        <v>0.72123948999999998</v>
      </c>
      <c r="O48" s="1">
        <v>0.84925819999999996</v>
      </c>
      <c r="P48" s="1">
        <v>0.56173569999999995</v>
      </c>
      <c r="Q48" s="1">
        <v>0.88625904</v>
      </c>
      <c r="R48" s="1">
        <v>0.93491124000000003</v>
      </c>
      <c r="S48" s="1">
        <v>0.72123948999999998</v>
      </c>
      <c r="T48" s="1">
        <v>0.84925819999999996</v>
      </c>
      <c r="U48" s="1">
        <v>0.56173569999999995</v>
      </c>
      <c r="V48" s="1">
        <v>0.88625904</v>
      </c>
      <c r="W48" s="1">
        <v>0.93556870000000003</v>
      </c>
      <c r="X48" s="1">
        <v>0.70700008999999997</v>
      </c>
      <c r="Y48" s="1">
        <v>0.84083297999999995</v>
      </c>
      <c r="Z48" s="1">
        <v>0.56456278999999998</v>
      </c>
      <c r="AA48" s="1">
        <v>0.88165680000000002</v>
      </c>
      <c r="AB48" s="1">
        <v>0.93622616999999997</v>
      </c>
      <c r="AC48" s="1">
        <v>0.71544551999999995</v>
      </c>
      <c r="AD48" s="1">
        <v>0.84584013000000002</v>
      </c>
      <c r="AE48" s="1">
        <v>0.56265615000000002</v>
      </c>
      <c r="AF48" s="1">
        <v>0.88494412</v>
      </c>
      <c r="AG48" s="1">
        <v>0.93622616999999997</v>
      </c>
      <c r="AH48" s="1">
        <v>0.71544551999999995</v>
      </c>
      <c r="AI48" s="1">
        <v>0.84584013000000002</v>
      </c>
      <c r="AJ48" s="1">
        <v>0.56265615000000002</v>
      </c>
      <c r="AK48" s="1">
        <v>0.88494412</v>
      </c>
      <c r="AL48" s="1">
        <v>0.93491124000000003</v>
      </c>
      <c r="AM48" s="1">
        <v>0.72123948999999998</v>
      </c>
      <c r="AN48" s="1">
        <v>0.84925819999999996</v>
      </c>
      <c r="AO48" s="1">
        <v>0.56173569999999995</v>
      </c>
      <c r="AP48" s="1">
        <v>0.88625904</v>
      </c>
      <c r="AQ48" s="1">
        <v>0.93228138999999999</v>
      </c>
      <c r="AR48" s="1">
        <v>0.72908927000000001</v>
      </c>
      <c r="AS48" s="1">
        <v>0.85386724000000003</v>
      </c>
      <c r="AT48" s="1">
        <v>0.56068375999999998</v>
      </c>
      <c r="AU48" s="1">
        <v>0.88757396</v>
      </c>
      <c r="AV48" s="1">
        <v>0.93491124000000003</v>
      </c>
      <c r="AW48" s="1">
        <v>0.71362658000000001</v>
      </c>
      <c r="AX48" s="1">
        <v>0.84476421999999995</v>
      </c>
      <c r="AY48" s="1">
        <v>0.56331361000000002</v>
      </c>
      <c r="AZ48" s="1">
        <v>0.88362918999999995</v>
      </c>
      <c r="BA48" s="1">
        <v>0.93491124000000003</v>
      </c>
      <c r="BB48" s="1">
        <v>0.71362658000000001</v>
      </c>
      <c r="BC48" s="1">
        <v>0.84476421999999995</v>
      </c>
      <c r="BD48" s="1">
        <v>0.56331361000000002</v>
      </c>
      <c r="BE48" s="1">
        <v>0.88362918999999995</v>
      </c>
      <c r="BF48" s="1">
        <v>0.93491124000000003</v>
      </c>
      <c r="BG48" s="1">
        <v>0.72123948999999998</v>
      </c>
      <c r="BH48" s="1">
        <v>0.84925819999999996</v>
      </c>
      <c r="BI48" s="1">
        <v>0.56173569999999995</v>
      </c>
      <c r="BJ48" s="1">
        <v>0.88625904</v>
      </c>
      <c r="BK48" s="1">
        <v>17.097000000000001</v>
      </c>
      <c r="BL48" s="1">
        <v>1.3134999999999999</v>
      </c>
      <c r="BM48" s="1">
        <v>9.9065999999999992</v>
      </c>
    </row>
    <row r="49" spans="1:65" x14ac:dyDescent="0.25">
      <c r="A49" t="s">
        <v>2034</v>
      </c>
      <c r="B49">
        <v>0</v>
      </c>
      <c r="C49" s="1">
        <v>0.89940827999999995</v>
      </c>
      <c r="D49" s="1">
        <v>0.74468681000000003</v>
      </c>
      <c r="E49" s="1">
        <v>0.86295237999999996</v>
      </c>
      <c r="F49" s="1">
        <v>0.56449704000000001</v>
      </c>
      <c r="G49" s="1">
        <v>0.87573964000000004</v>
      </c>
      <c r="H49" s="1">
        <v>0.89546351000000002</v>
      </c>
      <c r="I49" s="1">
        <v>0.74297334999999998</v>
      </c>
      <c r="J49" s="1">
        <v>0.86195902000000002</v>
      </c>
      <c r="K49" s="1">
        <v>0.56568046999999999</v>
      </c>
      <c r="L49" s="1">
        <v>0.87310980000000005</v>
      </c>
      <c r="M49" s="1">
        <v>0.89546351000000002</v>
      </c>
      <c r="N49" s="1">
        <v>0.74297334999999998</v>
      </c>
      <c r="O49" s="1">
        <v>0.86195902000000002</v>
      </c>
      <c r="P49" s="1">
        <v>0.56568046999999999</v>
      </c>
      <c r="Q49" s="1">
        <v>0.87310980000000005</v>
      </c>
      <c r="R49" s="1">
        <v>0.89546351000000002</v>
      </c>
      <c r="S49" s="1">
        <v>0.74297334999999998</v>
      </c>
      <c r="T49" s="1">
        <v>0.86195902000000002</v>
      </c>
      <c r="U49" s="1">
        <v>0.56568046999999999</v>
      </c>
      <c r="V49" s="1">
        <v>0.87310980000000005</v>
      </c>
      <c r="W49" s="1">
        <v>0.89809335999999995</v>
      </c>
      <c r="X49" s="1">
        <v>0.72731873999999996</v>
      </c>
      <c r="Y49" s="1">
        <v>0.85282983999999995</v>
      </c>
      <c r="Z49" s="1">
        <v>0.56831032000000004</v>
      </c>
      <c r="AA49" s="1">
        <v>0.86916501999999995</v>
      </c>
      <c r="AB49" s="1">
        <v>0.88560158</v>
      </c>
      <c r="AC49" s="1">
        <v>0.73294672000000005</v>
      </c>
      <c r="AD49" s="1">
        <v>0.85612308000000004</v>
      </c>
      <c r="AE49" s="1">
        <v>0.56982248999999996</v>
      </c>
      <c r="AF49" s="1">
        <v>0.86456279000000003</v>
      </c>
      <c r="AG49" s="1">
        <v>0.88560158</v>
      </c>
      <c r="AH49" s="1">
        <v>0.73294672000000005</v>
      </c>
      <c r="AI49" s="1">
        <v>0.85612308000000004</v>
      </c>
      <c r="AJ49" s="1">
        <v>0.56982248999999996</v>
      </c>
      <c r="AK49" s="1">
        <v>0.86456279000000003</v>
      </c>
      <c r="AL49" s="1">
        <v>0.89546351000000002</v>
      </c>
      <c r="AM49" s="1">
        <v>0.74297334999999998</v>
      </c>
      <c r="AN49" s="1">
        <v>0.86195902000000002</v>
      </c>
      <c r="AO49" s="1">
        <v>0.56568046999999999</v>
      </c>
      <c r="AP49" s="1">
        <v>0.87310980000000005</v>
      </c>
      <c r="AQ49" s="1">
        <v>0.88823143000000004</v>
      </c>
      <c r="AR49" s="1">
        <v>0.74441707999999995</v>
      </c>
      <c r="AS49" s="1">
        <v>0.86279607999999997</v>
      </c>
      <c r="AT49" s="1">
        <v>0.56692964999999995</v>
      </c>
      <c r="AU49" s="1">
        <v>0.86982249</v>
      </c>
      <c r="AV49" s="1">
        <v>0.90138066999999999</v>
      </c>
      <c r="AW49" s="1">
        <v>0.73577800000000004</v>
      </c>
      <c r="AX49" s="1">
        <v>0.85777502999999999</v>
      </c>
      <c r="AY49" s="1">
        <v>0.56587770999999998</v>
      </c>
      <c r="AZ49" s="1">
        <v>0.87376726000000005</v>
      </c>
      <c r="BA49" s="1">
        <v>0.90138066999999999</v>
      </c>
      <c r="BB49" s="1">
        <v>0.73577800000000004</v>
      </c>
      <c r="BC49" s="1">
        <v>0.85777502999999999</v>
      </c>
      <c r="BD49" s="1">
        <v>0.56587770999999998</v>
      </c>
      <c r="BE49" s="1">
        <v>0.87376726000000005</v>
      </c>
      <c r="BF49" s="1">
        <v>0.89546351000000002</v>
      </c>
      <c r="BG49" s="1">
        <v>0.74297334999999998</v>
      </c>
      <c r="BH49" s="1">
        <v>0.86195902000000002</v>
      </c>
      <c r="BI49" s="1">
        <v>0.56568046999999999</v>
      </c>
      <c r="BJ49" s="1">
        <v>0.87310980000000005</v>
      </c>
      <c r="BK49" s="1">
        <v>18.939499999999999</v>
      </c>
      <c r="BL49" s="1">
        <v>1.087</v>
      </c>
      <c r="BM49" s="1">
        <v>10.4115</v>
      </c>
    </row>
    <row r="50" spans="1:65" x14ac:dyDescent="0.25">
      <c r="A50" t="s">
        <v>924</v>
      </c>
      <c r="B50">
        <v>1</v>
      </c>
      <c r="C50" s="1">
        <v>0.84746876999999998</v>
      </c>
      <c r="D50" s="1">
        <v>0.71134253999999997</v>
      </c>
      <c r="E50" s="1">
        <v>0.84341124999999995</v>
      </c>
      <c r="F50" s="1">
        <v>0.58257725000000005</v>
      </c>
      <c r="G50" s="1">
        <v>0.83694937999999997</v>
      </c>
      <c r="H50" s="1">
        <v>0.85009862000000003</v>
      </c>
      <c r="I50" s="1">
        <v>0.72601937999999999</v>
      </c>
      <c r="J50" s="1">
        <v>0.85206771000000003</v>
      </c>
      <c r="K50" s="1">
        <v>0.57889546000000003</v>
      </c>
      <c r="L50" s="1">
        <v>0.84352400000000005</v>
      </c>
      <c r="M50" s="1">
        <v>0.85009862000000003</v>
      </c>
      <c r="N50" s="1">
        <v>0.72601937999999999</v>
      </c>
      <c r="O50" s="1">
        <v>0.85206771000000003</v>
      </c>
      <c r="P50" s="1">
        <v>0.57889546000000003</v>
      </c>
      <c r="Q50" s="1">
        <v>0.84352400000000005</v>
      </c>
      <c r="R50" s="1">
        <v>0.85009862000000003</v>
      </c>
      <c r="S50" s="1">
        <v>0.72601937999999999</v>
      </c>
      <c r="T50" s="1">
        <v>0.85206771000000003</v>
      </c>
      <c r="U50" s="1">
        <v>0.57889546000000003</v>
      </c>
      <c r="V50" s="1">
        <v>0.84352400000000005</v>
      </c>
      <c r="W50" s="1">
        <v>0.84746876999999998</v>
      </c>
      <c r="X50" s="1">
        <v>0.72622600000000004</v>
      </c>
      <c r="Y50" s="1">
        <v>0.85218894999999995</v>
      </c>
      <c r="Z50" s="1">
        <v>0.57942143000000002</v>
      </c>
      <c r="AA50" s="1">
        <v>0.84220907</v>
      </c>
      <c r="AB50" s="1">
        <v>0.85141354000000002</v>
      </c>
      <c r="AC50" s="1">
        <v>0.72403532000000004</v>
      </c>
      <c r="AD50" s="1">
        <v>0.85090264999999998</v>
      </c>
      <c r="AE50" s="1">
        <v>0.57902695999999998</v>
      </c>
      <c r="AF50" s="1">
        <v>0.84352400000000005</v>
      </c>
      <c r="AG50" s="1">
        <v>0.85141354000000002</v>
      </c>
      <c r="AH50" s="1">
        <v>0.72403532000000004</v>
      </c>
      <c r="AI50" s="1">
        <v>0.85090264999999998</v>
      </c>
      <c r="AJ50" s="1">
        <v>0.57902695999999998</v>
      </c>
      <c r="AK50" s="1">
        <v>0.84352400000000005</v>
      </c>
      <c r="AL50" s="1">
        <v>0.85009862000000003</v>
      </c>
      <c r="AM50" s="1">
        <v>0.72601937999999999</v>
      </c>
      <c r="AN50" s="1">
        <v>0.85206771000000003</v>
      </c>
      <c r="AO50" s="1">
        <v>0.57889546000000003</v>
      </c>
      <c r="AP50" s="1">
        <v>0.84352400000000005</v>
      </c>
      <c r="AQ50" s="1">
        <v>0.86390533000000003</v>
      </c>
      <c r="AR50" s="1">
        <v>0.73351730000000004</v>
      </c>
      <c r="AS50" s="1">
        <v>0.85645625000000003</v>
      </c>
      <c r="AT50" s="1">
        <v>0.57435897000000002</v>
      </c>
      <c r="AU50" s="1">
        <v>0.85338592999999996</v>
      </c>
      <c r="AV50" s="1">
        <v>0.86127547999999998</v>
      </c>
      <c r="AW50" s="1">
        <v>0.73754766000000005</v>
      </c>
      <c r="AX50" s="1">
        <v>0.85880595000000004</v>
      </c>
      <c r="AY50" s="1">
        <v>0.57409599</v>
      </c>
      <c r="AZ50" s="1">
        <v>0.85338592999999996</v>
      </c>
      <c r="BA50" s="1">
        <v>0.86127547999999998</v>
      </c>
      <c r="BB50" s="1">
        <v>0.73754766000000005</v>
      </c>
      <c r="BC50" s="1">
        <v>0.85880595000000004</v>
      </c>
      <c r="BD50" s="1">
        <v>0.57409599</v>
      </c>
      <c r="BE50" s="1">
        <v>0.85338592999999996</v>
      </c>
      <c r="BF50" s="1">
        <v>0.85009862000000003</v>
      </c>
      <c r="BG50" s="1">
        <v>0.72601937999999999</v>
      </c>
      <c r="BH50" s="1">
        <v>0.85206771000000003</v>
      </c>
      <c r="BI50" s="1">
        <v>0.57889546000000003</v>
      </c>
      <c r="BJ50" s="1">
        <v>0.84352400000000005</v>
      </c>
      <c r="BK50" s="1">
        <v>19.271799999999999</v>
      </c>
      <c r="BL50" s="1">
        <v>2.4550000000000001</v>
      </c>
      <c r="BM50" s="1">
        <v>11.5905</v>
      </c>
    </row>
    <row r="51" spans="1:65" x14ac:dyDescent="0.25">
      <c r="A51" t="s">
        <v>948</v>
      </c>
      <c r="B51">
        <v>1</v>
      </c>
      <c r="C51" s="1">
        <v>0.89151873999999998</v>
      </c>
      <c r="D51" s="1">
        <v>0.78970892000000004</v>
      </c>
      <c r="E51" s="1">
        <v>0.88865567999999995</v>
      </c>
      <c r="F51" s="1">
        <v>0.55739645000000004</v>
      </c>
      <c r="G51" s="1">
        <v>0.88625904</v>
      </c>
      <c r="H51" s="1">
        <v>0.88954635000000004</v>
      </c>
      <c r="I51" s="1">
        <v>0.78670041999999996</v>
      </c>
      <c r="J51" s="1">
        <v>0.88696134000000004</v>
      </c>
      <c r="K51" s="1">
        <v>0.55838264000000004</v>
      </c>
      <c r="L51" s="1">
        <v>0.88428664999999995</v>
      </c>
      <c r="M51" s="1">
        <v>0.88954635000000004</v>
      </c>
      <c r="N51" s="1">
        <v>0.78670041999999996</v>
      </c>
      <c r="O51" s="1">
        <v>0.88696134000000004</v>
      </c>
      <c r="P51" s="1">
        <v>0.55838264000000004</v>
      </c>
      <c r="Q51" s="1">
        <v>0.88428664999999995</v>
      </c>
      <c r="R51" s="1">
        <v>0.88954635000000004</v>
      </c>
      <c r="S51" s="1">
        <v>0.78670041999999996</v>
      </c>
      <c r="T51" s="1">
        <v>0.88696134000000004</v>
      </c>
      <c r="U51" s="1">
        <v>0.55838264000000004</v>
      </c>
      <c r="V51" s="1">
        <v>0.88428664999999995</v>
      </c>
      <c r="W51" s="1">
        <v>0.88823143000000004</v>
      </c>
      <c r="X51" s="1">
        <v>0.78470339</v>
      </c>
      <c r="Y51" s="1">
        <v>0.88583486</v>
      </c>
      <c r="Z51" s="1">
        <v>0.55904010999999998</v>
      </c>
      <c r="AA51" s="1">
        <v>0.88297172999999995</v>
      </c>
      <c r="AB51" s="1">
        <v>0.88494412</v>
      </c>
      <c r="AC51" s="1">
        <v>0.77974109000000003</v>
      </c>
      <c r="AD51" s="1">
        <v>0.88302948999999997</v>
      </c>
      <c r="AE51" s="1">
        <v>0.56068375999999998</v>
      </c>
      <c r="AF51" s="1">
        <v>0.87968442000000002</v>
      </c>
      <c r="AG51" s="1">
        <v>0.88494412</v>
      </c>
      <c r="AH51" s="1">
        <v>0.77974109000000003</v>
      </c>
      <c r="AI51" s="1">
        <v>0.88302948999999997</v>
      </c>
      <c r="AJ51" s="1">
        <v>0.56068375999999998</v>
      </c>
      <c r="AK51" s="1">
        <v>0.87968442000000002</v>
      </c>
      <c r="AL51" s="1">
        <v>0.88954635000000004</v>
      </c>
      <c r="AM51" s="1">
        <v>0.78670041999999996</v>
      </c>
      <c r="AN51" s="1">
        <v>0.88696134000000004</v>
      </c>
      <c r="AO51" s="1">
        <v>0.55838264000000004</v>
      </c>
      <c r="AP51" s="1">
        <v>0.88428664999999995</v>
      </c>
      <c r="AQ51" s="1">
        <v>0.88757396</v>
      </c>
      <c r="AR51" s="1">
        <v>0.78370746999999996</v>
      </c>
      <c r="AS51" s="1">
        <v>0.88527254</v>
      </c>
      <c r="AT51" s="1">
        <v>0.55936883999999998</v>
      </c>
      <c r="AU51" s="1">
        <v>0.88231426999999996</v>
      </c>
      <c r="AV51" s="1">
        <v>0.8869165</v>
      </c>
      <c r="AW51" s="1">
        <v>0.78271327999999996</v>
      </c>
      <c r="AX51" s="1">
        <v>0.88471085000000005</v>
      </c>
      <c r="AY51" s="1">
        <v>0.55969756999999998</v>
      </c>
      <c r="AZ51" s="1">
        <v>0.88165680000000002</v>
      </c>
      <c r="BA51" s="1">
        <v>0.8869165</v>
      </c>
      <c r="BB51" s="1">
        <v>0.78271327999999996</v>
      </c>
      <c r="BC51" s="1">
        <v>0.88471085000000005</v>
      </c>
      <c r="BD51" s="1">
        <v>0.55969756999999998</v>
      </c>
      <c r="BE51" s="1">
        <v>0.88165680000000002</v>
      </c>
      <c r="BF51" s="1">
        <v>0.88954635000000004</v>
      </c>
      <c r="BG51" s="1">
        <v>0.78670041999999996</v>
      </c>
      <c r="BH51" s="1">
        <v>0.88696134000000004</v>
      </c>
      <c r="BI51" s="1">
        <v>0.55838264000000004</v>
      </c>
      <c r="BJ51" s="1">
        <v>0.88428664999999995</v>
      </c>
      <c r="BK51" s="1">
        <v>19.863199999999999</v>
      </c>
      <c r="BL51" s="1">
        <v>1.0544</v>
      </c>
      <c r="BM51" s="1">
        <v>10.341900000000001</v>
      </c>
    </row>
    <row r="52" spans="1:65" x14ac:dyDescent="0.25">
      <c r="A52" t="s">
        <v>970</v>
      </c>
      <c r="B52">
        <v>1</v>
      </c>
      <c r="C52" s="1">
        <v>0.88297172999999995</v>
      </c>
      <c r="D52" s="1">
        <v>0.74476288999999996</v>
      </c>
      <c r="E52" s="1">
        <v>0.86299645999999997</v>
      </c>
      <c r="F52" s="1">
        <v>0.56798159000000004</v>
      </c>
      <c r="G52" s="1">
        <v>0.86719263999999996</v>
      </c>
      <c r="H52" s="1">
        <v>0.88362918999999995</v>
      </c>
      <c r="I52" s="1">
        <v>0.74179068999999997</v>
      </c>
      <c r="J52" s="1">
        <v>0.86127271999999999</v>
      </c>
      <c r="K52" s="1">
        <v>0.56844181000000005</v>
      </c>
      <c r="L52" s="1">
        <v>0.86653517000000002</v>
      </c>
      <c r="M52" s="1">
        <v>0.88362918999999995</v>
      </c>
      <c r="N52" s="1">
        <v>0.74179068999999997</v>
      </c>
      <c r="O52" s="1">
        <v>0.86127271999999999</v>
      </c>
      <c r="P52" s="1">
        <v>0.56844181000000005</v>
      </c>
      <c r="Q52" s="1">
        <v>0.86653517000000002</v>
      </c>
      <c r="R52" s="1">
        <v>0.88362918999999995</v>
      </c>
      <c r="S52" s="1">
        <v>0.74179068999999997</v>
      </c>
      <c r="T52" s="1">
        <v>0.86127271999999999</v>
      </c>
      <c r="U52" s="1">
        <v>0.56844181000000005</v>
      </c>
      <c r="V52" s="1">
        <v>0.86653517000000002</v>
      </c>
      <c r="W52" s="1">
        <v>0.88494412</v>
      </c>
      <c r="X52" s="1">
        <v>0.73975736000000003</v>
      </c>
      <c r="Y52" s="1">
        <v>0.86009148000000002</v>
      </c>
      <c r="Z52" s="1">
        <v>0.56857331</v>
      </c>
      <c r="AA52" s="1">
        <v>0.86653517000000002</v>
      </c>
      <c r="AB52" s="1">
        <v>0.88099934000000002</v>
      </c>
      <c r="AC52" s="1">
        <v>0.74196704999999996</v>
      </c>
      <c r="AD52" s="1">
        <v>0.86137509000000001</v>
      </c>
      <c r="AE52" s="1">
        <v>0.56896778000000003</v>
      </c>
      <c r="AF52" s="1">
        <v>0.86522025000000002</v>
      </c>
      <c r="AG52" s="1">
        <v>0.88099934000000002</v>
      </c>
      <c r="AH52" s="1">
        <v>0.74196704999999996</v>
      </c>
      <c r="AI52" s="1">
        <v>0.86137509000000001</v>
      </c>
      <c r="AJ52" s="1">
        <v>0.56896778000000003</v>
      </c>
      <c r="AK52" s="1">
        <v>0.86522025000000002</v>
      </c>
      <c r="AL52" s="1">
        <v>0.88362918999999995</v>
      </c>
      <c r="AM52" s="1">
        <v>0.74179068999999997</v>
      </c>
      <c r="AN52" s="1">
        <v>0.86127271999999999</v>
      </c>
      <c r="AO52" s="1">
        <v>0.56844181000000005</v>
      </c>
      <c r="AP52" s="1">
        <v>0.86653517000000002</v>
      </c>
      <c r="AQ52" s="1">
        <v>0.88625904</v>
      </c>
      <c r="AR52" s="1">
        <v>0.74945719</v>
      </c>
      <c r="AS52" s="1">
        <v>0.86571195999999995</v>
      </c>
      <c r="AT52" s="1">
        <v>0.56633794000000004</v>
      </c>
      <c r="AU52" s="1">
        <v>0.87047995</v>
      </c>
      <c r="AV52" s="1">
        <v>0.88954635000000004</v>
      </c>
      <c r="AW52" s="1">
        <v>0.75419473000000004</v>
      </c>
      <c r="AX52" s="1">
        <v>0.86844385000000002</v>
      </c>
      <c r="AY52" s="1">
        <v>0.56469427999999999</v>
      </c>
      <c r="AZ52" s="1">
        <v>0.87376726000000005</v>
      </c>
      <c r="BA52" s="1">
        <v>0.88954635000000004</v>
      </c>
      <c r="BB52" s="1">
        <v>0.75419473000000004</v>
      </c>
      <c r="BC52" s="1">
        <v>0.86844385000000002</v>
      </c>
      <c r="BD52" s="1">
        <v>0.56469427999999999</v>
      </c>
      <c r="BE52" s="1">
        <v>0.87376726000000005</v>
      </c>
      <c r="BF52" s="1">
        <v>0.88362918999999995</v>
      </c>
      <c r="BG52" s="1">
        <v>0.74179068999999997</v>
      </c>
      <c r="BH52" s="1">
        <v>0.86127271999999999</v>
      </c>
      <c r="BI52" s="1">
        <v>0.56844181000000005</v>
      </c>
      <c r="BJ52" s="1">
        <v>0.86653517000000002</v>
      </c>
      <c r="BK52" s="1">
        <v>15.971500000000001</v>
      </c>
      <c r="BL52" s="1">
        <v>2.7139000000000002</v>
      </c>
      <c r="BM52" s="1">
        <v>9.0652000000000008</v>
      </c>
    </row>
    <row r="53" spans="1:65" x14ac:dyDescent="0.25">
      <c r="A53" t="s">
        <v>993</v>
      </c>
      <c r="B53">
        <v>1</v>
      </c>
      <c r="C53" s="1">
        <v>0.96515450000000003</v>
      </c>
      <c r="D53" s="1">
        <v>0.93273742000000004</v>
      </c>
      <c r="E53" s="1">
        <v>0.96578332</v>
      </c>
      <c r="F53" s="1">
        <v>0.51742275000000004</v>
      </c>
      <c r="G53" s="1">
        <v>0.96515450000000003</v>
      </c>
      <c r="H53" s="1">
        <v>0.96646942999999996</v>
      </c>
      <c r="I53" s="1">
        <v>0.93518745000000003</v>
      </c>
      <c r="J53" s="1">
        <v>0.96705090999999999</v>
      </c>
      <c r="K53" s="1">
        <v>0.51676529000000004</v>
      </c>
      <c r="L53" s="1">
        <v>0.96646942999999996</v>
      </c>
      <c r="M53" s="1">
        <v>0.96646942999999996</v>
      </c>
      <c r="N53" s="1">
        <v>0.93518745000000003</v>
      </c>
      <c r="O53" s="1">
        <v>0.96705090999999999</v>
      </c>
      <c r="P53" s="1">
        <v>0.51676529000000004</v>
      </c>
      <c r="Q53" s="1">
        <v>0.96646942999999996</v>
      </c>
      <c r="R53" s="1">
        <v>0.96646942999999996</v>
      </c>
      <c r="S53" s="1">
        <v>0.93518745000000003</v>
      </c>
      <c r="T53" s="1">
        <v>0.96705090999999999</v>
      </c>
      <c r="U53" s="1">
        <v>0.51676529000000004</v>
      </c>
      <c r="V53" s="1">
        <v>0.96646942999999996</v>
      </c>
      <c r="W53" s="1">
        <v>0.96252464999999998</v>
      </c>
      <c r="X53" s="1">
        <v>0.92785810999999996</v>
      </c>
      <c r="Y53" s="1">
        <v>0.96325391999999999</v>
      </c>
      <c r="Z53" s="1">
        <v>0.51873767000000004</v>
      </c>
      <c r="AA53" s="1">
        <v>0.96252464999999998</v>
      </c>
      <c r="AB53" s="1">
        <v>0.96646942999999996</v>
      </c>
      <c r="AC53" s="1">
        <v>0.93024762999999999</v>
      </c>
      <c r="AD53" s="1">
        <v>0.96449346000000002</v>
      </c>
      <c r="AE53" s="1">
        <v>0.51755424000000005</v>
      </c>
      <c r="AF53" s="1">
        <v>0.96515450000000003</v>
      </c>
      <c r="AG53" s="1">
        <v>0.96646942999999996</v>
      </c>
      <c r="AH53" s="1">
        <v>0.93024762999999999</v>
      </c>
      <c r="AI53" s="1">
        <v>0.96449346000000002</v>
      </c>
      <c r="AJ53" s="1">
        <v>0.51755424000000005</v>
      </c>
      <c r="AK53" s="1">
        <v>0.96515450000000003</v>
      </c>
      <c r="AL53" s="1">
        <v>0.96646942999999996</v>
      </c>
      <c r="AM53" s="1">
        <v>0.93518745000000003</v>
      </c>
      <c r="AN53" s="1">
        <v>0.96705090999999999</v>
      </c>
      <c r="AO53" s="1">
        <v>0.51676529000000004</v>
      </c>
      <c r="AP53" s="1">
        <v>0.96646942999999996</v>
      </c>
      <c r="AQ53" s="1">
        <v>0.97172913000000005</v>
      </c>
      <c r="AR53" s="1">
        <v>0.94505673999999995</v>
      </c>
      <c r="AS53" s="1">
        <v>0.97214029000000002</v>
      </c>
      <c r="AT53" s="1">
        <v>0.51413544</v>
      </c>
      <c r="AU53" s="1">
        <v>0.97172913000000005</v>
      </c>
      <c r="AV53" s="1">
        <v>0.96646942999999996</v>
      </c>
      <c r="AW53" s="1">
        <v>0.93518745000000003</v>
      </c>
      <c r="AX53" s="1">
        <v>0.96705090999999999</v>
      </c>
      <c r="AY53" s="1">
        <v>0.51676529000000004</v>
      </c>
      <c r="AZ53" s="1">
        <v>0.96646942999999996</v>
      </c>
      <c r="BA53" s="1">
        <v>0.96646942999999996</v>
      </c>
      <c r="BB53" s="1">
        <v>0.93518745000000003</v>
      </c>
      <c r="BC53" s="1">
        <v>0.96705090999999999</v>
      </c>
      <c r="BD53" s="1">
        <v>0.51676529000000004</v>
      </c>
      <c r="BE53" s="1">
        <v>0.96646942999999996</v>
      </c>
      <c r="BF53" s="1">
        <v>0.96646942999999996</v>
      </c>
      <c r="BG53" s="1">
        <v>0.93518745000000003</v>
      </c>
      <c r="BH53" s="1">
        <v>0.96705090999999999</v>
      </c>
      <c r="BI53" s="1">
        <v>0.51676529000000004</v>
      </c>
      <c r="BJ53" s="1">
        <v>0.96646942999999996</v>
      </c>
      <c r="BK53" s="1">
        <v>15.971500000000001</v>
      </c>
      <c r="BL53" s="1">
        <v>2.7139000000000002</v>
      </c>
      <c r="BM53" s="1">
        <v>9.0652000000000008</v>
      </c>
    </row>
    <row r="54" spans="1:65" x14ac:dyDescent="0.25">
      <c r="A54" t="s">
        <v>65</v>
      </c>
      <c r="B54">
        <v>1</v>
      </c>
      <c r="C54" s="1">
        <v>0.92504931000000001</v>
      </c>
      <c r="D54" s="1">
        <v>0.84323439</v>
      </c>
      <c r="E54" s="1">
        <v>0.91827795000000001</v>
      </c>
      <c r="F54" s="1">
        <v>0.54063116</v>
      </c>
      <c r="G54" s="1">
        <v>0.91978961000000004</v>
      </c>
      <c r="H54" s="1">
        <v>0.92110453999999997</v>
      </c>
      <c r="I54" s="1">
        <v>0.83670385000000003</v>
      </c>
      <c r="J54" s="1">
        <v>0.91471517999999996</v>
      </c>
      <c r="K54" s="1">
        <v>0.54260355000000005</v>
      </c>
      <c r="L54" s="1">
        <v>0.91584483999999999</v>
      </c>
      <c r="M54" s="1">
        <v>0.92110453999999997</v>
      </c>
      <c r="N54" s="1">
        <v>0.83670385000000003</v>
      </c>
      <c r="O54" s="1">
        <v>0.91471517999999996</v>
      </c>
      <c r="P54" s="1">
        <v>0.54260355000000005</v>
      </c>
      <c r="Q54" s="1">
        <v>0.91584483999999999</v>
      </c>
      <c r="R54" s="1">
        <v>0.92110453999999997</v>
      </c>
      <c r="S54" s="1">
        <v>0.83670385000000003</v>
      </c>
      <c r="T54" s="1">
        <v>0.91471517999999996</v>
      </c>
      <c r="U54" s="1">
        <v>0.54260355000000005</v>
      </c>
      <c r="V54" s="1">
        <v>0.91584483999999999</v>
      </c>
      <c r="W54" s="1">
        <v>0.92044707000000003</v>
      </c>
      <c r="X54" s="1">
        <v>0.83562148000000003</v>
      </c>
      <c r="Y54" s="1">
        <v>0.91412333999999995</v>
      </c>
      <c r="Z54" s="1">
        <v>0.54293228000000004</v>
      </c>
      <c r="AA54" s="1">
        <v>0.91518737999999999</v>
      </c>
      <c r="AB54" s="1">
        <v>0.92241945999999997</v>
      </c>
      <c r="AC54" s="1">
        <v>0.83442932000000003</v>
      </c>
      <c r="AD54" s="1">
        <v>0.91347102999999996</v>
      </c>
      <c r="AE54" s="1">
        <v>0.54273503999999995</v>
      </c>
      <c r="AF54" s="1">
        <v>0.91584483999999999</v>
      </c>
      <c r="AG54" s="1">
        <v>0.92241945999999997</v>
      </c>
      <c r="AH54" s="1">
        <v>0.83442932000000003</v>
      </c>
      <c r="AI54" s="1">
        <v>0.91347102999999996</v>
      </c>
      <c r="AJ54" s="1">
        <v>0.54273503999999995</v>
      </c>
      <c r="AK54" s="1">
        <v>0.91584483999999999</v>
      </c>
      <c r="AL54" s="1">
        <v>0.92110453999999997</v>
      </c>
      <c r="AM54" s="1">
        <v>0.83670385000000003</v>
      </c>
      <c r="AN54" s="1">
        <v>0.91471517999999996</v>
      </c>
      <c r="AO54" s="1">
        <v>0.54260355000000005</v>
      </c>
      <c r="AP54" s="1">
        <v>0.91584483999999999</v>
      </c>
      <c r="AQ54" s="1">
        <v>0.92833661999999995</v>
      </c>
      <c r="AR54" s="1">
        <v>0.84872404000000001</v>
      </c>
      <c r="AS54" s="1">
        <v>0.92126220000000003</v>
      </c>
      <c r="AT54" s="1">
        <v>0.53898751</v>
      </c>
      <c r="AU54" s="1">
        <v>0.92307691999999997</v>
      </c>
      <c r="AV54" s="1">
        <v>0.91913215000000004</v>
      </c>
      <c r="AW54" s="1">
        <v>0.83346193000000002</v>
      </c>
      <c r="AX54" s="1">
        <v>0.91294136000000004</v>
      </c>
      <c r="AY54" s="1">
        <v>0.54358974000000004</v>
      </c>
      <c r="AZ54" s="1">
        <v>0.91387244999999995</v>
      </c>
      <c r="BA54" s="1">
        <v>0.91913215000000004</v>
      </c>
      <c r="BB54" s="1">
        <v>0.83346193000000002</v>
      </c>
      <c r="BC54" s="1">
        <v>0.91294136000000004</v>
      </c>
      <c r="BD54" s="1">
        <v>0.54358974000000004</v>
      </c>
      <c r="BE54" s="1">
        <v>0.91387244999999995</v>
      </c>
      <c r="BF54" s="1">
        <v>0.92110453999999997</v>
      </c>
      <c r="BG54" s="1">
        <v>0.83670385000000003</v>
      </c>
      <c r="BH54" s="1">
        <v>0.91471517999999996</v>
      </c>
      <c r="BI54" s="1">
        <v>0.54260355000000005</v>
      </c>
      <c r="BJ54" s="1">
        <v>0.91584483999999999</v>
      </c>
      <c r="BK54" s="1">
        <v>18.711300000000001</v>
      </c>
      <c r="BL54" s="1">
        <v>2.1164999999999998</v>
      </c>
      <c r="BM54" s="1">
        <v>10.803699999999999</v>
      </c>
    </row>
    <row r="55" spans="1:65" x14ac:dyDescent="0.25">
      <c r="A55" t="s">
        <v>99</v>
      </c>
      <c r="B55">
        <v>1</v>
      </c>
      <c r="C55" s="1">
        <v>0.93228138999999999</v>
      </c>
      <c r="D55" s="1">
        <v>0.85536869000000004</v>
      </c>
      <c r="E55" s="1">
        <v>0.92486144000000003</v>
      </c>
      <c r="F55" s="1">
        <v>0.53701511999999996</v>
      </c>
      <c r="G55" s="1">
        <v>0.92702169999999995</v>
      </c>
      <c r="H55" s="1">
        <v>0.93030900999999999</v>
      </c>
      <c r="I55" s="1">
        <v>0.85203859000000004</v>
      </c>
      <c r="J55" s="1">
        <v>0.92305936</v>
      </c>
      <c r="K55" s="1">
        <v>0.53800130999999995</v>
      </c>
      <c r="L55" s="1">
        <v>0.92504931000000001</v>
      </c>
      <c r="M55" s="1">
        <v>0.93030900999999999</v>
      </c>
      <c r="N55" s="1">
        <v>0.85203859000000004</v>
      </c>
      <c r="O55" s="1">
        <v>0.92305936</v>
      </c>
      <c r="P55" s="1">
        <v>0.53800130999999995</v>
      </c>
      <c r="Q55" s="1">
        <v>0.92504931000000001</v>
      </c>
      <c r="R55" s="1">
        <v>0.93030900999999999</v>
      </c>
      <c r="S55" s="1">
        <v>0.85203859000000004</v>
      </c>
      <c r="T55" s="1">
        <v>0.92305936</v>
      </c>
      <c r="U55" s="1">
        <v>0.53800130999999995</v>
      </c>
      <c r="V55" s="1">
        <v>0.92504931000000001</v>
      </c>
      <c r="W55" s="1">
        <v>0.91650229999999999</v>
      </c>
      <c r="X55" s="1">
        <v>0.82916356999999996</v>
      </c>
      <c r="Y55" s="1">
        <v>0.91058419000000002</v>
      </c>
      <c r="Z55" s="1">
        <v>0.54490466999999998</v>
      </c>
      <c r="AA55" s="1">
        <v>0.91124260000000001</v>
      </c>
      <c r="AB55" s="1">
        <v>0.92702169999999995</v>
      </c>
      <c r="AC55" s="1">
        <v>0.84652298999999998</v>
      </c>
      <c r="AD55" s="1">
        <v>0.92006684000000005</v>
      </c>
      <c r="AE55" s="1">
        <v>0.53964497</v>
      </c>
      <c r="AF55" s="1">
        <v>0.92176199999999997</v>
      </c>
      <c r="AG55" s="1">
        <v>0.92702169999999995</v>
      </c>
      <c r="AH55" s="1">
        <v>0.84652298999999998</v>
      </c>
      <c r="AI55" s="1">
        <v>0.92006684000000005</v>
      </c>
      <c r="AJ55" s="1">
        <v>0.53964497</v>
      </c>
      <c r="AK55" s="1">
        <v>0.92176199999999997</v>
      </c>
      <c r="AL55" s="1">
        <v>0.93030900999999999</v>
      </c>
      <c r="AM55" s="1">
        <v>0.85203859000000004</v>
      </c>
      <c r="AN55" s="1">
        <v>0.92305936</v>
      </c>
      <c r="AO55" s="1">
        <v>0.53800130999999995</v>
      </c>
      <c r="AP55" s="1">
        <v>0.92504931000000001</v>
      </c>
      <c r="AQ55" s="1">
        <v>0.92439185000000001</v>
      </c>
      <c r="AR55" s="1">
        <v>0.84214164000000002</v>
      </c>
      <c r="AS55" s="1">
        <v>0.91768276000000004</v>
      </c>
      <c r="AT55" s="1">
        <v>0.54095989</v>
      </c>
      <c r="AU55" s="1">
        <v>0.91913215000000004</v>
      </c>
      <c r="AV55" s="1">
        <v>0.92833661999999995</v>
      </c>
      <c r="AW55" s="1">
        <v>0.84872404000000001</v>
      </c>
      <c r="AX55" s="1">
        <v>0.92126220000000003</v>
      </c>
      <c r="AY55" s="1">
        <v>0.53898751</v>
      </c>
      <c r="AZ55" s="1">
        <v>0.92307691999999997</v>
      </c>
      <c r="BA55" s="1">
        <v>0.92833661999999995</v>
      </c>
      <c r="BB55" s="1">
        <v>0.84872404000000001</v>
      </c>
      <c r="BC55" s="1">
        <v>0.92126220000000003</v>
      </c>
      <c r="BD55" s="1">
        <v>0.53898751</v>
      </c>
      <c r="BE55" s="1">
        <v>0.92307691999999997</v>
      </c>
      <c r="BF55" s="1">
        <v>0.93030900999999999</v>
      </c>
      <c r="BG55" s="1">
        <v>0.85203859000000004</v>
      </c>
      <c r="BH55" s="1">
        <v>0.92305936</v>
      </c>
      <c r="BI55" s="1">
        <v>0.53800130999999995</v>
      </c>
      <c r="BJ55" s="1">
        <v>0.92504931000000001</v>
      </c>
      <c r="BK55" s="1">
        <v>19.3156</v>
      </c>
      <c r="BL55" s="1">
        <v>2.7492999999999999</v>
      </c>
      <c r="BM55" s="1">
        <v>10.3012</v>
      </c>
    </row>
    <row r="56" spans="1:65" x14ac:dyDescent="0.25">
      <c r="A56" t="s">
        <v>124</v>
      </c>
      <c r="B56">
        <v>1</v>
      </c>
      <c r="C56" s="1">
        <v>0.87508218000000004</v>
      </c>
      <c r="D56" s="1">
        <v>0.69639510999999998</v>
      </c>
      <c r="E56" s="1">
        <v>0.83450290999999999</v>
      </c>
      <c r="F56" s="1">
        <v>0.57981590999999999</v>
      </c>
      <c r="G56" s="1">
        <v>0.84615384999999999</v>
      </c>
      <c r="H56" s="1">
        <v>0.88099934000000002</v>
      </c>
      <c r="I56" s="1">
        <v>0.7078257</v>
      </c>
      <c r="J56" s="1">
        <v>0.84132377999999997</v>
      </c>
      <c r="K56" s="1">
        <v>0.57606838000000005</v>
      </c>
      <c r="L56" s="1">
        <v>0.85338592999999996</v>
      </c>
      <c r="M56" s="1">
        <v>0.88099934000000002</v>
      </c>
      <c r="N56" s="1">
        <v>0.7078257</v>
      </c>
      <c r="O56" s="1">
        <v>0.84132377999999997</v>
      </c>
      <c r="P56" s="1">
        <v>0.57606838000000005</v>
      </c>
      <c r="Q56" s="1">
        <v>0.85338592999999996</v>
      </c>
      <c r="R56" s="1">
        <v>0.88099934000000002</v>
      </c>
      <c r="S56" s="1">
        <v>0.7078257</v>
      </c>
      <c r="T56" s="1">
        <v>0.84132377999999997</v>
      </c>
      <c r="U56" s="1">
        <v>0.57606838000000005</v>
      </c>
      <c r="V56" s="1">
        <v>0.85338592999999996</v>
      </c>
      <c r="W56" s="1">
        <v>0.86982249</v>
      </c>
      <c r="X56" s="1">
        <v>0.68962424</v>
      </c>
      <c r="Y56" s="1">
        <v>0.83043617999999997</v>
      </c>
      <c r="Z56" s="1">
        <v>0.58244576000000003</v>
      </c>
      <c r="AA56" s="1">
        <v>0.84089415000000001</v>
      </c>
      <c r="AB56" s="1">
        <v>0.87376726000000005</v>
      </c>
      <c r="AC56" s="1">
        <v>0.69469201999999997</v>
      </c>
      <c r="AD56" s="1">
        <v>0.83348186999999996</v>
      </c>
      <c r="AE56" s="1">
        <v>0.58047336999999999</v>
      </c>
      <c r="AF56" s="1">
        <v>0.84483892000000005</v>
      </c>
      <c r="AG56" s="1">
        <v>0.87376726000000005</v>
      </c>
      <c r="AH56" s="1">
        <v>0.69469201999999997</v>
      </c>
      <c r="AI56" s="1">
        <v>0.83348186999999996</v>
      </c>
      <c r="AJ56" s="1">
        <v>0.58047336999999999</v>
      </c>
      <c r="AK56" s="1">
        <v>0.84483892000000005</v>
      </c>
      <c r="AL56" s="1">
        <v>0.88099934000000002</v>
      </c>
      <c r="AM56" s="1">
        <v>0.7078257</v>
      </c>
      <c r="AN56" s="1">
        <v>0.84132377999999997</v>
      </c>
      <c r="AO56" s="1">
        <v>0.57606838000000005</v>
      </c>
      <c r="AP56" s="1">
        <v>0.85338592999999996</v>
      </c>
      <c r="AQ56" s="1">
        <v>0.86587771000000002</v>
      </c>
      <c r="AR56" s="1">
        <v>0.69172500999999997</v>
      </c>
      <c r="AS56" s="1">
        <v>0.83170007000000001</v>
      </c>
      <c r="AT56" s="1">
        <v>0.58284024000000001</v>
      </c>
      <c r="AU56" s="1">
        <v>0.83957921999999996</v>
      </c>
      <c r="AV56" s="1">
        <v>0.87047995</v>
      </c>
      <c r="AW56" s="1">
        <v>0.69404882000000001</v>
      </c>
      <c r="AX56" s="1">
        <v>0.83309593000000004</v>
      </c>
      <c r="AY56" s="1">
        <v>0.58132806999999997</v>
      </c>
      <c r="AZ56" s="1">
        <v>0.84286654000000005</v>
      </c>
      <c r="BA56" s="1">
        <v>0.87047995</v>
      </c>
      <c r="BB56" s="1">
        <v>0.69404882000000001</v>
      </c>
      <c r="BC56" s="1">
        <v>0.83309593000000004</v>
      </c>
      <c r="BD56" s="1">
        <v>0.58132806999999997</v>
      </c>
      <c r="BE56" s="1">
        <v>0.84286654000000005</v>
      </c>
      <c r="BF56" s="1">
        <v>0.88099934000000002</v>
      </c>
      <c r="BG56" s="1">
        <v>0.7078257</v>
      </c>
      <c r="BH56" s="1">
        <v>0.84132377999999997</v>
      </c>
      <c r="BI56" s="1">
        <v>0.57606838000000005</v>
      </c>
      <c r="BJ56" s="1">
        <v>0.85338592999999996</v>
      </c>
      <c r="BK56" s="1">
        <v>19.250399999999999</v>
      </c>
      <c r="BL56" s="1">
        <v>2.3151999999999999</v>
      </c>
      <c r="BM56" s="1">
        <v>12.232100000000001</v>
      </c>
    </row>
    <row r="57" spans="1:65" x14ac:dyDescent="0.25">
      <c r="A57" t="s">
        <v>158</v>
      </c>
      <c r="B57">
        <v>1</v>
      </c>
      <c r="C57" s="1">
        <v>0.88494412</v>
      </c>
      <c r="D57" s="1">
        <v>0.72439323</v>
      </c>
      <c r="E57" s="1">
        <v>0.85111294000000004</v>
      </c>
      <c r="F57" s="1">
        <v>0.57172913000000003</v>
      </c>
      <c r="G57" s="1">
        <v>0.86127547999999998</v>
      </c>
      <c r="H57" s="1">
        <v>0.88494412</v>
      </c>
      <c r="I57" s="1">
        <v>0.73203034</v>
      </c>
      <c r="J57" s="1">
        <v>0.85558772000000005</v>
      </c>
      <c r="K57" s="1">
        <v>0.57015121999999996</v>
      </c>
      <c r="L57" s="1">
        <v>0.86390533000000003</v>
      </c>
      <c r="M57" s="1">
        <v>0.88494412</v>
      </c>
      <c r="N57" s="1">
        <v>0.73203034</v>
      </c>
      <c r="O57" s="1">
        <v>0.85558772000000005</v>
      </c>
      <c r="P57" s="1">
        <v>0.57015121999999996</v>
      </c>
      <c r="Q57" s="1">
        <v>0.86390533000000003</v>
      </c>
      <c r="R57" s="1">
        <v>0.88494412</v>
      </c>
      <c r="S57" s="1">
        <v>0.73203034</v>
      </c>
      <c r="T57" s="1">
        <v>0.85558772000000005</v>
      </c>
      <c r="U57" s="1">
        <v>0.57015121999999996</v>
      </c>
      <c r="V57" s="1">
        <v>0.86390533000000003</v>
      </c>
      <c r="W57" s="1">
        <v>0.88165680000000002</v>
      </c>
      <c r="X57" s="1">
        <v>0.74289727000000005</v>
      </c>
      <c r="Y57" s="1">
        <v>0.86191488000000005</v>
      </c>
      <c r="Z57" s="1">
        <v>0.56863905000000003</v>
      </c>
      <c r="AA57" s="1">
        <v>0.86587771000000002</v>
      </c>
      <c r="AB57" s="1">
        <v>0.88560158</v>
      </c>
      <c r="AC57" s="1">
        <v>0.73294672000000005</v>
      </c>
      <c r="AD57" s="1">
        <v>0.85612308000000004</v>
      </c>
      <c r="AE57" s="1">
        <v>0.56982248999999996</v>
      </c>
      <c r="AF57" s="1">
        <v>0.86456279000000003</v>
      </c>
      <c r="AG57" s="1">
        <v>0.88560158</v>
      </c>
      <c r="AH57" s="1">
        <v>0.73294672000000005</v>
      </c>
      <c r="AI57" s="1">
        <v>0.85612308000000004</v>
      </c>
      <c r="AJ57" s="1">
        <v>0.56982248999999996</v>
      </c>
      <c r="AK57" s="1">
        <v>0.86456279000000003</v>
      </c>
      <c r="AL57" s="1">
        <v>0.88494412</v>
      </c>
      <c r="AM57" s="1">
        <v>0.73203034</v>
      </c>
      <c r="AN57" s="1">
        <v>0.85558772000000005</v>
      </c>
      <c r="AO57" s="1">
        <v>0.57015121999999996</v>
      </c>
      <c r="AP57" s="1">
        <v>0.86390533000000003</v>
      </c>
      <c r="AQ57" s="1">
        <v>0.88034188000000002</v>
      </c>
      <c r="AR57" s="1">
        <v>0.74103856999999995</v>
      </c>
      <c r="AS57" s="1">
        <v>0.86083597000000001</v>
      </c>
      <c r="AT57" s="1">
        <v>0.56929651999999997</v>
      </c>
      <c r="AU57" s="1">
        <v>0.86456279000000003</v>
      </c>
      <c r="AV57" s="1">
        <v>0.88888889000000004</v>
      </c>
      <c r="AW57" s="1">
        <v>0.72984484999999999</v>
      </c>
      <c r="AX57" s="1">
        <v>0.85430958000000001</v>
      </c>
      <c r="AY57" s="1">
        <v>0.56975673999999998</v>
      </c>
      <c r="AZ57" s="1">
        <v>0.86522025000000002</v>
      </c>
      <c r="BA57" s="1">
        <v>0.88888889000000004</v>
      </c>
      <c r="BB57" s="1">
        <v>0.72984484999999999</v>
      </c>
      <c r="BC57" s="1">
        <v>0.85430958000000001</v>
      </c>
      <c r="BD57" s="1">
        <v>0.56975673999999998</v>
      </c>
      <c r="BE57" s="1">
        <v>0.86522025000000002</v>
      </c>
      <c r="BF57" s="1">
        <v>0.88494412</v>
      </c>
      <c r="BG57" s="1">
        <v>0.73203034</v>
      </c>
      <c r="BH57" s="1">
        <v>0.85558772000000005</v>
      </c>
      <c r="BI57" s="1">
        <v>0.57015121999999996</v>
      </c>
      <c r="BJ57" s="1">
        <v>0.86390533000000003</v>
      </c>
      <c r="BK57" s="1">
        <v>18.367999999999999</v>
      </c>
      <c r="BL57" s="1">
        <v>2.6513</v>
      </c>
      <c r="BM57" s="1">
        <v>11.0246</v>
      </c>
    </row>
    <row r="58" spans="1:65" x14ac:dyDescent="0.25">
      <c r="A58" t="s">
        <v>307</v>
      </c>
      <c r="B58">
        <v>1</v>
      </c>
      <c r="C58" s="1">
        <v>0.83497699000000003</v>
      </c>
      <c r="D58" s="1">
        <v>0.70963598999999999</v>
      </c>
      <c r="E58" s="1">
        <v>0.84239894999999998</v>
      </c>
      <c r="F58" s="1">
        <v>0.58566731999999999</v>
      </c>
      <c r="G58" s="1">
        <v>0.82971729000000005</v>
      </c>
      <c r="H58" s="1">
        <v>0.82840237000000005</v>
      </c>
      <c r="I58" s="1">
        <v>0.70115512000000002</v>
      </c>
      <c r="J58" s="1">
        <v>0.83735006000000001</v>
      </c>
      <c r="K58" s="1">
        <v>0.58895463999999997</v>
      </c>
      <c r="L58" s="1">
        <v>0.82314266999999997</v>
      </c>
      <c r="M58" s="1">
        <v>0.82840237000000005</v>
      </c>
      <c r="N58" s="1">
        <v>0.70115512000000002</v>
      </c>
      <c r="O58" s="1">
        <v>0.83735006000000001</v>
      </c>
      <c r="P58" s="1">
        <v>0.58895463999999997</v>
      </c>
      <c r="Q58" s="1">
        <v>0.82314266999999997</v>
      </c>
      <c r="R58" s="1">
        <v>0.82840237000000005</v>
      </c>
      <c r="S58" s="1">
        <v>0.70115512000000002</v>
      </c>
      <c r="T58" s="1">
        <v>0.83735006000000001</v>
      </c>
      <c r="U58" s="1">
        <v>0.58895463999999997</v>
      </c>
      <c r="V58" s="1">
        <v>0.82314266999999997</v>
      </c>
      <c r="W58" s="1">
        <v>0.83366205999999998</v>
      </c>
      <c r="X58" s="1">
        <v>0.70069347000000004</v>
      </c>
      <c r="Y58" s="1">
        <v>0.83707434999999997</v>
      </c>
      <c r="Z58" s="1">
        <v>0.5879027</v>
      </c>
      <c r="AA58" s="1">
        <v>0.82577252000000001</v>
      </c>
      <c r="AB58" s="1">
        <v>0.82971729000000005</v>
      </c>
      <c r="AC58" s="1">
        <v>0.69924626999999995</v>
      </c>
      <c r="AD58" s="1">
        <v>0.83620947000000001</v>
      </c>
      <c r="AE58" s="1">
        <v>0.58908612999999999</v>
      </c>
      <c r="AF58" s="1">
        <v>0.82314266999999997</v>
      </c>
      <c r="AG58" s="1">
        <v>0.82971729000000005</v>
      </c>
      <c r="AH58" s="1">
        <v>0.69924626999999995</v>
      </c>
      <c r="AI58" s="1">
        <v>0.83620947000000001</v>
      </c>
      <c r="AJ58" s="1">
        <v>0.58908612999999999</v>
      </c>
      <c r="AK58" s="1">
        <v>0.82314266999999997</v>
      </c>
      <c r="AL58" s="1">
        <v>0.82840237000000005</v>
      </c>
      <c r="AM58" s="1">
        <v>0.70115512000000002</v>
      </c>
      <c r="AN58" s="1">
        <v>0.83735006000000001</v>
      </c>
      <c r="AO58" s="1">
        <v>0.58895463999999997</v>
      </c>
      <c r="AP58" s="1">
        <v>0.82314266999999997</v>
      </c>
      <c r="AQ58" s="1">
        <v>0.84944116000000003</v>
      </c>
      <c r="AR58" s="1">
        <v>0.72890253000000005</v>
      </c>
      <c r="AS58" s="1">
        <v>0.85375789000000002</v>
      </c>
      <c r="AT58" s="1">
        <v>0.57843524000000002</v>
      </c>
      <c r="AU58" s="1">
        <v>0.84418146000000005</v>
      </c>
      <c r="AV58" s="1">
        <v>0.84220907</v>
      </c>
      <c r="AW58" s="1">
        <v>0.71545848999999995</v>
      </c>
      <c r="AX58" s="1">
        <v>0.84584778999999999</v>
      </c>
      <c r="AY58" s="1">
        <v>0.58284024000000001</v>
      </c>
      <c r="AZ58" s="1">
        <v>0.83563445000000003</v>
      </c>
      <c r="BA58" s="1">
        <v>0.84220907</v>
      </c>
      <c r="BB58" s="1">
        <v>0.71545848999999995</v>
      </c>
      <c r="BC58" s="1">
        <v>0.84584778999999999</v>
      </c>
      <c r="BD58" s="1">
        <v>0.58284024000000001</v>
      </c>
      <c r="BE58" s="1">
        <v>0.83563445000000003</v>
      </c>
      <c r="BF58" s="1">
        <v>0.82840237000000005</v>
      </c>
      <c r="BG58" s="1">
        <v>0.70115512000000002</v>
      </c>
      <c r="BH58" s="1">
        <v>0.83735006000000001</v>
      </c>
      <c r="BI58" s="1">
        <v>0.58895463999999997</v>
      </c>
      <c r="BJ58" s="1">
        <v>0.82314266999999997</v>
      </c>
      <c r="BK58" s="1">
        <v>18.802600000000002</v>
      </c>
      <c r="BL58" s="1">
        <v>0.42849999999999999</v>
      </c>
      <c r="BM58" s="1">
        <v>10.883800000000001</v>
      </c>
    </row>
    <row r="59" spans="1:65" x14ac:dyDescent="0.25">
      <c r="A59" t="s">
        <v>338</v>
      </c>
      <c r="B59">
        <v>1</v>
      </c>
      <c r="C59" s="1">
        <v>0.95003287000000003</v>
      </c>
      <c r="D59" s="1">
        <v>0.84908022000000005</v>
      </c>
      <c r="E59" s="1">
        <v>0.92145549000000004</v>
      </c>
      <c r="F59" s="1">
        <v>0.53445102</v>
      </c>
      <c r="G59" s="1">
        <v>0.93425378000000003</v>
      </c>
      <c r="H59" s="1">
        <v>0.94608809999999999</v>
      </c>
      <c r="I59" s="1">
        <v>0.83796345000000005</v>
      </c>
      <c r="J59" s="1">
        <v>0.91540343999999996</v>
      </c>
      <c r="K59" s="1">
        <v>0.53721236000000006</v>
      </c>
      <c r="L59" s="1">
        <v>0.92899408000000006</v>
      </c>
      <c r="M59" s="1">
        <v>0.94608809999999999</v>
      </c>
      <c r="N59" s="1">
        <v>0.83796345000000005</v>
      </c>
      <c r="O59" s="1">
        <v>0.91540343999999996</v>
      </c>
      <c r="P59" s="1">
        <v>0.53721236000000006</v>
      </c>
      <c r="Q59" s="1">
        <v>0.92899408000000006</v>
      </c>
      <c r="R59" s="1">
        <v>0.94608809999999999</v>
      </c>
      <c r="S59" s="1">
        <v>0.83796345000000005</v>
      </c>
      <c r="T59" s="1">
        <v>0.91540343999999996</v>
      </c>
      <c r="U59" s="1">
        <v>0.53721236000000006</v>
      </c>
      <c r="V59" s="1">
        <v>0.92899408000000006</v>
      </c>
      <c r="W59" s="1">
        <v>0.94214332999999995</v>
      </c>
      <c r="X59" s="1">
        <v>0.82700401999999995</v>
      </c>
      <c r="Y59" s="1">
        <v>0.90939760999999997</v>
      </c>
      <c r="Z59" s="1">
        <v>0.5399737</v>
      </c>
      <c r="AA59" s="1">
        <v>0.92373439000000002</v>
      </c>
      <c r="AB59" s="1">
        <v>0.94017094000000001</v>
      </c>
      <c r="AC59" s="1">
        <v>0.82818320999999995</v>
      </c>
      <c r="AD59" s="1">
        <v>0.91004571999999995</v>
      </c>
      <c r="AE59" s="1">
        <v>0.54017093999999999</v>
      </c>
      <c r="AF59" s="1">
        <v>0.92307691999999997</v>
      </c>
      <c r="AG59" s="1">
        <v>0.94017094000000001</v>
      </c>
      <c r="AH59" s="1">
        <v>0.82818320999999995</v>
      </c>
      <c r="AI59" s="1">
        <v>0.91004571999999995</v>
      </c>
      <c r="AJ59" s="1">
        <v>0.54017093999999999</v>
      </c>
      <c r="AK59" s="1">
        <v>0.92307691999999997</v>
      </c>
      <c r="AL59" s="1">
        <v>0.94608809999999999</v>
      </c>
      <c r="AM59" s="1">
        <v>0.83796345000000005</v>
      </c>
      <c r="AN59" s="1">
        <v>0.91540343999999996</v>
      </c>
      <c r="AO59" s="1">
        <v>0.53721236000000006</v>
      </c>
      <c r="AP59" s="1">
        <v>0.92899408000000006</v>
      </c>
      <c r="AQ59" s="1">
        <v>0.94345825000000005</v>
      </c>
      <c r="AR59" s="1">
        <v>0.83805768000000003</v>
      </c>
      <c r="AS59" s="1">
        <v>0.91545489999999996</v>
      </c>
      <c r="AT59" s="1">
        <v>0.53773833000000004</v>
      </c>
      <c r="AU59" s="1">
        <v>0.92767915999999995</v>
      </c>
      <c r="AV59" s="1">
        <v>0.94017094000000001</v>
      </c>
      <c r="AW59" s="1">
        <v>0.83261125000000002</v>
      </c>
      <c r="AX59" s="1">
        <v>0.91247533999999997</v>
      </c>
      <c r="AY59" s="1">
        <v>0.53938198999999998</v>
      </c>
      <c r="AZ59" s="1">
        <v>0.92439185000000001</v>
      </c>
      <c r="BA59" s="1">
        <v>0.94017094000000001</v>
      </c>
      <c r="BB59" s="1">
        <v>0.83261125000000002</v>
      </c>
      <c r="BC59" s="1">
        <v>0.91247533999999997</v>
      </c>
      <c r="BD59" s="1">
        <v>0.53938198999999998</v>
      </c>
      <c r="BE59" s="1">
        <v>0.92439185000000001</v>
      </c>
      <c r="BF59" s="1">
        <v>0.94608809999999999</v>
      </c>
      <c r="BG59" s="1">
        <v>0.83796345000000005</v>
      </c>
      <c r="BH59" s="1">
        <v>0.91540343999999996</v>
      </c>
      <c r="BI59" s="1">
        <v>0.53721236000000006</v>
      </c>
      <c r="BJ59" s="1">
        <v>0.92899408000000006</v>
      </c>
      <c r="BK59" s="1">
        <v>18.064499999999999</v>
      </c>
      <c r="BL59" s="1">
        <v>1.2005999999999999</v>
      </c>
      <c r="BM59" s="1">
        <v>12.6013</v>
      </c>
    </row>
    <row r="60" spans="1:65" x14ac:dyDescent="0.25">
      <c r="A60" t="s">
        <v>368</v>
      </c>
      <c r="B60">
        <v>1</v>
      </c>
      <c r="C60" s="1">
        <v>0.94214332999999995</v>
      </c>
      <c r="D60" s="1">
        <v>0.79242349000000001</v>
      </c>
      <c r="E60" s="1">
        <v>0.89018171999999995</v>
      </c>
      <c r="F60" s="1">
        <v>0.54628533999999995</v>
      </c>
      <c r="G60" s="1">
        <v>0.91321498999999995</v>
      </c>
      <c r="H60" s="1">
        <v>0.94345825000000005</v>
      </c>
      <c r="I60" s="1">
        <v>0.79874221999999995</v>
      </c>
      <c r="J60" s="1">
        <v>0.89372379000000002</v>
      </c>
      <c r="K60" s="1">
        <v>0.54483892</v>
      </c>
      <c r="L60" s="1">
        <v>0.91584483999999999</v>
      </c>
      <c r="M60" s="1">
        <v>0.94345825000000005</v>
      </c>
      <c r="N60" s="1">
        <v>0.79874221999999995</v>
      </c>
      <c r="O60" s="1">
        <v>0.89372379000000002</v>
      </c>
      <c r="P60" s="1">
        <v>0.54483892</v>
      </c>
      <c r="Q60" s="1">
        <v>0.91584483999999999</v>
      </c>
      <c r="R60" s="1">
        <v>0.94345825000000005</v>
      </c>
      <c r="S60" s="1">
        <v>0.79874221999999995</v>
      </c>
      <c r="T60" s="1">
        <v>0.89372379000000002</v>
      </c>
      <c r="U60" s="1">
        <v>0.54483892</v>
      </c>
      <c r="V60" s="1">
        <v>0.91584483999999999</v>
      </c>
      <c r="W60" s="1">
        <v>0.94740301999999998</v>
      </c>
      <c r="X60" s="1">
        <v>0.80932300000000001</v>
      </c>
      <c r="Y60" s="1">
        <v>0.89962381000000002</v>
      </c>
      <c r="Z60" s="1">
        <v>0.54207757999999995</v>
      </c>
      <c r="AA60" s="1">
        <v>0.92110453999999997</v>
      </c>
      <c r="AB60" s="1">
        <v>0.94477317999999999</v>
      </c>
      <c r="AC60" s="1">
        <v>0.80511454999999998</v>
      </c>
      <c r="AD60" s="1">
        <v>0.89728174999999999</v>
      </c>
      <c r="AE60" s="1">
        <v>0.54339249999999995</v>
      </c>
      <c r="AF60" s="1">
        <v>0.91847469000000004</v>
      </c>
      <c r="AG60" s="1">
        <v>0.94477317999999999</v>
      </c>
      <c r="AH60" s="1">
        <v>0.80511454999999998</v>
      </c>
      <c r="AI60" s="1">
        <v>0.89728174999999999</v>
      </c>
      <c r="AJ60" s="1">
        <v>0.54339249999999995</v>
      </c>
      <c r="AK60" s="1">
        <v>0.91847469000000004</v>
      </c>
      <c r="AL60" s="1">
        <v>0.94345825000000005</v>
      </c>
      <c r="AM60" s="1">
        <v>0.79874221999999995</v>
      </c>
      <c r="AN60" s="1">
        <v>0.89372379000000002</v>
      </c>
      <c r="AO60" s="1">
        <v>0.54483892</v>
      </c>
      <c r="AP60" s="1">
        <v>0.91584483999999999</v>
      </c>
      <c r="AQ60" s="1">
        <v>0.95397765000000001</v>
      </c>
      <c r="AR60" s="1">
        <v>0.80259881</v>
      </c>
      <c r="AS60" s="1">
        <v>0.89587879000000004</v>
      </c>
      <c r="AT60" s="1">
        <v>0.54194609000000005</v>
      </c>
      <c r="AU60" s="1">
        <v>0.92241945999999997</v>
      </c>
      <c r="AV60" s="1">
        <v>0.94674555999999999</v>
      </c>
      <c r="AW60" s="1">
        <v>0.80395956000000002</v>
      </c>
      <c r="AX60" s="1">
        <v>0.89663791999999998</v>
      </c>
      <c r="AY60" s="1">
        <v>0.54319527000000001</v>
      </c>
      <c r="AZ60" s="1">
        <v>0.91913215000000004</v>
      </c>
      <c r="BA60" s="1">
        <v>0.94674555999999999</v>
      </c>
      <c r="BB60" s="1">
        <v>0.80395956000000002</v>
      </c>
      <c r="BC60" s="1">
        <v>0.89663791999999998</v>
      </c>
      <c r="BD60" s="1">
        <v>0.54319527000000001</v>
      </c>
      <c r="BE60" s="1">
        <v>0.91913215000000004</v>
      </c>
      <c r="BF60" s="1">
        <v>0.94345825000000005</v>
      </c>
      <c r="BG60" s="1">
        <v>0.79874221999999995</v>
      </c>
      <c r="BH60" s="1">
        <v>0.89372379000000002</v>
      </c>
      <c r="BI60" s="1">
        <v>0.54483892</v>
      </c>
      <c r="BJ60" s="1">
        <v>0.91584483999999999</v>
      </c>
      <c r="BK60" s="1">
        <v>16.155200000000001</v>
      </c>
      <c r="BL60" s="1">
        <v>1.3513999999999999</v>
      </c>
      <c r="BM60" s="1">
        <v>9.9808000000000003</v>
      </c>
    </row>
    <row r="61" spans="1:65" x14ac:dyDescent="0.25">
      <c r="A61" t="s">
        <v>395</v>
      </c>
      <c r="B61">
        <v>1</v>
      </c>
      <c r="C61" s="1">
        <v>1.00920447</v>
      </c>
      <c r="D61" s="1">
        <v>0.87318457999999999</v>
      </c>
      <c r="E61" s="1">
        <v>0.93444346</v>
      </c>
      <c r="F61" s="1">
        <v>0.52064431</v>
      </c>
      <c r="G61" s="1">
        <v>0.96712688999999996</v>
      </c>
      <c r="H61" s="1">
        <v>1.0065746200000001</v>
      </c>
      <c r="I61" s="1">
        <v>0.87793248000000002</v>
      </c>
      <c r="J61" s="1">
        <v>0.93698051000000004</v>
      </c>
      <c r="K61" s="1">
        <v>0.52038132999999998</v>
      </c>
      <c r="L61" s="1">
        <v>0.96712688999999996</v>
      </c>
      <c r="M61" s="1">
        <v>1.0065746200000001</v>
      </c>
      <c r="N61" s="1">
        <v>0.87793248000000002</v>
      </c>
      <c r="O61" s="1">
        <v>0.93698051000000004</v>
      </c>
      <c r="P61" s="1">
        <v>0.52038132999999998</v>
      </c>
      <c r="Q61" s="1">
        <v>0.96712688999999996</v>
      </c>
      <c r="R61" s="1">
        <v>1.0065746200000001</v>
      </c>
      <c r="S61" s="1">
        <v>0.87793248000000002</v>
      </c>
      <c r="T61" s="1">
        <v>0.93698051000000004</v>
      </c>
      <c r="U61" s="1">
        <v>0.52038132999999998</v>
      </c>
      <c r="V61" s="1">
        <v>0.96712688999999996</v>
      </c>
      <c r="W61" s="1">
        <v>1.00131492</v>
      </c>
      <c r="X61" s="1">
        <v>0.87803622000000003</v>
      </c>
      <c r="Y61" s="1">
        <v>0.93703586999999999</v>
      </c>
      <c r="Z61" s="1">
        <v>0.52143326999999995</v>
      </c>
      <c r="AA61" s="1">
        <v>0.96449704000000003</v>
      </c>
      <c r="AB61" s="1">
        <v>1.0019723899999999</v>
      </c>
      <c r="AC61" s="1">
        <v>0.87450037000000003</v>
      </c>
      <c r="AD61" s="1">
        <v>0.93514724000000005</v>
      </c>
      <c r="AE61" s="1">
        <v>0.52189348999999996</v>
      </c>
      <c r="AF61" s="1">
        <v>0.96383958000000003</v>
      </c>
      <c r="AG61" s="1">
        <v>1.0019723899999999</v>
      </c>
      <c r="AH61" s="1">
        <v>0.87450037000000003</v>
      </c>
      <c r="AI61" s="1">
        <v>0.93514724000000005</v>
      </c>
      <c r="AJ61" s="1">
        <v>0.52189348999999996</v>
      </c>
      <c r="AK61" s="1">
        <v>0.96383958000000003</v>
      </c>
      <c r="AL61" s="1">
        <v>1.0065746200000001</v>
      </c>
      <c r="AM61" s="1">
        <v>0.87793248000000002</v>
      </c>
      <c r="AN61" s="1">
        <v>0.93698051000000004</v>
      </c>
      <c r="AO61" s="1">
        <v>0.52038132999999998</v>
      </c>
      <c r="AP61" s="1">
        <v>0.96712688999999996</v>
      </c>
      <c r="AQ61" s="1">
        <v>0.99605522999999996</v>
      </c>
      <c r="AR61" s="1">
        <v>0.86878938999999999</v>
      </c>
      <c r="AS61" s="1">
        <v>0.93208873000000003</v>
      </c>
      <c r="AT61" s="1">
        <v>0.52406311999999999</v>
      </c>
      <c r="AU61" s="1">
        <v>0.95923734000000005</v>
      </c>
      <c r="AV61" s="1">
        <v>1.0072320800000001</v>
      </c>
      <c r="AW61" s="1">
        <v>0.87439489000000004</v>
      </c>
      <c r="AX61" s="1">
        <v>0.93509085000000003</v>
      </c>
      <c r="AY61" s="1">
        <v>0.52084154999999999</v>
      </c>
      <c r="AZ61" s="1">
        <v>0.96646942999999996</v>
      </c>
      <c r="BA61" s="1">
        <v>1.0072320800000001</v>
      </c>
      <c r="BB61" s="1">
        <v>0.87439489000000004</v>
      </c>
      <c r="BC61" s="1">
        <v>0.93509085000000003</v>
      </c>
      <c r="BD61" s="1">
        <v>0.52084154999999999</v>
      </c>
      <c r="BE61" s="1">
        <v>0.96646942999999996</v>
      </c>
      <c r="BF61" s="1">
        <v>1.0065746200000001</v>
      </c>
      <c r="BG61" s="1">
        <v>0.87793248000000002</v>
      </c>
      <c r="BH61" s="1">
        <v>0.93698051000000004</v>
      </c>
      <c r="BI61" s="1">
        <v>0.52038132999999998</v>
      </c>
      <c r="BJ61" s="1">
        <v>0.96712688999999996</v>
      </c>
      <c r="BK61" s="1">
        <v>19.7776</v>
      </c>
      <c r="BL61" s="1">
        <v>0.4617</v>
      </c>
      <c r="BM61" s="1">
        <v>12.899100000000001</v>
      </c>
    </row>
    <row r="62" spans="1:65" x14ac:dyDescent="0.25">
      <c r="A62" t="s">
        <v>531</v>
      </c>
      <c r="B62">
        <v>1</v>
      </c>
      <c r="C62" s="1">
        <v>0.96712688999999996</v>
      </c>
      <c r="D62" s="1">
        <v>0.91676641000000003</v>
      </c>
      <c r="E62" s="1">
        <v>0.95747919999999997</v>
      </c>
      <c r="F62" s="1">
        <v>0.51959237000000003</v>
      </c>
      <c r="G62" s="1">
        <v>0.96186718999999998</v>
      </c>
      <c r="H62" s="1">
        <v>0.96778434999999996</v>
      </c>
      <c r="I62" s="1">
        <v>0.91797154000000003</v>
      </c>
      <c r="J62" s="1">
        <v>0.95810830999999996</v>
      </c>
      <c r="K62" s="1">
        <v>0.51926364000000003</v>
      </c>
      <c r="L62" s="1">
        <v>0.96252464999999998</v>
      </c>
      <c r="M62" s="1">
        <v>0.96778434999999996</v>
      </c>
      <c r="N62" s="1">
        <v>0.91797154000000003</v>
      </c>
      <c r="O62" s="1">
        <v>0.95810830999999996</v>
      </c>
      <c r="P62" s="1">
        <v>0.51926364000000003</v>
      </c>
      <c r="Q62" s="1">
        <v>0.96252464999999998</v>
      </c>
      <c r="R62" s="1">
        <v>0.96778434999999996</v>
      </c>
      <c r="S62" s="1">
        <v>0.91797154000000003</v>
      </c>
      <c r="T62" s="1">
        <v>0.95810830999999996</v>
      </c>
      <c r="U62" s="1">
        <v>0.51926364000000003</v>
      </c>
      <c r="V62" s="1">
        <v>0.96252464999999998</v>
      </c>
      <c r="W62" s="1">
        <v>0.96581196999999996</v>
      </c>
      <c r="X62" s="1">
        <v>0.91436132999999997</v>
      </c>
      <c r="Y62" s="1">
        <v>0.95622242999999996</v>
      </c>
      <c r="Z62" s="1">
        <v>0.52024983999999996</v>
      </c>
      <c r="AA62" s="1">
        <v>0.96055226999999999</v>
      </c>
      <c r="AB62" s="1">
        <v>0.96778434999999996</v>
      </c>
      <c r="AC62" s="1">
        <v>0.91797154000000003</v>
      </c>
      <c r="AD62" s="1">
        <v>0.95810830999999996</v>
      </c>
      <c r="AE62" s="1">
        <v>0.51926364000000003</v>
      </c>
      <c r="AF62" s="1">
        <v>0.96252464999999998</v>
      </c>
      <c r="AG62" s="1">
        <v>0.96778434999999996</v>
      </c>
      <c r="AH62" s="1">
        <v>0.91797154000000003</v>
      </c>
      <c r="AI62" s="1">
        <v>0.95810830999999996</v>
      </c>
      <c r="AJ62" s="1">
        <v>0.51926364000000003</v>
      </c>
      <c r="AK62" s="1">
        <v>0.96252464999999998</v>
      </c>
      <c r="AL62" s="1">
        <v>0.96778434999999996</v>
      </c>
      <c r="AM62" s="1">
        <v>0.91797154000000003</v>
      </c>
      <c r="AN62" s="1">
        <v>0.95810830999999996</v>
      </c>
      <c r="AO62" s="1">
        <v>0.51926364000000003</v>
      </c>
      <c r="AP62" s="1">
        <v>0.96252464999999998</v>
      </c>
      <c r="AQ62" s="1">
        <v>0.96712688999999996</v>
      </c>
      <c r="AR62" s="1">
        <v>0.91676641000000003</v>
      </c>
      <c r="AS62" s="1">
        <v>0.95747919999999997</v>
      </c>
      <c r="AT62" s="1">
        <v>0.51959237000000003</v>
      </c>
      <c r="AU62" s="1">
        <v>0.96186718999999998</v>
      </c>
      <c r="AV62" s="1">
        <v>0.96909928000000001</v>
      </c>
      <c r="AW62" s="1">
        <v>0.92038699000000002</v>
      </c>
      <c r="AX62" s="1">
        <v>0.95936801999999999</v>
      </c>
      <c r="AY62" s="1">
        <v>0.51860618000000003</v>
      </c>
      <c r="AZ62" s="1">
        <v>0.96383958000000003</v>
      </c>
      <c r="BA62" s="1">
        <v>0.96909928000000001</v>
      </c>
      <c r="BB62" s="1">
        <v>0.92038699000000002</v>
      </c>
      <c r="BC62" s="1">
        <v>0.95936801999999999</v>
      </c>
      <c r="BD62" s="1">
        <v>0.51860618000000003</v>
      </c>
      <c r="BE62" s="1">
        <v>0.96383958000000003</v>
      </c>
      <c r="BF62" s="1">
        <v>0.96778434999999996</v>
      </c>
      <c r="BG62" s="1">
        <v>0.91797154000000003</v>
      </c>
      <c r="BH62" s="1">
        <v>0.95810830999999996</v>
      </c>
      <c r="BI62" s="1">
        <v>0.51926364000000003</v>
      </c>
      <c r="BJ62" s="1">
        <v>0.96252464999999998</v>
      </c>
      <c r="BK62" s="1">
        <v>18.231400000000001</v>
      </c>
      <c r="BL62" s="1">
        <v>-2.2515000000000001</v>
      </c>
      <c r="BM62" s="1">
        <v>10.6997</v>
      </c>
    </row>
    <row r="63" spans="1:65" x14ac:dyDescent="0.25">
      <c r="A63" t="s">
        <v>553</v>
      </c>
      <c r="B63">
        <v>1</v>
      </c>
      <c r="C63" s="1">
        <v>0.8869165</v>
      </c>
      <c r="D63" s="1">
        <v>0.72711126000000004</v>
      </c>
      <c r="E63" s="1">
        <v>0.85270818999999998</v>
      </c>
      <c r="F63" s="1">
        <v>0.57074292999999998</v>
      </c>
      <c r="G63" s="1">
        <v>0.86324785999999998</v>
      </c>
      <c r="H63" s="1">
        <v>0.88625904</v>
      </c>
      <c r="I63" s="1">
        <v>0.73002294000000001</v>
      </c>
      <c r="J63" s="1">
        <v>0.8544138</v>
      </c>
      <c r="K63" s="1">
        <v>0.57028270999999997</v>
      </c>
      <c r="L63" s="1">
        <v>0.86390533000000003</v>
      </c>
      <c r="M63" s="1">
        <v>0.88625904</v>
      </c>
      <c r="N63" s="1">
        <v>0.73002294000000001</v>
      </c>
      <c r="O63" s="1">
        <v>0.8544138</v>
      </c>
      <c r="P63" s="1">
        <v>0.57028270999999997</v>
      </c>
      <c r="Q63" s="1">
        <v>0.86390533000000003</v>
      </c>
      <c r="R63" s="1">
        <v>0.88625904</v>
      </c>
      <c r="S63" s="1">
        <v>0.73002294000000001</v>
      </c>
      <c r="T63" s="1">
        <v>0.8544138</v>
      </c>
      <c r="U63" s="1">
        <v>0.57028270999999997</v>
      </c>
      <c r="V63" s="1">
        <v>0.86390533000000003</v>
      </c>
      <c r="W63" s="1">
        <v>0.88888889000000004</v>
      </c>
      <c r="X63" s="1">
        <v>0.72222503000000005</v>
      </c>
      <c r="Y63" s="1">
        <v>0.84983823999999997</v>
      </c>
      <c r="Z63" s="1">
        <v>0.57133465000000005</v>
      </c>
      <c r="AA63" s="1">
        <v>0.86259039999999998</v>
      </c>
      <c r="AB63" s="1">
        <v>0.87968442000000002</v>
      </c>
      <c r="AC63" s="1">
        <v>0.72476151</v>
      </c>
      <c r="AD63" s="1">
        <v>0.85132925999999998</v>
      </c>
      <c r="AE63" s="1">
        <v>0.57278107</v>
      </c>
      <c r="AF63" s="1">
        <v>0.85864563000000005</v>
      </c>
      <c r="AG63" s="1">
        <v>0.87968442000000002</v>
      </c>
      <c r="AH63" s="1">
        <v>0.72476151</v>
      </c>
      <c r="AI63" s="1">
        <v>0.85132925999999998</v>
      </c>
      <c r="AJ63" s="1">
        <v>0.57278107</v>
      </c>
      <c r="AK63" s="1">
        <v>0.85864563000000005</v>
      </c>
      <c r="AL63" s="1">
        <v>0.88625904</v>
      </c>
      <c r="AM63" s="1">
        <v>0.73002294000000001</v>
      </c>
      <c r="AN63" s="1">
        <v>0.8544138</v>
      </c>
      <c r="AO63" s="1">
        <v>0.57028270999999997</v>
      </c>
      <c r="AP63" s="1">
        <v>0.86390533000000003</v>
      </c>
      <c r="AQ63" s="1">
        <v>0.88625904</v>
      </c>
      <c r="AR63" s="1">
        <v>0.73386483999999996</v>
      </c>
      <c r="AS63" s="1">
        <v>0.85665910999999995</v>
      </c>
      <c r="AT63" s="1">
        <v>0.56949375000000002</v>
      </c>
      <c r="AU63" s="1">
        <v>0.86522025000000002</v>
      </c>
      <c r="AV63" s="1">
        <v>0.88099934000000002</v>
      </c>
      <c r="AW63" s="1">
        <v>0.72277486000000002</v>
      </c>
      <c r="AX63" s="1">
        <v>0.85016166999999998</v>
      </c>
      <c r="AY63" s="1">
        <v>0.57291256000000002</v>
      </c>
      <c r="AZ63" s="1">
        <v>0.85864563000000005</v>
      </c>
      <c r="BA63" s="1">
        <v>0.88099934000000002</v>
      </c>
      <c r="BB63" s="1">
        <v>0.72277486000000002</v>
      </c>
      <c r="BC63" s="1">
        <v>0.85016166999999998</v>
      </c>
      <c r="BD63" s="1">
        <v>0.57291256000000002</v>
      </c>
      <c r="BE63" s="1">
        <v>0.85864563000000005</v>
      </c>
      <c r="BF63" s="1">
        <v>0.88625904</v>
      </c>
      <c r="BG63" s="1">
        <v>0.73002294000000001</v>
      </c>
      <c r="BH63" s="1">
        <v>0.8544138</v>
      </c>
      <c r="BI63" s="1">
        <v>0.57028270999999997</v>
      </c>
      <c r="BJ63" s="1">
        <v>0.86390533000000003</v>
      </c>
      <c r="BK63" s="1">
        <v>18.276599999999998</v>
      </c>
      <c r="BL63" s="1">
        <v>-1.9168000000000001</v>
      </c>
      <c r="BM63" s="1">
        <v>9.4061000000000003</v>
      </c>
    </row>
    <row r="64" spans="1:65" x14ac:dyDescent="0.25">
      <c r="A64" t="s">
        <v>579</v>
      </c>
      <c r="B64">
        <v>1</v>
      </c>
      <c r="C64" s="1">
        <v>0.89677843999999995</v>
      </c>
      <c r="D64" s="1">
        <v>0.74093481999999999</v>
      </c>
      <c r="E64" s="1">
        <v>0.86077570999999997</v>
      </c>
      <c r="F64" s="1">
        <v>0.56581197000000005</v>
      </c>
      <c r="G64" s="1">
        <v>0.87310980000000005</v>
      </c>
      <c r="H64" s="1">
        <v>0.89940827999999995</v>
      </c>
      <c r="I64" s="1">
        <v>0.74468681000000003</v>
      </c>
      <c r="J64" s="1">
        <v>0.86295237999999996</v>
      </c>
      <c r="K64" s="1">
        <v>0.56449704000000001</v>
      </c>
      <c r="L64" s="1">
        <v>0.87573964000000004</v>
      </c>
      <c r="M64" s="1">
        <v>0.89940827999999995</v>
      </c>
      <c r="N64" s="1">
        <v>0.74468681000000003</v>
      </c>
      <c r="O64" s="1">
        <v>0.86295237999999996</v>
      </c>
      <c r="P64" s="1">
        <v>0.56449704000000001</v>
      </c>
      <c r="Q64" s="1">
        <v>0.87573964000000004</v>
      </c>
      <c r="R64" s="1">
        <v>0.89940827999999995</v>
      </c>
      <c r="S64" s="1">
        <v>0.74468681000000003</v>
      </c>
      <c r="T64" s="1">
        <v>0.86295237999999996</v>
      </c>
      <c r="U64" s="1">
        <v>0.56449704000000001</v>
      </c>
      <c r="V64" s="1">
        <v>0.87573964000000004</v>
      </c>
      <c r="W64" s="1">
        <v>0.89283365999999997</v>
      </c>
      <c r="X64" s="1">
        <v>0.73535870999999997</v>
      </c>
      <c r="Y64" s="1">
        <v>0.85753058999999998</v>
      </c>
      <c r="Z64" s="1">
        <v>0.56778435000000005</v>
      </c>
      <c r="AA64" s="1">
        <v>0.86916501999999995</v>
      </c>
      <c r="AB64" s="1">
        <v>0.88757396</v>
      </c>
      <c r="AC64" s="1">
        <v>0.73570625000000001</v>
      </c>
      <c r="AD64" s="1">
        <v>0.85773319999999997</v>
      </c>
      <c r="AE64" s="1">
        <v>0.56883629000000002</v>
      </c>
      <c r="AF64" s="1">
        <v>0.86653517000000002</v>
      </c>
      <c r="AG64" s="1">
        <v>0.88757396</v>
      </c>
      <c r="AH64" s="1">
        <v>0.73570625000000001</v>
      </c>
      <c r="AI64" s="1">
        <v>0.85773319999999997</v>
      </c>
      <c r="AJ64" s="1">
        <v>0.56883629000000002</v>
      </c>
      <c r="AK64" s="1">
        <v>0.86653517000000002</v>
      </c>
      <c r="AL64" s="1">
        <v>0.89940827999999995</v>
      </c>
      <c r="AM64" s="1">
        <v>0.74468681000000003</v>
      </c>
      <c r="AN64" s="1">
        <v>0.86295237999999996</v>
      </c>
      <c r="AO64" s="1">
        <v>0.56449704000000001</v>
      </c>
      <c r="AP64" s="1">
        <v>0.87573964000000004</v>
      </c>
      <c r="AQ64" s="1">
        <v>0.89546351000000002</v>
      </c>
      <c r="AR64" s="1">
        <v>0.73906919999999998</v>
      </c>
      <c r="AS64" s="1">
        <v>0.85969134000000003</v>
      </c>
      <c r="AT64" s="1">
        <v>0.56646943000000005</v>
      </c>
      <c r="AU64" s="1">
        <v>0.87179487</v>
      </c>
      <c r="AV64" s="1">
        <v>0.89414859000000002</v>
      </c>
      <c r="AW64" s="1">
        <v>0.73721049999999999</v>
      </c>
      <c r="AX64" s="1">
        <v>0.85860963000000001</v>
      </c>
      <c r="AY64" s="1">
        <v>0.56712689000000005</v>
      </c>
      <c r="AZ64" s="1">
        <v>0.87047995</v>
      </c>
      <c r="BA64" s="1">
        <v>0.89414859000000002</v>
      </c>
      <c r="BB64" s="1">
        <v>0.73721049999999999</v>
      </c>
      <c r="BC64" s="1">
        <v>0.85860963000000001</v>
      </c>
      <c r="BD64" s="1">
        <v>0.56712689000000005</v>
      </c>
      <c r="BE64" s="1">
        <v>0.87047995</v>
      </c>
      <c r="BF64" s="1">
        <v>0.89940827999999995</v>
      </c>
      <c r="BG64" s="1">
        <v>0.74468681000000003</v>
      </c>
      <c r="BH64" s="1">
        <v>0.86295237999999996</v>
      </c>
      <c r="BI64" s="1">
        <v>0.56449704000000001</v>
      </c>
      <c r="BJ64" s="1">
        <v>0.87573964000000004</v>
      </c>
      <c r="BK64" s="1">
        <v>16.847200000000001</v>
      </c>
      <c r="BL64" s="1">
        <v>-2.0760000000000001</v>
      </c>
      <c r="BM64" s="1">
        <v>10.1564</v>
      </c>
    </row>
    <row r="65" spans="1:65" x14ac:dyDescent="0.25">
      <c r="A65" t="s">
        <v>610</v>
      </c>
      <c r="B65">
        <v>1</v>
      </c>
      <c r="C65" s="1">
        <v>0.86193293999999998</v>
      </c>
      <c r="D65" s="1">
        <v>0.73846232000000001</v>
      </c>
      <c r="E65" s="1">
        <v>0.8593383</v>
      </c>
      <c r="F65" s="1">
        <v>0.57376726</v>
      </c>
      <c r="G65" s="1">
        <v>0.85404338999999996</v>
      </c>
      <c r="H65" s="1">
        <v>0.86522025000000002</v>
      </c>
      <c r="I65" s="1">
        <v>0.73533797000000001</v>
      </c>
      <c r="J65" s="1">
        <v>0.85751849000000002</v>
      </c>
      <c r="K65" s="1">
        <v>0.57370151000000003</v>
      </c>
      <c r="L65" s="1">
        <v>0.85470084999999996</v>
      </c>
      <c r="M65" s="1">
        <v>0.86522025000000002</v>
      </c>
      <c r="N65" s="1">
        <v>0.73533797000000001</v>
      </c>
      <c r="O65" s="1">
        <v>0.85751849000000002</v>
      </c>
      <c r="P65" s="1">
        <v>0.57370151000000003</v>
      </c>
      <c r="Q65" s="1">
        <v>0.85470084999999996</v>
      </c>
      <c r="R65" s="1">
        <v>0.86522025000000002</v>
      </c>
      <c r="S65" s="1">
        <v>0.73533797000000001</v>
      </c>
      <c r="T65" s="1">
        <v>0.85751849000000002</v>
      </c>
      <c r="U65" s="1">
        <v>0.57370151000000003</v>
      </c>
      <c r="V65" s="1">
        <v>0.85470084999999996</v>
      </c>
      <c r="W65" s="1">
        <v>0.86456279000000003</v>
      </c>
      <c r="X65" s="1">
        <v>0.74213823000000001</v>
      </c>
      <c r="Y65" s="1">
        <v>0.86147445</v>
      </c>
      <c r="Z65" s="1">
        <v>0.57245232999999995</v>
      </c>
      <c r="AA65" s="1">
        <v>0.85667324</v>
      </c>
      <c r="AB65" s="1">
        <v>0.86916501999999995</v>
      </c>
      <c r="AC65" s="1">
        <v>0.74472830999999995</v>
      </c>
      <c r="AD65" s="1">
        <v>0.86297641999999997</v>
      </c>
      <c r="AE65" s="1">
        <v>0.57094016999999997</v>
      </c>
      <c r="AF65" s="1">
        <v>0.85996055000000005</v>
      </c>
      <c r="AG65" s="1">
        <v>0.86916501999999995</v>
      </c>
      <c r="AH65" s="1">
        <v>0.74472830999999995</v>
      </c>
      <c r="AI65" s="1">
        <v>0.86297641999999997</v>
      </c>
      <c r="AJ65" s="1">
        <v>0.57094016999999997</v>
      </c>
      <c r="AK65" s="1">
        <v>0.85996055000000005</v>
      </c>
      <c r="AL65" s="1">
        <v>0.86522025000000002</v>
      </c>
      <c r="AM65" s="1">
        <v>0.73533797000000001</v>
      </c>
      <c r="AN65" s="1">
        <v>0.85751849000000002</v>
      </c>
      <c r="AO65" s="1">
        <v>0.57370151000000003</v>
      </c>
      <c r="AP65" s="1">
        <v>0.85470084999999996</v>
      </c>
      <c r="AQ65" s="1">
        <v>0.86456279000000003</v>
      </c>
      <c r="AR65" s="1">
        <v>0.73442677000000001</v>
      </c>
      <c r="AS65" s="1">
        <v>0.85698702999999998</v>
      </c>
      <c r="AT65" s="1">
        <v>0.57403024000000002</v>
      </c>
      <c r="AU65" s="1">
        <v>0.85404338999999996</v>
      </c>
      <c r="AV65" s="1">
        <v>0.87310980000000005</v>
      </c>
      <c r="AW65" s="1">
        <v>0.73477256999999996</v>
      </c>
      <c r="AX65" s="1">
        <v>0.85718875999999999</v>
      </c>
      <c r="AY65" s="1">
        <v>0.57212359999999995</v>
      </c>
      <c r="AZ65" s="1">
        <v>0.85864563000000005</v>
      </c>
      <c r="BA65" s="1">
        <v>0.87310980000000005</v>
      </c>
      <c r="BB65" s="1">
        <v>0.73477256999999996</v>
      </c>
      <c r="BC65" s="1">
        <v>0.85718875999999999</v>
      </c>
      <c r="BD65" s="1">
        <v>0.57212359999999995</v>
      </c>
      <c r="BE65" s="1">
        <v>0.85864563000000005</v>
      </c>
      <c r="BF65" s="1">
        <v>0.86522025000000002</v>
      </c>
      <c r="BG65" s="1">
        <v>0.73533797000000001</v>
      </c>
      <c r="BH65" s="1">
        <v>0.85751849000000002</v>
      </c>
      <c r="BI65" s="1">
        <v>0.57370151000000003</v>
      </c>
      <c r="BJ65" s="1">
        <v>0.85470084999999996</v>
      </c>
      <c r="BK65" s="1">
        <v>17.7865</v>
      </c>
      <c r="BL65" s="1">
        <v>-2.0825</v>
      </c>
      <c r="BM65" s="1">
        <v>10.087300000000001</v>
      </c>
    </row>
    <row r="66" spans="1:65" x14ac:dyDescent="0.25">
      <c r="A66" t="s">
        <v>1014</v>
      </c>
      <c r="B66">
        <v>1</v>
      </c>
      <c r="C66" s="1">
        <v>0.90138066999999999</v>
      </c>
      <c r="D66" s="1">
        <v>0.74751895999999995</v>
      </c>
      <c r="E66" s="1">
        <v>0.86459178999999997</v>
      </c>
      <c r="F66" s="1">
        <v>0.56351085000000001</v>
      </c>
      <c r="G66" s="1">
        <v>0.87771202999999998</v>
      </c>
      <c r="H66" s="1">
        <v>0.90729782999999997</v>
      </c>
      <c r="I66" s="1">
        <v>0.74420441000000004</v>
      </c>
      <c r="J66" s="1">
        <v>0.86267282999999995</v>
      </c>
      <c r="K66" s="1">
        <v>0.56291913000000005</v>
      </c>
      <c r="L66" s="1">
        <v>0.87968442000000002</v>
      </c>
      <c r="M66" s="1">
        <v>0.90729782999999997</v>
      </c>
      <c r="N66" s="1">
        <v>0.74420441000000004</v>
      </c>
      <c r="O66" s="1">
        <v>0.86267282999999995</v>
      </c>
      <c r="P66" s="1">
        <v>0.56291913000000005</v>
      </c>
      <c r="Q66" s="1">
        <v>0.87968442000000002</v>
      </c>
      <c r="R66" s="1">
        <v>0.90729782999999997</v>
      </c>
      <c r="S66" s="1">
        <v>0.74420441000000004</v>
      </c>
      <c r="T66" s="1">
        <v>0.86267282999999995</v>
      </c>
      <c r="U66" s="1">
        <v>0.56291913000000005</v>
      </c>
      <c r="V66" s="1">
        <v>0.87968442000000002</v>
      </c>
      <c r="W66" s="1">
        <v>0.90138066999999999</v>
      </c>
      <c r="X66" s="1">
        <v>0.74751895999999995</v>
      </c>
      <c r="Y66" s="1">
        <v>0.86459178999999997</v>
      </c>
      <c r="Z66" s="1">
        <v>0.56351085000000001</v>
      </c>
      <c r="AA66" s="1">
        <v>0.87771202999999998</v>
      </c>
      <c r="AB66" s="1">
        <v>0.89875081999999995</v>
      </c>
      <c r="AC66" s="1">
        <v>0.72823340000000003</v>
      </c>
      <c r="AD66" s="1">
        <v>0.85336592</v>
      </c>
      <c r="AE66" s="1">
        <v>0.56798159000000004</v>
      </c>
      <c r="AF66" s="1">
        <v>0.86982249</v>
      </c>
      <c r="AG66" s="1">
        <v>0.89875081999999995</v>
      </c>
      <c r="AH66" s="1">
        <v>0.72823340000000003</v>
      </c>
      <c r="AI66" s="1">
        <v>0.85336592</v>
      </c>
      <c r="AJ66" s="1">
        <v>0.56798159000000004</v>
      </c>
      <c r="AK66" s="1">
        <v>0.86982249</v>
      </c>
      <c r="AL66" s="1">
        <v>0.90729782999999997</v>
      </c>
      <c r="AM66" s="1">
        <v>0.74420441000000004</v>
      </c>
      <c r="AN66" s="1">
        <v>0.86267282999999995</v>
      </c>
      <c r="AO66" s="1">
        <v>0.56291913000000005</v>
      </c>
      <c r="AP66" s="1">
        <v>0.87968442000000002</v>
      </c>
      <c r="AQ66" s="1">
        <v>0.90072321</v>
      </c>
      <c r="AR66" s="1">
        <v>0.73873549999999999</v>
      </c>
      <c r="AS66" s="1">
        <v>0.85949724000000005</v>
      </c>
      <c r="AT66" s="1">
        <v>0.56541748999999997</v>
      </c>
      <c r="AU66" s="1">
        <v>0.87442472000000004</v>
      </c>
      <c r="AV66" s="1">
        <v>0.91255752999999995</v>
      </c>
      <c r="AW66" s="1">
        <v>0.73996483999999996</v>
      </c>
      <c r="AX66" s="1">
        <v>0.86021208999999998</v>
      </c>
      <c r="AY66" s="1">
        <v>0.56265615000000002</v>
      </c>
      <c r="AZ66" s="1">
        <v>0.88099934000000002</v>
      </c>
      <c r="BA66" s="1">
        <v>0.91255752999999995</v>
      </c>
      <c r="BB66" s="1">
        <v>0.73996483999999996</v>
      </c>
      <c r="BC66" s="1">
        <v>0.86021208999999998</v>
      </c>
      <c r="BD66" s="1">
        <v>0.56265615000000002</v>
      </c>
      <c r="BE66" s="1">
        <v>0.88099934000000002</v>
      </c>
      <c r="BF66" s="1">
        <v>0.90729782999999997</v>
      </c>
      <c r="BG66" s="1">
        <v>0.74420441000000004</v>
      </c>
      <c r="BH66" s="1">
        <v>0.86267282999999995</v>
      </c>
      <c r="BI66" s="1">
        <v>0.56291913000000005</v>
      </c>
      <c r="BJ66" s="1">
        <v>0.87968442000000002</v>
      </c>
      <c r="BK66" s="1">
        <v>18.6892</v>
      </c>
      <c r="BL66" s="1">
        <v>-7.5399999999999995E-2</v>
      </c>
      <c r="BM66" s="1">
        <v>10.7128</v>
      </c>
    </row>
    <row r="67" spans="1:65" x14ac:dyDescent="0.25">
      <c r="A67" t="s">
        <v>1034</v>
      </c>
      <c r="B67">
        <v>1</v>
      </c>
      <c r="C67" s="1">
        <v>0.92965154999999999</v>
      </c>
      <c r="D67" s="1">
        <v>0.79828315999999999</v>
      </c>
      <c r="E67" s="1">
        <v>0.89346692999999999</v>
      </c>
      <c r="F67" s="1">
        <v>0.54779750000000005</v>
      </c>
      <c r="G67" s="1">
        <v>0.90861274999999997</v>
      </c>
      <c r="H67" s="1">
        <v>0.93425378000000003</v>
      </c>
      <c r="I67" s="1">
        <v>0.79701233000000005</v>
      </c>
      <c r="J67" s="1">
        <v>0.89275547</v>
      </c>
      <c r="K67" s="1">
        <v>0.54707428999999996</v>
      </c>
      <c r="L67" s="1">
        <v>0.91058514000000002</v>
      </c>
      <c r="M67" s="1">
        <v>0.93425378000000003</v>
      </c>
      <c r="N67" s="1">
        <v>0.79701233000000005</v>
      </c>
      <c r="O67" s="1">
        <v>0.89275547</v>
      </c>
      <c r="P67" s="1">
        <v>0.54707428999999996</v>
      </c>
      <c r="Q67" s="1">
        <v>0.91058514000000002</v>
      </c>
      <c r="R67" s="1">
        <v>0.93425378000000003</v>
      </c>
      <c r="S67" s="1">
        <v>0.79701233000000005</v>
      </c>
      <c r="T67" s="1">
        <v>0.89275547</v>
      </c>
      <c r="U67" s="1">
        <v>0.54707428999999996</v>
      </c>
      <c r="V67" s="1">
        <v>0.91058514000000002</v>
      </c>
      <c r="W67" s="1">
        <v>0.94280079000000006</v>
      </c>
      <c r="X67" s="1">
        <v>0.80197636000000005</v>
      </c>
      <c r="Y67" s="1">
        <v>0.89553132999999996</v>
      </c>
      <c r="Z67" s="1">
        <v>0.54437869999999999</v>
      </c>
      <c r="AA67" s="1">
        <v>0.91650229999999999</v>
      </c>
      <c r="AB67" s="1">
        <v>0.93885602000000001</v>
      </c>
      <c r="AC67" s="1">
        <v>0.79574668000000004</v>
      </c>
      <c r="AD67" s="1">
        <v>0.89204634999999999</v>
      </c>
      <c r="AE67" s="1">
        <v>0.54635107999999999</v>
      </c>
      <c r="AF67" s="1">
        <v>0.91255752999999995</v>
      </c>
      <c r="AG67" s="1">
        <v>0.93885602000000001</v>
      </c>
      <c r="AH67" s="1">
        <v>0.79574668000000004</v>
      </c>
      <c r="AI67" s="1">
        <v>0.89204634999999999</v>
      </c>
      <c r="AJ67" s="1">
        <v>0.54635107999999999</v>
      </c>
      <c r="AK67" s="1">
        <v>0.91255752999999995</v>
      </c>
      <c r="AL67" s="1">
        <v>0.93425378000000003</v>
      </c>
      <c r="AM67" s="1">
        <v>0.79701233000000005</v>
      </c>
      <c r="AN67" s="1">
        <v>0.89275547</v>
      </c>
      <c r="AO67" s="1">
        <v>0.54707428999999996</v>
      </c>
      <c r="AP67" s="1">
        <v>0.91058514000000002</v>
      </c>
      <c r="AQ67" s="1">
        <v>0.93688362999999997</v>
      </c>
      <c r="AR67" s="1">
        <v>0.80115853000000004</v>
      </c>
      <c r="AS67" s="1">
        <v>0.89507460000000005</v>
      </c>
      <c r="AT67" s="1">
        <v>0.54575936999999997</v>
      </c>
      <c r="AU67" s="1">
        <v>0.91321498999999995</v>
      </c>
      <c r="AV67" s="1">
        <v>0.93162392999999999</v>
      </c>
      <c r="AW67" s="1">
        <v>0.79289379000000004</v>
      </c>
      <c r="AX67" s="1">
        <v>0.89044584000000004</v>
      </c>
      <c r="AY67" s="1">
        <v>0.54838922000000001</v>
      </c>
      <c r="AZ67" s="1">
        <v>0.90795528999999997</v>
      </c>
      <c r="BA67" s="1">
        <v>0.93162392999999999</v>
      </c>
      <c r="BB67" s="1">
        <v>0.79289379000000004</v>
      </c>
      <c r="BC67" s="1">
        <v>0.89044584000000004</v>
      </c>
      <c r="BD67" s="1">
        <v>0.54838922000000001</v>
      </c>
      <c r="BE67" s="1">
        <v>0.90795528999999997</v>
      </c>
      <c r="BF67" s="1">
        <v>0.93425378000000003</v>
      </c>
      <c r="BG67" s="1">
        <v>0.79701233000000005</v>
      </c>
      <c r="BH67" s="1">
        <v>0.89275547</v>
      </c>
      <c r="BI67" s="1">
        <v>0.54707428999999996</v>
      </c>
      <c r="BJ67" s="1">
        <v>0.91058514000000002</v>
      </c>
      <c r="BK67" s="1">
        <v>18.255800000000001</v>
      </c>
      <c r="BL67" s="1">
        <v>-2.3483999999999998</v>
      </c>
      <c r="BM67" s="1">
        <v>13.4231</v>
      </c>
    </row>
    <row r="68" spans="1:65" x14ac:dyDescent="0.25">
      <c r="A68" t="s">
        <v>1059</v>
      </c>
      <c r="B68">
        <v>1</v>
      </c>
      <c r="C68" s="1">
        <v>0.95134779999999997</v>
      </c>
      <c r="D68" s="1">
        <v>0.87896297999999995</v>
      </c>
      <c r="E68" s="1">
        <v>0.93753025999999995</v>
      </c>
      <c r="F68" s="1">
        <v>0.52905983000000001</v>
      </c>
      <c r="G68" s="1">
        <v>0.94345825000000005</v>
      </c>
      <c r="H68" s="1">
        <v>0.94871795000000003</v>
      </c>
      <c r="I68" s="1">
        <v>0.87437414999999996</v>
      </c>
      <c r="J68" s="1">
        <v>0.93507974999999999</v>
      </c>
      <c r="K68" s="1">
        <v>0.53037475000000001</v>
      </c>
      <c r="L68" s="1">
        <v>0.94082840000000001</v>
      </c>
      <c r="M68" s="1">
        <v>0.94871795000000003</v>
      </c>
      <c r="N68" s="1">
        <v>0.87437414999999996</v>
      </c>
      <c r="O68" s="1">
        <v>0.93507974999999999</v>
      </c>
      <c r="P68" s="1">
        <v>0.53037475000000001</v>
      </c>
      <c r="Q68" s="1">
        <v>0.94082840000000001</v>
      </c>
      <c r="R68" s="1">
        <v>0.94871795000000003</v>
      </c>
      <c r="S68" s="1">
        <v>0.87437414999999996</v>
      </c>
      <c r="T68" s="1">
        <v>0.93507974999999999</v>
      </c>
      <c r="U68" s="1">
        <v>0.53037475000000001</v>
      </c>
      <c r="V68" s="1">
        <v>0.94082840000000001</v>
      </c>
      <c r="W68" s="1">
        <v>0.95003287000000003</v>
      </c>
      <c r="X68" s="1">
        <v>0.87666511000000003</v>
      </c>
      <c r="Y68" s="1">
        <v>0.93630396000000005</v>
      </c>
      <c r="Z68" s="1">
        <v>0.52971729000000001</v>
      </c>
      <c r="AA68" s="1">
        <v>0.94214332999999995</v>
      </c>
      <c r="AB68" s="1">
        <v>0.95069033999999997</v>
      </c>
      <c r="AC68" s="1">
        <v>0.86851621000000001</v>
      </c>
      <c r="AD68" s="1">
        <v>0.93194217000000001</v>
      </c>
      <c r="AE68" s="1">
        <v>0.53096646999999997</v>
      </c>
      <c r="AF68" s="1">
        <v>0.94017094000000001</v>
      </c>
      <c r="AG68" s="1">
        <v>0.95069033999999997</v>
      </c>
      <c r="AH68" s="1">
        <v>0.86851621000000001</v>
      </c>
      <c r="AI68" s="1">
        <v>0.93194217000000001</v>
      </c>
      <c r="AJ68" s="1">
        <v>0.53096646999999997</v>
      </c>
      <c r="AK68" s="1">
        <v>0.94017094000000001</v>
      </c>
      <c r="AL68" s="1">
        <v>0.94871795000000003</v>
      </c>
      <c r="AM68" s="1">
        <v>0.87437414999999996</v>
      </c>
      <c r="AN68" s="1">
        <v>0.93507974999999999</v>
      </c>
      <c r="AO68" s="1">
        <v>0.53037475000000001</v>
      </c>
      <c r="AP68" s="1">
        <v>0.94082840000000001</v>
      </c>
      <c r="AQ68" s="1">
        <v>0.94214332999999995</v>
      </c>
      <c r="AR68" s="1">
        <v>0.86302308999999999</v>
      </c>
      <c r="AS68" s="1">
        <v>0.92899036000000002</v>
      </c>
      <c r="AT68" s="1">
        <v>0.53366206000000005</v>
      </c>
      <c r="AU68" s="1">
        <v>0.93425378000000003</v>
      </c>
      <c r="AV68" s="1">
        <v>0.94937541000000003</v>
      </c>
      <c r="AW68" s="1">
        <v>0.86624599000000002</v>
      </c>
      <c r="AX68" s="1">
        <v>0.93072337000000005</v>
      </c>
      <c r="AY68" s="1">
        <v>0.53162392999999997</v>
      </c>
      <c r="AZ68" s="1">
        <v>0.93885602000000001</v>
      </c>
      <c r="BA68" s="1">
        <v>0.94937541000000003</v>
      </c>
      <c r="BB68" s="1">
        <v>0.86624599000000002</v>
      </c>
      <c r="BC68" s="1">
        <v>0.93072337000000005</v>
      </c>
      <c r="BD68" s="1">
        <v>0.53162392999999997</v>
      </c>
      <c r="BE68" s="1">
        <v>0.93885602000000001</v>
      </c>
      <c r="BF68" s="1">
        <v>0.94871795000000003</v>
      </c>
      <c r="BG68" s="1">
        <v>0.87437414999999996</v>
      </c>
      <c r="BH68" s="1">
        <v>0.93507974999999999</v>
      </c>
      <c r="BI68" s="1">
        <v>0.53037475000000001</v>
      </c>
      <c r="BJ68" s="1">
        <v>0.94082840000000001</v>
      </c>
      <c r="BK68" s="1">
        <v>18.475200000000001</v>
      </c>
      <c r="BL68" s="1">
        <v>-1.3194999999999999</v>
      </c>
      <c r="BM68" s="1">
        <v>13.747299999999999</v>
      </c>
    </row>
    <row r="69" spans="1:65" x14ac:dyDescent="0.25">
      <c r="A69" t="s">
        <v>1084</v>
      </c>
      <c r="B69">
        <v>1</v>
      </c>
      <c r="C69" s="1">
        <v>0.86127547999999998</v>
      </c>
      <c r="D69" s="1">
        <v>0.70019204999999995</v>
      </c>
      <c r="E69" s="1">
        <v>0.83677478999999999</v>
      </c>
      <c r="F69" s="1">
        <v>0.58198554000000002</v>
      </c>
      <c r="G69" s="1">
        <v>0.84023669000000001</v>
      </c>
      <c r="H69" s="1">
        <v>0.86061801000000004</v>
      </c>
      <c r="I69" s="1">
        <v>0.68153498999999995</v>
      </c>
      <c r="J69" s="1">
        <v>0.82555133000000003</v>
      </c>
      <c r="K69" s="1">
        <v>0.58625903999999995</v>
      </c>
      <c r="L69" s="1">
        <v>0.83300459999999998</v>
      </c>
      <c r="M69" s="1">
        <v>0.86061801000000004</v>
      </c>
      <c r="N69" s="1">
        <v>0.68153498999999995</v>
      </c>
      <c r="O69" s="1">
        <v>0.82555133000000003</v>
      </c>
      <c r="P69" s="1">
        <v>0.58625903999999995</v>
      </c>
      <c r="Q69" s="1">
        <v>0.83300459999999998</v>
      </c>
      <c r="R69" s="1">
        <v>0.86061801000000004</v>
      </c>
      <c r="S69" s="1">
        <v>0.68153498999999995</v>
      </c>
      <c r="T69" s="1">
        <v>0.82555133000000003</v>
      </c>
      <c r="U69" s="1">
        <v>0.58625903999999995</v>
      </c>
      <c r="V69" s="1">
        <v>0.83300459999999998</v>
      </c>
      <c r="W69" s="1">
        <v>0.8573307</v>
      </c>
      <c r="X69" s="1">
        <v>0.67398692999999998</v>
      </c>
      <c r="Y69" s="1">
        <v>0.82096707000000002</v>
      </c>
      <c r="Z69" s="1">
        <v>0.58869165000000001</v>
      </c>
      <c r="AA69" s="1">
        <v>0.82840237000000005</v>
      </c>
      <c r="AB69" s="1">
        <v>0.85798817000000005</v>
      </c>
      <c r="AC69" s="1">
        <v>0.68175545000000004</v>
      </c>
      <c r="AD69" s="1">
        <v>0.82568483000000004</v>
      </c>
      <c r="AE69" s="1">
        <v>0.58678501000000005</v>
      </c>
      <c r="AF69" s="1">
        <v>0.83168967999999999</v>
      </c>
      <c r="AG69" s="1">
        <v>0.85798817000000005</v>
      </c>
      <c r="AH69" s="1">
        <v>0.68175545000000004</v>
      </c>
      <c r="AI69" s="1">
        <v>0.82568483000000004</v>
      </c>
      <c r="AJ69" s="1">
        <v>0.58678501000000005</v>
      </c>
      <c r="AK69" s="1">
        <v>0.83168967999999999</v>
      </c>
      <c r="AL69" s="1">
        <v>0.86061801000000004</v>
      </c>
      <c r="AM69" s="1">
        <v>0.68153498999999995</v>
      </c>
      <c r="AN69" s="1">
        <v>0.82555133000000003</v>
      </c>
      <c r="AO69" s="1">
        <v>0.58625903999999995</v>
      </c>
      <c r="AP69" s="1">
        <v>0.83300459999999998</v>
      </c>
      <c r="AQ69" s="1">
        <v>0.86390533000000003</v>
      </c>
      <c r="AR69" s="1">
        <v>0.68920928000000004</v>
      </c>
      <c r="AS69" s="1">
        <v>0.83018628999999999</v>
      </c>
      <c r="AT69" s="1">
        <v>0.58382643000000001</v>
      </c>
      <c r="AU69" s="1">
        <v>0.83760683999999996</v>
      </c>
      <c r="AV69" s="1">
        <v>0.85404338999999996</v>
      </c>
      <c r="AW69" s="1">
        <v>0.68384237999999997</v>
      </c>
      <c r="AX69" s="1">
        <v>0.82694763000000004</v>
      </c>
      <c r="AY69" s="1">
        <v>0.58717949000000003</v>
      </c>
      <c r="AZ69" s="1">
        <v>0.83037475000000005</v>
      </c>
      <c r="BA69" s="1">
        <v>0.85404338999999996</v>
      </c>
      <c r="BB69" s="1">
        <v>0.68384237999999997</v>
      </c>
      <c r="BC69" s="1">
        <v>0.82694763000000004</v>
      </c>
      <c r="BD69" s="1">
        <v>0.58717949000000003</v>
      </c>
      <c r="BE69" s="1">
        <v>0.83037475000000005</v>
      </c>
      <c r="BF69" s="1">
        <v>0.86061801000000004</v>
      </c>
      <c r="BG69" s="1">
        <v>0.68153498999999995</v>
      </c>
      <c r="BH69" s="1">
        <v>0.82555133000000003</v>
      </c>
      <c r="BI69" s="1">
        <v>0.58625903999999995</v>
      </c>
      <c r="BJ69" s="1">
        <v>0.83300459999999998</v>
      </c>
      <c r="BK69" s="1">
        <v>19.571999999999999</v>
      </c>
      <c r="BL69" s="1">
        <v>-0.40699999999999997</v>
      </c>
      <c r="BM69" s="1">
        <v>11.922800000000001</v>
      </c>
    </row>
    <row r="70" spans="1:65" x14ac:dyDescent="0.25">
      <c r="A70" t="s">
        <v>1195</v>
      </c>
      <c r="B70">
        <v>1</v>
      </c>
      <c r="C70" s="1">
        <v>0.91978961000000004</v>
      </c>
      <c r="D70" s="1">
        <v>0.84344878000000001</v>
      </c>
      <c r="E70" s="1">
        <v>0.91839468000000002</v>
      </c>
      <c r="F70" s="1">
        <v>0.54168309999999997</v>
      </c>
      <c r="G70" s="1">
        <v>0.91715975999999999</v>
      </c>
      <c r="H70" s="1">
        <v>0.92965154999999999</v>
      </c>
      <c r="I70" s="1">
        <v>0.84193242999999995</v>
      </c>
      <c r="J70" s="1">
        <v>0.91756875999999998</v>
      </c>
      <c r="K70" s="1">
        <v>0.53990795999999996</v>
      </c>
      <c r="L70" s="1">
        <v>0.92176199999999997</v>
      </c>
      <c r="M70" s="1">
        <v>0.92965154999999999</v>
      </c>
      <c r="N70" s="1">
        <v>0.84193242999999995</v>
      </c>
      <c r="O70" s="1">
        <v>0.91756875999999998</v>
      </c>
      <c r="P70" s="1">
        <v>0.53990795999999996</v>
      </c>
      <c r="Q70" s="1">
        <v>0.92176199999999997</v>
      </c>
      <c r="R70" s="1">
        <v>0.92965154999999999</v>
      </c>
      <c r="S70" s="1">
        <v>0.84193242999999995</v>
      </c>
      <c r="T70" s="1">
        <v>0.91756875999999998</v>
      </c>
      <c r="U70" s="1">
        <v>0.53990795999999996</v>
      </c>
      <c r="V70" s="1">
        <v>0.92176199999999997</v>
      </c>
      <c r="W70" s="1">
        <v>0.92110453999999997</v>
      </c>
      <c r="X70" s="1">
        <v>0.83670385000000003</v>
      </c>
      <c r="Y70" s="1">
        <v>0.91471517999999996</v>
      </c>
      <c r="Z70" s="1">
        <v>0.54260355000000005</v>
      </c>
      <c r="AA70" s="1">
        <v>0.91584483999999999</v>
      </c>
      <c r="AB70" s="1">
        <v>0.91781723000000004</v>
      </c>
      <c r="AC70" s="1">
        <v>0.83130928999999998</v>
      </c>
      <c r="AD70" s="1">
        <v>0.91176164000000004</v>
      </c>
      <c r="AE70" s="1">
        <v>0.54424720999999998</v>
      </c>
      <c r="AF70" s="1">
        <v>0.91255752999999995</v>
      </c>
      <c r="AG70" s="1">
        <v>0.91781723000000004</v>
      </c>
      <c r="AH70" s="1">
        <v>0.83130928999999998</v>
      </c>
      <c r="AI70" s="1">
        <v>0.91176164000000004</v>
      </c>
      <c r="AJ70" s="1">
        <v>0.54424720999999998</v>
      </c>
      <c r="AK70" s="1">
        <v>0.91255752999999995</v>
      </c>
      <c r="AL70" s="1">
        <v>0.92965154999999999</v>
      </c>
      <c r="AM70" s="1">
        <v>0.84193242999999995</v>
      </c>
      <c r="AN70" s="1">
        <v>0.91756875999999998</v>
      </c>
      <c r="AO70" s="1">
        <v>0.53990795999999996</v>
      </c>
      <c r="AP70" s="1">
        <v>0.92176199999999997</v>
      </c>
      <c r="AQ70" s="1">
        <v>0.91913215000000004</v>
      </c>
      <c r="AR70" s="1">
        <v>0.83346193000000002</v>
      </c>
      <c r="AS70" s="1">
        <v>0.91294136000000004</v>
      </c>
      <c r="AT70" s="1">
        <v>0.54358974000000004</v>
      </c>
      <c r="AU70" s="1">
        <v>0.91387244999999995</v>
      </c>
      <c r="AV70" s="1">
        <v>0.92176199999999997</v>
      </c>
      <c r="AW70" s="1">
        <v>0.84224884</v>
      </c>
      <c r="AX70" s="1">
        <v>0.91774115999999994</v>
      </c>
      <c r="AY70" s="1">
        <v>0.54148585999999999</v>
      </c>
      <c r="AZ70" s="1">
        <v>0.91781723000000004</v>
      </c>
      <c r="BA70" s="1">
        <v>0.92176199999999997</v>
      </c>
      <c r="BB70" s="1">
        <v>0.84224884</v>
      </c>
      <c r="BC70" s="1">
        <v>0.91774115999999994</v>
      </c>
      <c r="BD70" s="1">
        <v>0.54148585999999999</v>
      </c>
      <c r="BE70" s="1">
        <v>0.91781723000000004</v>
      </c>
      <c r="BF70" s="1">
        <v>0.92965154999999999</v>
      </c>
      <c r="BG70" s="1">
        <v>0.84193242999999995</v>
      </c>
      <c r="BH70" s="1">
        <v>0.91756875999999998</v>
      </c>
      <c r="BI70" s="1">
        <v>0.53990795999999996</v>
      </c>
      <c r="BJ70" s="1">
        <v>0.92176199999999997</v>
      </c>
      <c r="BK70" s="1">
        <v>18.047899999999998</v>
      </c>
      <c r="BL70" s="1">
        <v>-0.74780000000000002</v>
      </c>
      <c r="BM70" s="1">
        <v>9.1142000000000003</v>
      </c>
    </row>
    <row r="71" spans="1:65" x14ac:dyDescent="0.25">
      <c r="A71" t="s">
        <v>1211</v>
      </c>
      <c r="B71">
        <v>1</v>
      </c>
      <c r="C71" s="1">
        <v>0.98027613000000002</v>
      </c>
      <c r="D71" s="1">
        <v>0.9116727</v>
      </c>
      <c r="E71" s="1">
        <v>0.95481552999999997</v>
      </c>
      <c r="F71" s="1">
        <v>0.51775148000000004</v>
      </c>
      <c r="G71" s="1">
        <v>0.96712688999999996</v>
      </c>
      <c r="H71" s="1">
        <v>0.97961867000000002</v>
      </c>
      <c r="I71" s="1">
        <v>0.91532959000000003</v>
      </c>
      <c r="J71" s="1">
        <v>0.95672858999999999</v>
      </c>
      <c r="K71" s="1">
        <v>0.51729126000000003</v>
      </c>
      <c r="L71" s="1">
        <v>0.96778434999999996</v>
      </c>
      <c r="M71" s="1">
        <v>0.97961867000000002</v>
      </c>
      <c r="N71" s="1">
        <v>0.91532959000000003</v>
      </c>
      <c r="O71" s="1">
        <v>0.95672858999999999</v>
      </c>
      <c r="P71" s="1">
        <v>0.51729126000000003</v>
      </c>
      <c r="Q71" s="1">
        <v>0.96778434999999996</v>
      </c>
      <c r="R71" s="1">
        <v>0.97961867000000002</v>
      </c>
      <c r="S71" s="1">
        <v>0.91532959000000003</v>
      </c>
      <c r="T71" s="1">
        <v>0.95672858999999999</v>
      </c>
      <c r="U71" s="1">
        <v>0.51729126000000003</v>
      </c>
      <c r="V71" s="1">
        <v>0.96778434999999996</v>
      </c>
      <c r="W71" s="1">
        <v>0.97435897000000005</v>
      </c>
      <c r="X71" s="1">
        <v>0.91056265999999997</v>
      </c>
      <c r="Y71" s="1">
        <v>0.95423407000000005</v>
      </c>
      <c r="Z71" s="1">
        <v>0.51913215000000001</v>
      </c>
      <c r="AA71" s="1">
        <v>0.96383958000000003</v>
      </c>
      <c r="AB71" s="1">
        <v>0.97370151000000005</v>
      </c>
      <c r="AC71" s="1">
        <v>0.90453786999999997</v>
      </c>
      <c r="AD71" s="1">
        <v>0.95107196000000005</v>
      </c>
      <c r="AE71" s="1">
        <v>0.52024983999999996</v>
      </c>
      <c r="AF71" s="1">
        <v>0.96186718999999998</v>
      </c>
      <c r="AG71" s="1">
        <v>0.97370151000000005</v>
      </c>
      <c r="AH71" s="1">
        <v>0.90453786999999997</v>
      </c>
      <c r="AI71" s="1">
        <v>0.95107196000000005</v>
      </c>
      <c r="AJ71" s="1">
        <v>0.52024983999999996</v>
      </c>
      <c r="AK71" s="1">
        <v>0.96186718999999998</v>
      </c>
      <c r="AL71" s="1">
        <v>0.97961867000000002</v>
      </c>
      <c r="AM71" s="1">
        <v>0.91532959000000003</v>
      </c>
      <c r="AN71" s="1">
        <v>0.95672858999999999</v>
      </c>
      <c r="AO71" s="1">
        <v>0.51729126000000003</v>
      </c>
      <c r="AP71" s="1">
        <v>0.96778434999999996</v>
      </c>
      <c r="AQ71" s="1">
        <v>0.98422091</v>
      </c>
      <c r="AR71" s="1">
        <v>0.91891904999999996</v>
      </c>
      <c r="AS71" s="1">
        <v>0.95860265</v>
      </c>
      <c r="AT71" s="1">
        <v>0.51577909</v>
      </c>
      <c r="AU71" s="1">
        <v>0.97107166</v>
      </c>
      <c r="AV71" s="1">
        <v>0.97896121000000003</v>
      </c>
      <c r="AW71" s="1">
        <v>0.90927108000000001</v>
      </c>
      <c r="AX71" s="1">
        <v>0.95355707000000001</v>
      </c>
      <c r="AY71" s="1">
        <v>0.51840894000000004</v>
      </c>
      <c r="AZ71" s="1">
        <v>0.96581196999999996</v>
      </c>
      <c r="BA71" s="1">
        <v>0.97896121000000003</v>
      </c>
      <c r="BB71" s="1">
        <v>0.90927108000000001</v>
      </c>
      <c r="BC71" s="1">
        <v>0.95355707000000001</v>
      </c>
      <c r="BD71" s="1">
        <v>0.51840894000000004</v>
      </c>
      <c r="BE71" s="1">
        <v>0.96581196999999996</v>
      </c>
      <c r="BF71" s="1">
        <v>0.97961867000000002</v>
      </c>
      <c r="BG71" s="1">
        <v>0.91532959000000003</v>
      </c>
      <c r="BH71" s="1">
        <v>0.95672858999999999</v>
      </c>
      <c r="BI71" s="1">
        <v>0.51729126000000003</v>
      </c>
      <c r="BJ71" s="1">
        <v>0.96778434999999996</v>
      </c>
      <c r="BK71" s="1">
        <v>17.742699999999999</v>
      </c>
      <c r="BL71" s="1">
        <v>-2.4060999999999999</v>
      </c>
      <c r="BM71" s="1">
        <v>11.381600000000001</v>
      </c>
    </row>
    <row r="72" spans="1:65" x14ac:dyDescent="0.25">
      <c r="A72" t="s">
        <v>1236</v>
      </c>
      <c r="B72">
        <v>1</v>
      </c>
      <c r="C72" s="1">
        <v>0.91452990999999995</v>
      </c>
      <c r="D72" s="1">
        <v>0.83476907</v>
      </c>
      <c r="E72" s="1">
        <v>0.91365697999999995</v>
      </c>
      <c r="F72" s="1">
        <v>0.54431295000000002</v>
      </c>
      <c r="G72" s="1">
        <v>0.91190006999999995</v>
      </c>
      <c r="H72" s="1">
        <v>0.91058514000000002</v>
      </c>
      <c r="I72" s="1">
        <v>0.82833190999999995</v>
      </c>
      <c r="J72" s="1">
        <v>0.91012740999999997</v>
      </c>
      <c r="K72" s="1">
        <v>0.54628533999999995</v>
      </c>
      <c r="L72" s="1">
        <v>0.90795528999999997</v>
      </c>
      <c r="M72" s="1">
        <v>0.91058514000000002</v>
      </c>
      <c r="N72" s="1">
        <v>0.82833190999999995</v>
      </c>
      <c r="O72" s="1">
        <v>0.91012740999999997</v>
      </c>
      <c r="P72" s="1">
        <v>0.54628533999999995</v>
      </c>
      <c r="Q72" s="1">
        <v>0.90795528999999997</v>
      </c>
      <c r="R72" s="1">
        <v>0.91058514000000002</v>
      </c>
      <c r="S72" s="1">
        <v>0.82833190999999995</v>
      </c>
      <c r="T72" s="1">
        <v>0.91012740999999997</v>
      </c>
      <c r="U72" s="1">
        <v>0.54628533999999995</v>
      </c>
      <c r="V72" s="1">
        <v>0.90795528999999997</v>
      </c>
      <c r="W72" s="1">
        <v>0.91387244999999995</v>
      </c>
      <c r="X72" s="1">
        <v>0.83369188999999999</v>
      </c>
      <c r="Y72" s="1">
        <v>0.91306730000000003</v>
      </c>
      <c r="Z72" s="1">
        <v>0.54464168000000002</v>
      </c>
      <c r="AA72" s="1">
        <v>0.91124260000000001</v>
      </c>
      <c r="AB72" s="1">
        <v>0.91058514000000002</v>
      </c>
      <c r="AC72" s="1">
        <v>0.82833190999999995</v>
      </c>
      <c r="AD72" s="1">
        <v>0.91012740999999997</v>
      </c>
      <c r="AE72" s="1">
        <v>0.54628533999999995</v>
      </c>
      <c r="AF72" s="1">
        <v>0.90795528999999997</v>
      </c>
      <c r="AG72" s="1">
        <v>0.91058514000000002</v>
      </c>
      <c r="AH72" s="1">
        <v>0.82833190999999995</v>
      </c>
      <c r="AI72" s="1">
        <v>0.91012740999999997</v>
      </c>
      <c r="AJ72" s="1">
        <v>0.54628533999999995</v>
      </c>
      <c r="AK72" s="1">
        <v>0.90795528999999997</v>
      </c>
      <c r="AL72" s="1">
        <v>0.91058514000000002</v>
      </c>
      <c r="AM72" s="1">
        <v>0.82833190999999995</v>
      </c>
      <c r="AN72" s="1">
        <v>0.91012740999999997</v>
      </c>
      <c r="AO72" s="1">
        <v>0.54628533999999995</v>
      </c>
      <c r="AP72" s="1">
        <v>0.90795528999999997</v>
      </c>
      <c r="AQ72" s="1">
        <v>0.91518737999999999</v>
      </c>
      <c r="AR72" s="1">
        <v>0.83584798999999999</v>
      </c>
      <c r="AS72" s="1">
        <v>0.91424722000000003</v>
      </c>
      <c r="AT72" s="1">
        <v>0.54398422000000002</v>
      </c>
      <c r="AU72" s="1">
        <v>0.91255752999999995</v>
      </c>
      <c r="AV72" s="1">
        <v>0.90795528999999997</v>
      </c>
      <c r="AW72" s="1">
        <v>0.82407505000000003</v>
      </c>
      <c r="AX72" s="1">
        <v>0.90778579000000004</v>
      </c>
      <c r="AY72" s="1">
        <v>0.54760025999999995</v>
      </c>
      <c r="AZ72" s="1">
        <v>0.90532544000000004</v>
      </c>
      <c r="BA72" s="1">
        <v>0.90795528999999997</v>
      </c>
      <c r="BB72" s="1">
        <v>0.82407505000000003</v>
      </c>
      <c r="BC72" s="1">
        <v>0.90778579000000004</v>
      </c>
      <c r="BD72" s="1">
        <v>0.54760025999999995</v>
      </c>
      <c r="BE72" s="1">
        <v>0.90532544000000004</v>
      </c>
      <c r="BF72" s="1">
        <v>0.91058514000000002</v>
      </c>
      <c r="BG72" s="1">
        <v>0.82833190999999995</v>
      </c>
      <c r="BH72" s="1">
        <v>0.91012740999999997</v>
      </c>
      <c r="BI72" s="1">
        <v>0.54628533999999995</v>
      </c>
      <c r="BJ72" s="1">
        <v>0.90795528999999997</v>
      </c>
      <c r="BK72" s="1">
        <v>20.2956</v>
      </c>
      <c r="BL72" s="1">
        <v>-1.2744</v>
      </c>
      <c r="BM72" s="1">
        <v>10.882300000000001</v>
      </c>
    </row>
    <row r="73" spans="1:65" x14ac:dyDescent="0.25">
      <c r="A73" t="s">
        <v>1254</v>
      </c>
      <c r="B73">
        <v>1</v>
      </c>
      <c r="C73" s="1">
        <v>0.88823143000000004</v>
      </c>
      <c r="D73" s="1">
        <v>0.67756601999999999</v>
      </c>
      <c r="E73" s="1">
        <v>0.82314398</v>
      </c>
      <c r="F73" s="1">
        <v>0.58113082999999999</v>
      </c>
      <c r="G73" s="1">
        <v>0.84615384999999999</v>
      </c>
      <c r="H73" s="1">
        <v>0.88099934000000002</v>
      </c>
      <c r="I73" s="1">
        <v>0.67550502000000001</v>
      </c>
      <c r="J73" s="1">
        <v>0.82189111999999998</v>
      </c>
      <c r="K73" s="1">
        <v>0.58316897000000001</v>
      </c>
      <c r="L73" s="1">
        <v>0.84155161000000001</v>
      </c>
      <c r="M73" s="1">
        <v>0.88099934000000002</v>
      </c>
      <c r="N73" s="1">
        <v>0.67550502000000001</v>
      </c>
      <c r="O73" s="1">
        <v>0.82189111999999998</v>
      </c>
      <c r="P73" s="1">
        <v>0.58316897000000001</v>
      </c>
      <c r="Q73" s="1">
        <v>0.84155161000000001</v>
      </c>
      <c r="R73" s="1">
        <v>0.88099934000000002</v>
      </c>
      <c r="S73" s="1">
        <v>0.67550502000000001</v>
      </c>
      <c r="T73" s="1">
        <v>0.82189111999999998</v>
      </c>
      <c r="U73" s="1">
        <v>0.58316897000000001</v>
      </c>
      <c r="V73" s="1">
        <v>0.84155161000000001</v>
      </c>
      <c r="W73" s="1">
        <v>0.87902696000000002</v>
      </c>
      <c r="X73" s="1">
        <v>0.67305152999999995</v>
      </c>
      <c r="Y73" s="1">
        <v>0.82039717999999995</v>
      </c>
      <c r="Z73" s="1">
        <v>0.58415516000000001</v>
      </c>
      <c r="AA73" s="1">
        <v>0.83957921999999996</v>
      </c>
      <c r="AB73" s="1">
        <v>0.86916501999999995</v>
      </c>
      <c r="AC73" s="1">
        <v>0.66782467999999995</v>
      </c>
      <c r="AD73" s="1">
        <v>0.81720541000000002</v>
      </c>
      <c r="AE73" s="1">
        <v>0.58750822000000003</v>
      </c>
      <c r="AF73" s="1">
        <v>0.83234713999999999</v>
      </c>
      <c r="AG73" s="1">
        <v>0.86916501999999995</v>
      </c>
      <c r="AH73" s="1">
        <v>0.66782467999999995</v>
      </c>
      <c r="AI73" s="1">
        <v>0.81720541000000002</v>
      </c>
      <c r="AJ73" s="1">
        <v>0.58750822000000003</v>
      </c>
      <c r="AK73" s="1">
        <v>0.83234713999999999</v>
      </c>
      <c r="AL73" s="1">
        <v>0.88099934000000002</v>
      </c>
      <c r="AM73" s="1">
        <v>0.67550502000000001</v>
      </c>
      <c r="AN73" s="1">
        <v>0.82189111999999998</v>
      </c>
      <c r="AO73" s="1">
        <v>0.58316897000000001</v>
      </c>
      <c r="AP73" s="1">
        <v>0.84155161000000001</v>
      </c>
      <c r="AQ73" s="1">
        <v>0.87705456999999998</v>
      </c>
      <c r="AR73" s="1">
        <v>0.67061360000000003</v>
      </c>
      <c r="AS73" s="1">
        <v>0.81891000999999997</v>
      </c>
      <c r="AT73" s="1">
        <v>0.58514135</v>
      </c>
      <c r="AU73" s="1">
        <v>0.83760683999999996</v>
      </c>
      <c r="AV73" s="1">
        <v>0.87902696000000002</v>
      </c>
      <c r="AW73" s="1">
        <v>0.66615270999999998</v>
      </c>
      <c r="AX73" s="1">
        <v>0.81618179000000002</v>
      </c>
      <c r="AY73" s="1">
        <v>0.58573306999999997</v>
      </c>
      <c r="AZ73" s="1">
        <v>0.83694937999999997</v>
      </c>
      <c r="BA73" s="1">
        <v>0.87902696000000002</v>
      </c>
      <c r="BB73" s="1">
        <v>0.66615270999999998</v>
      </c>
      <c r="BC73" s="1">
        <v>0.81618179000000002</v>
      </c>
      <c r="BD73" s="1">
        <v>0.58573306999999997</v>
      </c>
      <c r="BE73" s="1">
        <v>0.83694937999999997</v>
      </c>
      <c r="BF73" s="1">
        <v>0.88099934000000002</v>
      </c>
      <c r="BG73" s="1">
        <v>0.67550502000000001</v>
      </c>
      <c r="BH73" s="1">
        <v>0.82189111999999998</v>
      </c>
      <c r="BI73" s="1">
        <v>0.58316897000000001</v>
      </c>
      <c r="BJ73" s="1">
        <v>0.84155161000000001</v>
      </c>
      <c r="BK73" s="1">
        <v>18.932700000000001</v>
      </c>
      <c r="BL73" s="1">
        <v>-1.0912999999999999</v>
      </c>
      <c r="BM73" s="1">
        <v>10.3436</v>
      </c>
    </row>
    <row r="74" spans="1:65" x14ac:dyDescent="0.25">
      <c r="A74" t="s">
        <v>1278</v>
      </c>
      <c r="B74">
        <v>1</v>
      </c>
      <c r="C74" s="1">
        <v>0.89480605000000002</v>
      </c>
      <c r="D74" s="1">
        <v>0.78639957000000005</v>
      </c>
      <c r="E74" s="1">
        <v>0.88679173</v>
      </c>
      <c r="F74" s="1">
        <v>0.55733069999999996</v>
      </c>
      <c r="G74" s="1">
        <v>0.8869165</v>
      </c>
      <c r="H74" s="1">
        <v>0.88560158</v>
      </c>
      <c r="I74" s="1">
        <v>0.78073009000000004</v>
      </c>
      <c r="J74" s="1">
        <v>0.88358932000000001</v>
      </c>
      <c r="K74" s="1">
        <v>0.56035502999999998</v>
      </c>
      <c r="L74" s="1">
        <v>0.88034188000000002</v>
      </c>
      <c r="M74" s="1">
        <v>0.88560158</v>
      </c>
      <c r="N74" s="1">
        <v>0.78073009000000004</v>
      </c>
      <c r="O74" s="1">
        <v>0.88358932000000001</v>
      </c>
      <c r="P74" s="1">
        <v>0.56035502999999998</v>
      </c>
      <c r="Q74" s="1">
        <v>0.88034188000000002</v>
      </c>
      <c r="R74" s="1">
        <v>0.88560158</v>
      </c>
      <c r="S74" s="1">
        <v>0.78073009000000004</v>
      </c>
      <c r="T74" s="1">
        <v>0.88358932000000001</v>
      </c>
      <c r="U74" s="1">
        <v>0.56035502999999998</v>
      </c>
      <c r="V74" s="1">
        <v>0.88034188000000002</v>
      </c>
      <c r="W74" s="1">
        <v>0.89677843999999995</v>
      </c>
      <c r="X74" s="1">
        <v>0.78941326000000001</v>
      </c>
      <c r="Y74" s="1">
        <v>0.88848930999999998</v>
      </c>
      <c r="Z74" s="1">
        <v>0.55634450999999996</v>
      </c>
      <c r="AA74" s="1">
        <v>0.88888889000000004</v>
      </c>
      <c r="AB74" s="1">
        <v>0.89217619999999997</v>
      </c>
      <c r="AC74" s="1">
        <v>0.79071522000000005</v>
      </c>
      <c r="AD74" s="1">
        <v>0.88922168999999995</v>
      </c>
      <c r="AE74" s="1">
        <v>0.55706772000000004</v>
      </c>
      <c r="AF74" s="1">
        <v>0.8869165</v>
      </c>
      <c r="AG74" s="1">
        <v>0.89217619999999997</v>
      </c>
      <c r="AH74" s="1">
        <v>0.79071522000000005</v>
      </c>
      <c r="AI74" s="1">
        <v>0.88922168999999995</v>
      </c>
      <c r="AJ74" s="1">
        <v>0.55706772000000004</v>
      </c>
      <c r="AK74" s="1">
        <v>0.8869165</v>
      </c>
      <c r="AL74" s="1">
        <v>0.88560158</v>
      </c>
      <c r="AM74" s="1">
        <v>0.78073009000000004</v>
      </c>
      <c r="AN74" s="1">
        <v>0.88358932000000001</v>
      </c>
      <c r="AO74" s="1">
        <v>0.56035502999999998</v>
      </c>
      <c r="AP74" s="1">
        <v>0.88034188000000002</v>
      </c>
      <c r="AQ74" s="1">
        <v>0.89283365999999997</v>
      </c>
      <c r="AR74" s="1">
        <v>0.79172324000000005</v>
      </c>
      <c r="AS74" s="1">
        <v>0.88978831000000003</v>
      </c>
      <c r="AT74" s="1">
        <v>0.55673899000000004</v>
      </c>
      <c r="AU74" s="1">
        <v>0.88757396</v>
      </c>
      <c r="AV74" s="1">
        <v>0.89809335999999995</v>
      </c>
      <c r="AW74" s="1">
        <v>0.79562911000000003</v>
      </c>
      <c r="AX74" s="1">
        <v>0.89198043999999999</v>
      </c>
      <c r="AY74" s="1">
        <v>0.55489809000000001</v>
      </c>
      <c r="AZ74" s="1">
        <v>0.89151873999999998</v>
      </c>
      <c r="BA74" s="1">
        <v>0.89809335999999995</v>
      </c>
      <c r="BB74" s="1">
        <v>0.79562911000000003</v>
      </c>
      <c r="BC74" s="1">
        <v>0.89198043999999999</v>
      </c>
      <c r="BD74" s="1">
        <v>0.55489809000000001</v>
      </c>
      <c r="BE74" s="1">
        <v>0.89151873999999998</v>
      </c>
      <c r="BF74" s="1">
        <v>0.88560158</v>
      </c>
      <c r="BG74" s="1">
        <v>0.78073009000000004</v>
      </c>
      <c r="BH74" s="1">
        <v>0.88358932000000001</v>
      </c>
      <c r="BI74" s="1">
        <v>0.56035502999999998</v>
      </c>
      <c r="BJ74" s="1">
        <v>0.88034188000000002</v>
      </c>
      <c r="BK74" s="1">
        <v>16.869900000000001</v>
      </c>
      <c r="BL74" s="1">
        <v>-1.9083000000000001</v>
      </c>
      <c r="BM74" s="1">
        <v>9.5038999999999998</v>
      </c>
    </row>
    <row r="75" spans="1:65" x14ac:dyDescent="0.25">
      <c r="A75" t="s">
        <v>1298</v>
      </c>
      <c r="B75">
        <v>1</v>
      </c>
      <c r="C75" s="1">
        <v>0.90664036999999997</v>
      </c>
      <c r="D75" s="1">
        <v>0.79622908000000003</v>
      </c>
      <c r="E75" s="1">
        <v>0.89231669000000002</v>
      </c>
      <c r="F75" s="1">
        <v>0.55299145000000005</v>
      </c>
      <c r="G75" s="1">
        <v>0.89612097000000002</v>
      </c>
      <c r="H75" s="1">
        <v>0.90006575</v>
      </c>
      <c r="I75" s="1">
        <v>0.79027691</v>
      </c>
      <c r="J75" s="1">
        <v>0.88897519999999997</v>
      </c>
      <c r="K75" s="1">
        <v>0.55548980999999997</v>
      </c>
      <c r="L75" s="1">
        <v>0.89086127999999998</v>
      </c>
      <c r="M75" s="1">
        <v>0.90006575</v>
      </c>
      <c r="N75" s="1">
        <v>0.79027691</v>
      </c>
      <c r="O75" s="1">
        <v>0.88897519999999997</v>
      </c>
      <c r="P75" s="1">
        <v>0.55548980999999997</v>
      </c>
      <c r="Q75" s="1">
        <v>0.89086127999999998</v>
      </c>
      <c r="R75" s="1">
        <v>0.90006575</v>
      </c>
      <c r="S75" s="1">
        <v>0.79027691</v>
      </c>
      <c r="T75" s="1">
        <v>0.88897519999999997</v>
      </c>
      <c r="U75" s="1">
        <v>0.55548980999999997</v>
      </c>
      <c r="V75" s="1">
        <v>0.89086127999999998</v>
      </c>
      <c r="W75" s="1">
        <v>0.90664036999999997</v>
      </c>
      <c r="X75" s="1">
        <v>0.81329110999999998</v>
      </c>
      <c r="Y75" s="1">
        <v>0.90182653999999995</v>
      </c>
      <c r="Z75" s="1">
        <v>0.54983563000000002</v>
      </c>
      <c r="AA75" s="1">
        <v>0.90138066999999999</v>
      </c>
      <c r="AB75" s="1">
        <v>0.89612097000000002</v>
      </c>
      <c r="AC75" s="1">
        <v>0.78840697000000004</v>
      </c>
      <c r="AD75" s="1">
        <v>0.88792283999999999</v>
      </c>
      <c r="AE75" s="1">
        <v>0.55667323999999996</v>
      </c>
      <c r="AF75" s="1">
        <v>0.88823143000000004</v>
      </c>
      <c r="AG75" s="1">
        <v>0.89612097000000002</v>
      </c>
      <c r="AH75" s="1">
        <v>0.78840697000000004</v>
      </c>
      <c r="AI75" s="1">
        <v>0.88792283999999999</v>
      </c>
      <c r="AJ75" s="1">
        <v>0.55667323999999996</v>
      </c>
      <c r="AK75" s="1">
        <v>0.88823143000000004</v>
      </c>
      <c r="AL75" s="1">
        <v>0.90006575</v>
      </c>
      <c r="AM75" s="1">
        <v>0.79027691</v>
      </c>
      <c r="AN75" s="1">
        <v>0.88897519999999997</v>
      </c>
      <c r="AO75" s="1">
        <v>0.55548980999999997</v>
      </c>
      <c r="AP75" s="1">
        <v>0.89086127999999998</v>
      </c>
      <c r="AQ75" s="1">
        <v>0.89480605000000002</v>
      </c>
      <c r="AR75" s="1">
        <v>0.79475768000000002</v>
      </c>
      <c r="AS75" s="1">
        <v>0.89149182999999999</v>
      </c>
      <c r="AT75" s="1">
        <v>0.55575279</v>
      </c>
      <c r="AU75" s="1">
        <v>0.88954635000000004</v>
      </c>
      <c r="AV75" s="1">
        <v>0.89480605000000002</v>
      </c>
      <c r="AW75" s="1">
        <v>0.79056738000000004</v>
      </c>
      <c r="AX75" s="1">
        <v>0.88913856000000002</v>
      </c>
      <c r="AY75" s="1">
        <v>0.55654174999999995</v>
      </c>
      <c r="AZ75" s="1">
        <v>0.88823143000000004</v>
      </c>
      <c r="BA75" s="1">
        <v>0.89480605000000002</v>
      </c>
      <c r="BB75" s="1">
        <v>0.79056738000000004</v>
      </c>
      <c r="BC75" s="1">
        <v>0.88913856000000002</v>
      </c>
      <c r="BD75" s="1">
        <v>0.55654174999999995</v>
      </c>
      <c r="BE75" s="1">
        <v>0.88823143000000004</v>
      </c>
      <c r="BF75" s="1">
        <v>0.90006575</v>
      </c>
      <c r="BG75" s="1">
        <v>0.79027691</v>
      </c>
      <c r="BH75" s="1">
        <v>0.88897519999999997</v>
      </c>
      <c r="BI75" s="1">
        <v>0.55548980999999997</v>
      </c>
      <c r="BJ75" s="1">
        <v>0.89086127999999998</v>
      </c>
      <c r="BK75" s="1">
        <v>17.988600000000002</v>
      </c>
      <c r="BL75" s="1">
        <v>-0.89200000000000002</v>
      </c>
      <c r="BM75" s="1">
        <v>7.6455000000000002</v>
      </c>
    </row>
    <row r="76" spans="1:65" x14ac:dyDescent="0.25">
      <c r="A76" t="s">
        <v>1320</v>
      </c>
      <c r="B76">
        <v>1</v>
      </c>
      <c r="C76" s="1">
        <v>0.90729782999999997</v>
      </c>
      <c r="D76" s="1">
        <v>0.79725093000000002</v>
      </c>
      <c r="E76" s="1">
        <v>0.89288909000000005</v>
      </c>
      <c r="F76" s="1">
        <v>0.55266272000000005</v>
      </c>
      <c r="G76" s="1">
        <v>0.89677843999999995</v>
      </c>
      <c r="H76" s="1">
        <v>0.91781723000000004</v>
      </c>
      <c r="I76" s="1">
        <v>0.79672184999999995</v>
      </c>
      <c r="J76" s="1">
        <v>0.89259277000000004</v>
      </c>
      <c r="K76" s="1">
        <v>0.55055883999999999</v>
      </c>
      <c r="L76" s="1">
        <v>0.90203812999999999</v>
      </c>
      <c r="M76" s="1">
        <v>0.91781723000000004</v>
      </c>
      <c r="N76" s="1">
        <v>0.79672184999999995</v>
      </c>
      <c r="O76" s="1">
        <v>0.89259277000000004</v>
      </c>
      <c r="P76" s="1">
        <v>0.55055883999999999</v>
      </c>
      <c r="Q76" s="1">
        <v>0.90203812999999999</v>
      </c>
      <c r="R76" s="1">
        <v>0.91781723000000004</v>
      </c>
      <c r="S76" s="1">
        <v>0.79672184999999995</v>
      </c>
      <c r="T76" s="1">
        <v>0.89259277000000004</v>
      </c>
      <c r="U76" s="1">
        <v>0.55055883999999999</v>
      </c>
      <c r="V76" s="1">
        <v>0.90203812999999999</v>
      </c>
      <c r="W76" s="1">
        <v>0.91518737999999999</v>
      </c>
      <c r="X76" s="1">
        <v>0.79263097999999998</v>
      </c>
      <c r="Y76" s="1">
        <v>0.89029824999999996</v>
      </c>
      <c r="Z76" s="1">
        <v>0.55187377000000004</v>
      </c>
      <c r="AA76" s="1">
        <v>0.89940827999999995</v>
      </c>
      <c r="AB76" s="1">
        <v>0.91847469000000004</v>
      </c>
      <c r="AC76" s="1">
        <v>0.80199971000000003</v>
      </c>
      <c r="AD76" s="1">
        <v>0.89554436000000004</v>
      </c>
      <c r="AE76" s="1">
        <v>0.54944115999999998</v>
      </c>
      <c r="AF76" s="1">
        <v>0.90401052000000004</v>
      </c>
      <c r="AG76" s="1">
        <v>0.91847469000000004</v>
      </c>
      <c r="AH76" s="1">
        <v>0.80199971000000003</v>
      </c>
      <c r="AI76" s="1">
        <v>0.89554436000000004</v>
      </c>
      <c r="AJ76" s="1">
        <v>0.54944115999999998</v>
      </c>
      <c r="AK76" s="1">
        <v>0.90401052000000004</v>
      </c>
      <c r="AL76" s="1">
        <v>0.91781723000000004</v>
      </c>
      <c r="AM76" s="1">
        <v>0.79672184999999995</v>
      </c>
      <c r="AN76" s="1">
        <v>0.89259277000000004</v>
      </c>
      <c r="AO76" s="1">
        <v>0.55055883999999999</v>
      </c>
      <c r="AP76" s="1">
        <v>0.90203812999999999</v>
      </c>
      <c r="AQ76" s="1">
        <v>0.91781723000000004</v>
      </c>
      <c r="AR76" s="1">
        <v>0.78829976999999996</v>
      </c>
      <c r="AS76" s="1">
        <v>0.88786246999999996</v>
      </c>
      <c r="AT76" s="1">
        <v>0.55213674999999995</v>
      </c>
      <c r="AU76" s="1">
        <v>0.89940827999999995</v>
      </c>
      <c r="AV76" s="1">
        <v>0.91255752999999995</v>
      </c>
      <c r="AW76" s="1">
        <v>0.80122424000000003</v>
      </c>
      <c r="AX76" s="1">
        <v>0.89511130000000005</v>
      </c>
      <c r="AY76" s="1">
        <v>0.55082182999999996</v>
      </c>
      <c r="AZ76" s="1">
        <v>0.90072321</v>
      </c>
      <c r="BA76" s="1">
        <v>0.91255752999999995</v>
      </c>
      <c r="BB76" s="1">
        <v>0.80122424000000003</v>
      </c>
      <c r="BC76" s="1">
        <v>0.89511130000000005</v>
      </c>
      <c r="BD76" s="1">
        <v>0.55082182999999996</v>
      </c>
      <c r="BE76" s="1">
        <v>0.90072321</v>
      </c>
      <c r="BF76" s="1">
        <v>0.91781723000000004</v>
      </c>
      <c r="BG76" s="1">
        <v>0.79672184999999995</v>
      </c>
      <c r="BH76" s="1">
        <v>0.89259277000000004</v>
      </c>
      <c r="BI76" s="1">
        <v>0.55055883999999999</v>
      </c>
      <c r="BJ76" s="1">
        <v>0.90203812999999999</v>
      </c>
      <c r="BK76" s="1">
        <v>19.373899999999999</v>
      </c>
      <c r="BL76" s="1">
        <v>-1.2595000000000001</v>
      </c>
      <c r="BM76" s="1">
        <v>10.952299999999999</v>
      </c>
    </row>
    <row r="77" spans="1:65" x14ac:dyDescent="0.25">
      <c r="A77" t="s">
        <v>1341</v>
      </c>
      <c r="B77">
        <v>1</v>
      </c>
      <c r="C77" s="1">
        <v>0.94674555999999999</v>
      </c>
      <c r="D77" s="1">
        <v>0.88026494</v>
      </c>
      <c r="E77" s="1">
        <v>0.93822435000000004</v>
      </c>
      <c r="F77" s="1">
        <v>0.52978303999999998</v>
      </c>
      <c r="G77" s="1">
        <v>0.94148586000000001</v>
      </c>
      <c r="H77" s="1">
        <v>0.94608809999999999</v>
      </c>
      <c r="I77" s="1">
        <v>0.87911514000000002</v>
      </c>
      <c r="J77" s="1">
        <v>0.93761139999999998</v>
      </c>
      <c r="K77" s="1">
        <v>0.53011176999999998</v>
      </c>
      <c r="L77" s="1">
        <v>0.94082840000000001</v>
      </c>
      <c r="M77" s="1">
        <v>0.94608809999999999</v>
      </c>
      <c r="N77" s="1">
        <v>0.87911514000000002</v>
      </c>
      <c r="O77" s="1">
        <v>0.93761139999999998</v>
      </c>
      <c r="P77" s="1">
        <v>0.53011176999999998</v>
      </c>
      <c r="Q77" s="1">
        <v>0.94082840000000001</v>
      </c>
      <c r="R77" s="1">
        <v>0.94608809999999999</v>
      </c>
      <c r="S77" s="1">
        <v>0.87911514000000002</v>
      </c>
      <c r="T77" s="1">
        <v>0.93761139999999998</v>
      </c>
      <c r="U77" s="1">
        <v>0.53011176999999998</v>
      </c>
      <c r="V77" s="1">
        <v>0.94082840000000001</v>
      </c>
      <c r="W77" s="1">
        <v>0.93754108999999997</v>
      </c>
      <c r="X77" s="1">
        <v>0.86432505000000004</v>
      </c>
      <c r="Y77" s="1">
        <v>0.92969082999999997</v>
      </c>
      <c r="Z77" s="1">
        <v>0.53438527000000002</v>
      </c>
      <c r="AA77" s="1">
        <v>0.93228138999999999</v>
      </c>
      <c r="AB77" s="1">
        <v>0.94608809999999999</v>
      </c>
      <c r="AC77" s="1">
        <v>0.87911514000000002</v>
      </c>
      <c r="AD77" s="1">
        <v>0.93761139999999998</v>
      </c>
      <c r="AE77" s="1">
        <v>0.53011176999999998</v>
      </c>
      <c r="AF77" s="1">
        <v>0.94082840000000001</v>
      </c>
      <c r="AG77" s="1">
        <v>0.94608809999999999</v>
      </c>
      <c r="AH77" s="1">
        <v>0.87911514000000002</v>
      </c>
      <c r="AI77" s="1">
        <v>0.93761139999999998</v>
      </c>
      <c r="AJ77" s="1">
        <v>0.53011176999999998</v>
      </c>
      <c r="AK77" s="1">
        <v>0.94082840000000001</v>
      </c>
      <c r="AL77" s="1">
        <v>0.94608809999999999</v>
      </c>
      <c r="AM77" s="1">
        <v>0.87911514000000002</v>
      </c>
      <c r="AN77" s="1">
        <v>0.93761139999999998</v>
      </c>
      <c r="AO77" s="1">
        <v>0.53011176999999998</v>
      </c>
      <c r="AP77" s="1">
        <v>0.94082840000000001</v>
      </c>
      <c r="AQ77" s="1">
        <v>0.95134779999999997</v>
      </c>
      <c r="AR77" s="1">
        <v>0.87896297999999995</v>
      </c>
      <c r="AS77" s="1">
        <v>0.93753025999999995</v>
      </c>
      <c r="AT77" s="1">
        <v>0.52905983000000001</v>
      </c>
      <c r="AU77" s="1">
        <v>0.94345825000000005</v>
      </c>
      <c r="AV77" s="1">
        <v>0.94148586000000001</v>
      </c>
      <c r="AW77" s="1">
        <v>0.86649496999999998</v>
      </c>
      <c r="AX77" s="1">
        <v>0.93085711999999998</v>
      </c>
      <c r="AY77" s="1">
        <v>0.53320184000000004</v>
      </c>
      <c r="AZ77" s="1">
        <v>0.93491124000000003</v>
      </c>
      <c r="BA77" s="1">
        <v>0.94148586000000001</v>
      </c>
      <c r="BB77" s="1">
        <v>0.86649496999999998</v>
      </c>
      <c r="BC77" s="1">
        <v>0.93085711999999998</v>
      </c>
      <c r="BD77" s="1">
        <v>0.53320184000000004</v>
      </c>
      <c r="BE77" s="1">
        <v>0.93491124000000003</v>
      </c>
      <c r="BF77" s="1">
        <v>0.94608809999999999</v>
      </c>
      <c r="BG77" s="1">
        <v>0.87911514000000002</v>
      </c>
      <c r="BH77" s="1">
        <v>0.93761139999999998</v>
      </c>
      <c r="BI77" s="1">
        <v>0.53011176999999998</v>
      </c>
      <c r="BJ77" s="1">
        <v>0.94082840000000001</v>
      </c>
      <c r="BK77" s="1">
        <v>16.529199999999999</v>
      </c>
      <c r="BL77" s="1">
        <v>-1.2322</v>
      </c>
      <c r="BM77" s="1">
        <v>9.0447000000000006</v>
      </c>
    </row>
    <row r="78" spans="1:65" x14ac:dyDescent="0.25">
      <c r="A78" t="s">
        <v>1618</v>
      </c>
      <c r="B78">
        <v>1</v>
      </c>
      <c r="C78" s="1">
        <v>0.96975674000000001</v>
      </c>
      <c r="D78" s="1">
        <v>0.90221147000000002</v>
      </c>
      <c r="E78" s="1">
        <v>0.94984813000000001</v>
      </c>
      <c r="F78" s="1">
        <v>0.52143326999999995</v>
      </c>
      <c r="G78" s="1">
        <v>0.95923734000000005</v>
      </c>
      <c r="H78" s="1">
        <v>0.97501643999999998</v>
      </c>
      <c r="I78" s="1">
        <v>0.91176261000000003</v>
      </c>
      <c r="J78" s="1">
        <v>0.95486260999999995</v>
      </c>
      <c r="K78" s="1">
        <v>0.51880342000000002</v>
      </c>
      <c r="L78" s="1">
        <v>0.96449704000000003</v>
      </c>
      <c r="M78" s="1">
        <v>0.97501643999999998</v>
      </c>
      <c r="N78" s="1">
        <v>0.91176261000000003</v>
      </c>
      <c r="O78" s="1">
        <v>0.95486260999999995</v>
      </c>
      <c r="P78" s="1">
        <v>0.51880342000000002</v>
      </c>
      <c r="Q78" s="1">
        <v>0.96449704000000003</v>
      </c>
      <c r="R78" s="1">
        <v>0.97501643999999998</v>
      </c>
      <c r="S78" s="1">
        <v>0.91176261000000003</v>
      </c>
      <c r="T78" s="1">
        <v>0.95486260999999995</v>
      </c>
      <c r="U78" s="1">
        <v>0.51880342000000002</v>
      </c>
      <c r="V78" s="1">
        <v>0.96449704000000003</v>
      </c>
      <c r="W78" s="1">
        <v>0.97370151000000005</v>
      </c>
      <c r="X78" s="1">
        <v>0.90936444999999999</v>
      </c>
      <c r="Y78" s="1">
        <v>0.95360602000000005</v>
      </c>
      <c r="Z78" s="1">
        <v>0.51946088000000001</v>
      </c>
      <c r="AA78" s="1">
        <v>0.96318212000000003</v>
      </c>
      <c r="AB78" s="1">
        <v>0.96909928000000001</v>
      </c>
      <c r="AC78" s="1">
        <v>0.90102536</v>
      </c>
      <c r="AD78" s="1">
        <v>0.94922355000000003</v>
      </c>
      <c r="AE78" s="1">
        <v>0.52176199999999995</v>
      </c>
      <c r="AF78" s="1">
        <v>0.95857988000000005</v>
      </c>
      <c r="AG78" s="1">
        <v>0.96909928000000001</v>
      </c>
      <c r="AH78" s="1">
        <v>0.90102536</v>
      </c>
      <c r="AI78" s="1">
        <v>0.94922355000000003</v>
      </c>
      <c r="AJ78" s="1">
        <v>0.52176199999999995</v>
      </c>
      <c r="AK78" s="1">
        <v>0.95857988000000005</v>
      </c>
      <c r="AL78" s="1">
        <v>0.97501643999999998</v>
      </c>
      <c r="AM78" s="1">
        <v>0.91176261000000003</v>
      </c>
      <c r="AN78" s="1">
        <v>0.95486260999999995</v>
      </c>
      <c r="AO78" s="1">
        <v>0.51880342000000002</v>
      </c>
      <c r="AP78" s="1">
        <v>0.96449704000000003</v>
      </c>
      <c r="AQ78" s="1">
        <v>0.97107166</v>
      </c>
      <c r="AR78" s="1">
        <v>0.90458888000000004</v>
      </c>
      <c r="AS78" s="1">
        <v>0.95109876999999998</v>
      </c>
      <c r="AT78" s="1">
        <v>0.52077580999999995</v>
      </c>
      <c r="AU78" s="1">
        <v>0.96055226999999999</v>
      </c>
      <c r="AV78" s="1">
        <v>0.97370151000000005</v>
      </c>
      <c r="AW78" s="1">
        <v>0.90936444999999999</v>
      </c>
      <c r="AX78" s="1">
        <v>0.95360602000000005</v>
      </c>
      <c r="AY78" s="1">
        <v>0.51946088000000001</v>
      </c>
      <c r="AZ78" s="1">
        <v>0.96318212000000003</v>
      </c>
      <c r="BA78" s="1">
        <v>0.97370151000000005</v>
      </c>
      <c r="BB78" s="1">
        <v>0.90936444999999999</v>
      </c>
      <c r="BC78" s="1">
        <v>0.95360602000000005</v>
      </c>
      <c r="BD78" s="1">
        <v>0.51946088000000001</v>
      </c>
      <c r="BE78" s="1">
        <v>0.96318212000000003</v>
      </c>
      <c r="BF78" s="1">
        <v>0.97501643999999998</v>
      </c>
      <c r="BG78" s="1">
        <v>0.91176261000000003</v>
      </c>
      <c r="BH78" s="1">
        <v>0.95486260999999995</v>
      </c>
      <c r="BI78" s="1">
        <v>0.51880342000000002</v>
      </c>
      <c r="BJ78" s="1">
        <v>0.96449704000000003</v>
      </c>
      <c r="BK78" s="1">
        <v>16.6629</v>
      </c>
      <c r="BL78" s="1">
        <v>-0.55559999999999998</v>
      </c>
      <c r="BM78" s="1">
        <v>8.5547000000000004</v>
      </c>
    </row>
    <row r="79" spans="1:65" x14ac:dyDescent="0.25">
      <c r="A79" t="s">
        <v>1635</v>
      </c>
      <c r="B79">
        <v>1</v>
      </c>
      <c r="C79" s="1">
        <v>0.98422091</v>
      </c>
      <c r="D79" s="1">
        <v>0.90918463000000005</v>
      </c>
      <c r="E79" s="1">
        <v>0.95351174000000005</v>
      </c>
      <c r="F79" s="1">
        <v>0.51735699999999996</v>
      </c>
      <c r="G79" s="1">
        <v>0.96844180999999996</v>
      </c>
      <c r="H79" s="1">
        <v>0.98159105999999996</v>
      </c>
      <c r="I79" s="1">
        <v>0.89479913</v>
      </c>
      <c r="J79" s="1">
        <v>0.94593822999999999</v>
      </c>
      <c r="K79" s="1">
        <v>0.52024983999999996</v>
      </c>
      <c r="L79" s="1">
        <v>0.96318212000000003</v>
      </c>
      <c r="M79" s="1">
        <v>0.98159105999999996</v>
      </c>
      <c r="N79" s="1">
        <v>0.89479913</v>
      </c>
      <c r="O79" s="1">
        <v>0.94593822999999999</v>
      </c>
      <c r="P79" s="1">
        <v>0.52024983999999996</v>
      </c>
      <c r="Q79" s="1">
        <v>0.96318212000000003</v>
      </c>
      <c r="R79" s="1">
        <v>0.98159105999999996</v>
      </c>
      <c r="S79" s="1">
        <v>0.89479913</v>
      </c>
      <c r="T79" s="1">
        <v>0.94593822999999999</v>
      </c>
      <c r="U79" s="1">
        <v>0.52024983999999996</v>
      </c>
      <c r="V79" s="1">
        <v>0.96318212000000003</v>
      </c>
      <c r="W79" s="1">
        <v>0.97764629000000003</v>
      </c>
      <c r="X79" s="1">
        <v>0.87830595</v>
      </c>
      <c r="Y79" s="1">
        <v>0.93717978999999996</v>
      </c>
      <c r="Z79" s="1">
        <v>0.52380013000000003</v>
      </c>
      <c r="AA79" s="1">
        <v>0.95660750000000005</v>
      </c>
      <c r="AB79" s="1">
        <v>0.97501643999999998</v>
      </c>
      <c r="AC79" s="1">
        <v>0.88779397999999998</v>
      </c>
      <c r="AD79" s="1">
        <v>0.94222819999999996</v>
      </c>
      <c r="AE79" s="1">
        <v>0.52274818999999995</v>
      </c>
      <c r="AF79" s="1">
        <v>0.95792242000000005</v>
      </c>
      <c r="AG79" s="1">
        <v>0.97501643999999998</v>
      </c>
      <c r="AH79" s="1">
        <v>0.88779397999999998</v>
      </c>
      <c r="AI79" s="1">
        <v>0.94222819999999996</v>
      </c>
      <c r="AJ79" s="1">
        <v>0.52274818999999995</v>
      </c>
      <c r="AK79" s="1">
        <v>0.95792242000000005</v>
      </c>
      <c r="AL79" s="1">
        <v>0.98159105999999996</v>
      </c>
      <c r="AM79" s="1">
        <v>0.89479913</v>
      </c>
      <c r="AN79" s="1">
        <v>0.94593822999999999</v>
      </c>
      <c r="AO79" s="1">
        <v>0.52024983999999996</v>
      </c>
      <c r="AP79" s="1">
        <v>0.96318212000000003</v>
      </c>
      <c r="AQ79" s="1">
        <v>0.96975674000000001</v>
      </c>
      <c r="AR79" s="1">
        <v>0.88318525999999997</v>
      </c>
      <c r="AS79" s="1">
        <v>0.93977937</v>
      </c>
      <c r="AT79" s="1">
        <v>0.52458908999999998</v>
      </c>
      <c r="AU79" s="1">
        <v>0.95397765000000001</v>
      </c>
      <c r="AV79" s="1">
        <v>0.97698881999999998</v>
      </c>
      <c r="AW79" s="1">
        <v>0.88656897000000001</v>
      </c>
      <c r="AX79" s="1">
        <v>0.94157791000000002</v>
      </c>
      <c r="AY79" s="1">
        <v>0.52255094999999996</v>
      </c>
      <c r="AZ79" s="1">
        <v>0.95857988000000005</v>
      </c>
      <c r="BA79" s="1">
        <v>0.97698881999999998</v>
      </c>
      <c r="BB79" s="1">
        <v>0.88656897000000001</v>
      </c>
      <c r="BC79" s="1">
        <v>0.94157791000000002</v>
      </c>
      <c r="BD79" s="1">
        <v>0.52255094999999996</v>
      </c>
      <c r="BE79" s="1">
        <v>0.95857988000000005</v>
      </c>
      <c r="BF79" s="1">
        <v>0.98159105999999996</v>
      </c>
      <c r="BG79" s="1">
        <v>0.89479913</v>
      </c>
      <c r="BH79" s="1">
        <v>0.94593822999999999</v>
      </c>
      <c r="BI79" s="1">
        <v>0.52024983999999996</v>
      </c>
      <c r="BJ79" s="1">
        <v>0.96318212000000003</v>
      </c>
      <c r="BK79" s="1">
        <v>14.9236</v>
      </c>
      <c r="BL79" s="1">
        <v>0.33310000000000001</v>
      </c>
      <c r="BM79" s="1">
        <v>7.5232000000000001</v>
      </c>
    </row>
    <row r="80" spans="1:65" x14ac:dyDescent="0.25">
      <c r="A80" t="s">
        <v>1658</v>
      </c>
      <c r="B80">
        <v>1</v>
      </c>
      <c r="C80" s="1">
        <v>0.92110453999999997</v>
      </c>
      <c r="D80" s="1">
        <v>0.85465806</v>
      </c>
      <c r="E80" s="1">
        <v>0.92447718000000001</v>
      </c>
      <c r="F80" s="1">
        <v>0.53944773000000001</v>
      </c>
      <c r="G80" s="1">
        <v>0.92110453999999997</v>
      </c>
      <c r="H80" s="1">
        <v>0.92373439000000002</v>
      </c>
      <c r="I80" s="1">
        <v>0.85910165999999999</v>
      </c>
      <c r="J80" s="1">
        <v>0.92687737000000003</v>
      </c>
      <c r="K80" s="1">
        <v>0.53813281000000002</v>
      </c>
      <c r="L80" s="1">
        <v>0.92373439000000002</v>
      </c>
      <c r="M80" s="1">
        <v>0.92373439000000002</v>
      </c>
      <c r="N80" s="1">
        <v>0.85910165999999999</v>
      </c>
      <c r="O80" s="1">
        <v>0.92687737000000003</v>
      </c>
      <c r="P80" s="1">
        <v>0.53813281000000002</v>
      </c>
      <c r="Q80" s="1">
        <v>0.92373439000000002</v>
      </c>
      <c r="R80" s="1">
        <v>0.92373439000000002</v>
      </c>
      <c r="S80" s="1">
        <v>0.85910165999999999</v>
      </c>
      <c r="T80" s="1">
        <v>0.92687737000000003</v>
      </c>
      <c r="U80" s="1">
        <v>0.53813281000000002</v>
      </c>
      <c r="V80" s="1">
        <v>0.92373439000000002</v>
      </c>
      <c r="W80" s="1">
        <v>0.91650229999999999</v>
      </c>
      <c r="X80" s="1">
        <v>0.84694833000000003</v>
      </c>
      <c r="Y80" s="1">
        <v>0.92029795999999997</v>
      </c>
      <c r="Z80" s="1">
        <v>0.54174884999999995</v>
      </c>
      <c r="AA80" s="1">
        <v>0.91650229999999999</v>
      </c>
      <c r="AB80" s="1">
        <v>0.92241945999999997</v>
      </c>
      <c r="AC80" s="1">
        <v>0.85687639999999998</v>
      </c>
      <c r="AD80" s="1">
        <v>0.92567619000000001</v>
      </c>
      <c r="AE80" s="1">
        <v>0.53879027000000002</v>
      </c>
      <c r="AF80" s="1">
        <v>0.92241945999999997</v>
      </c>
      <c r="AG80" s="1">
        <v>0.92241945999999997</v>
      </c>
      <c r="AH80" s="1">
        <v>0.85687639999999998</v>
      </c>
      <c r="AI80" s="1">
        <v>0.92567619000000001</v>
      </c>
      <c r="AJ80" s="1">
        <v>0.53879027000000002</v>
      </c>
      <c r="AK80" s="1">
        <v>0.92241945999999997</v>
      </c>
      <c r="AL80" s="1">
        <v>0.92373439000000002</v>
      </c>
      <c r="AM80" s="1">
        <v>0.85910165999999999</v>
      </c>
      <c r="AN80" s="1">
        <v>0.92687737000000003</v>
      </c>
      <c r="AO80" s="1">
        <v>0.53813281000000002</v>
      </c>
      <c r="AP80" s="1">
        <v>0.92373439000000002</v>
      </c>
      <c r="AQ80" s="1">
        <v>0.92373439000000002</v>
      </c>
      <c r="AR80" s="1">
        <v>0.85910165999999999</v>
      </c>
      <c r="AS80" s="1">
        <v>0.92687737000000003</v>
      </c>
      <c r="AT80" s="1">
        <v>0.53813281000000002</v>
      </c>
      <c r="AU80" s="1">
        <v>0.92373439000000002</v>
      </c>
      <c r="AV80" s="1">
        <v>0.92570677000000001</v>
      </c>
      <c r="AW80" s="1">
        <v>0.85788788000000005</v>
      </c>
      <c r="AX80" s="1">
        <v>0.92622236999999996</v>
      </c>
      <c r="AY80" s="1">
        <v>0.53793557000000003</v>
      </c>
      <c r="AZ80" s="1">
        <v>0.92439185000000001</v>
      </c>
      <c r="BA80" s="1">
        <v>0.92570677000000001</v>
      </c>
      <c r="BB80" s="1">
        <v>0.85788788000000005</v>
      </c>
      <c r="BC80" s="1">
        <v>0.92622236999999996</v>
      </c>
      <c r="BD80" s="1">
        <v>0.53793557000000003</v>
      </c>
      <c r="BE80" s="1">
        <v>0.92439185000000001</v>
      </c>
      <c r="BF80" s="1">
        <v>0.92373439000000002</v>
      </c>
      <c r="BG80" s="1">
        <v>0.85910165999999999</v>
      </c>
      <c r="BH80" s="1">
        <v>0.92687737000000003</v>
      </c>
      <c r="BI80" s="1">
        <v>0.53813281000000002</v>
      </c>
      <c r="BJ80" s="1">
        <v>0.92373439000000002</v>
      </c>
      <c r="BK80" s="1">
        <v>16.189900000000002</v>
      </c>
      <c r="BL80" s="1">
        <v>-0.54769999999999996</v>
      </c>
      <c r="BM80" s="1">
        <v>8.5861000000000001</v>
      </c>
    </row>
    <row r="81" spans="1:65" x14ac:dyDescent="0.25">
      <c r="A81" t="s">
        <v>1677</v>
      </c>
      <c r="B81">
        <v>1</v>
      </c>
      <c r="C81" s="1">
        <v>0.91584483999999999</v>
      </c>
      <c r="D81" s="1">
        <v>0.80212678999999998</v>
      </c>
      <c r="E81" s="1">
        <v>0.89561531000000005</v>
      </c>
      <c r="F81" s="1">
        <v>0.54996712999999997</v>
      </c>
      <c r="G81" s="1">
        <v>0.90269560000000004</v>
      </c>
      <c r="H81" s="1">
        <v>0.92044707000000003</v>
      </c>
      <c r="I81" s="1">
        <v>0.80940080000000003</v>
      </c>
      <c r="J81" s="1">
        <v>0.89966705000000002</v>
      </c>
      <c r="K81" s="1">
        <v>0.54766601000000004</v>
      </c>
      <c r="L81" s="1">
        <v>0.90729782999999997</v>
      </c>
      <c r="M81" s="1">
        <v>0.92044707000000003</v>
      </c>
      <c r="N81" s="1">
        <v>0.80940080000000003</v>
      </c>
      <c r="O81" s="1">
        <v>0.89966705000000002</v>
      </c>
      <c r="P81" s="1">
        <v>0.54766601000000004</v>
      </c>
      <c r="Q81" s="1">
        <v>0.90729782999999997</v>
      </c>
      <c r="R81" s="1">
        <v>0.92044707000000003</v>
      </c>
      <c r="S81" s="1">
        <v>0.80940080000000003</v>
      </c>
      <c r="T81" s="1">
        <v>0.89966705000000002</v>
      </c>
      <c r="U81" s="1">
        <v>0.54766601000000004</v>
      </c>
      <c r="V81" s="1">
        <v>0.90729782999999997</v>
      </c>
      <c r="W81" s="1">
        <v>0.91124260000000001</v>
      </c>
      <c r="X81" s="1">
        <v>0.79493749999999996</v>
      </c>
      <c r="Y81" s="1">
        <v>0.89159266999999998</v>
      </c>
      <c r="Z81" s="1">
        <v>0.55226823999999997</v>
      </c>
      <c r="AA81" s="1">
        <v>0.89809335999999995</v>
      </c>
      <c r="AB81" s="1">
        <v>0.91452990999999995</v>
      </c>
      <c r="AC81" s="1">
        <v>0.79582708000000002</v>
      </c>
      <c r="AD81" s="1">
        <v>0.89209141000000003</v>
      </c>
      <c r="AE81" s="1">
        <v>0.55141353999999998</v>
      </c>
      <c r="AF81" s="1">
        <v>0.90006575</v>
      </c>
      <c r="AG81" s="1">
        <v>0.91452990999999995</v>
      </c>
      <c r="AH81" s="1">
        <v>0.79582708000000002</v>
      </c>
      <c r="AI81" s="1">
        <v>0.89209141000000003</v>
      </c>
      <c r="AJ81" s="1">
        <v>0.55141353999999998</v>
      </c>
      <c r="AK81" s="1">
        <v>0.90006575</v>
      </c>
      <c r="AL81" s="1">
        <v>0.92044707000000003</v>
      </c>
      <c r="AM81" s="1">
        <v>0.80940080000000003</v>
      </c>
      <c r="AN81" s="1">
        <v>0.89966705000000002</v>
      </c>
      <c r="AO81" s="1">
        <v>0.54766601000000004</v>
      </c>
      <c r="AP81" s="1">
        <v>0.90729782999999997</v>
      </c>
      <c r="AQ81" s="1">
        <v>0.91518737999999999</v>
      </c>
      <c r="AR81" s="1">
        <v>0.80109456000000001</v>
      </c>
      <c r="AS81" s="1">
        <v>0.89503885999999999</v>
      </c>
      <c r="AT81" s="1">
        <v>0.55029585999999997</v>
      </c>
      <c r="AU81" s="1">
        <v>0.90203812999999999</v>
      </c>
      <c r="AV81" s="1">
        <v>0.91058514000000002</v>
      </c>
      <c r="AW81" s="1">
        <v>0.79814052000000002</v>
      </c>
      <c r="AX81" s="1">
        <v>0.89338709999999999</v>
      </c>
      <c r="AY81" s="1">
        <v>0.55180801999999995</v>
      </c>
      <c r="AZ81" s="1">
        <v>0.89875081999999995</v>
      </c>
      <c r="BA81" s="1">
        <v>0.91058514000000002</v>
      </c>
      <c r="BB81" s="1">
        <v>0.79814052000000002</v>
      </c>
      <c r="BC81" s="1">
        <v>0.89338709999999999</v>
      </c>
      <c r="BD81" s="1">
        <v>0.55180801999999995</v>
      </c>
      <c r="BE81" s="1">
        <v>0.89875081999999995</v>
      </c>
      <c r="BF81" s="1">
        <v>0.92044707000000003</v>
      </c>
      <c r="BG81" s="1">
        <v>0.80940080000000003</v>
      </c>
      <c r="BH81" s="1">
        <v>0.89966705000000002</v>
      </c>
      <c r="BI81" s="1">
        <v>0.54766601000000004</v>
      </c>
      <c r="BJ81" s="1">
        <v>0.90729782999999997</v>
      </c>
      <c r="BK81" s="1">
        <v>16.189900000000002</v>
      </c>
      <c r="BL81" s="1">
        <v>-0.54769999999999996</v>
      </c>
      <c r="BM81" s="1">
        <v>8.5861000000000001</v>
      </c>
    </row>
    <row r="82" spans="1:65" x14ac:dyDescent="0.25">
      <c r="A82" t="s">
        <v>1775</v>
      </c>
      <c r="B82">
        <v>1</v>
      </c>
      <c r="C82" s="1">
        <v>0.96975674000000001</v>
      </c>
      <c r="D82" s="1">
        <v>0.92159731</v>
      </c>
      <c r="E82" s="1">
        <v>0.95999860000000004</v>
      </c>
      <c r="F82" s="1">
        <v>0.51827745000000003</v>
      </c>
      <c r="G82" s="1">
        <v>0.96449704000000003</v>
      </c>
      <c r="H82" s="1">
        <v>0.96909928000000001</v>
      </c>
      <c r="I82" s="1">
        <v>0.92038699000000002</v>
      </c>
      <c r="J82" s="1">
        <v>0.95936801999999999</v>
      </c>
      <c r="K82" s="1">
        <v>0.51860618000000003</v>
      </c>
      <c r="L82" s="1">
        <v>0.96383958000000003</v>
      </c>
      <c r="M82" s="1">
        <v>0.96909928000000001</v>
      </c>
      <c r="N82" s="1">
        <v>0.92038699000000002</v>
      </c>
      <c r="O82" s="1">
        <v>0.95936801999999999</v>
      </c>
      <c r="P82" s="1">
        <v>0.51860618000000003</v>
      </c>
      <c r="Q82" s="1">
        <v>0.96383958000000003</v>
      </c>
      <c r="R82" s="1">
        <v>0.96909928000000001</v>
      </c>
      <c r="S82" s="1">
        <v>0.92038699000000002</v>
      </c>
      <c r="T82" s="1">
        <v>0.95936801999999999</v>
      </c>
      <c r="U82" s="1">
        <v>0.51860618000000003</v>
      </c>
      <c r="V82" s="1">
        <v>0.96383958000000003</v>
      </c>
      <c r="W82" s="1">
        <v>0.96318212000000003</v>
      </c>
      <c r="X82" s="1">
        <v>0.90957193000000003</v>
      </c>
      <c r="Y82" s="1">
        <v>0.95371481000000002</v>
      </c>
      <c r="Z82" s="1">
        <v>0.52156475999999996</v>
      </c>
      <c r="AA82" s="1">
        <v>0.95792242000000005</v>
      </c>
      <c r="AB82" s="1">
        <v>0.96909928000000001</v>
      </c>
      <c r="AC82" s="1">
        <v>0.92038699000000002</v>
      </c>
      <c r="AD82" s="1">
        <v>0.95936801999999999</v>
      </c>
      <c r="AE82" s="1">
        <v>0.51860618000000003</v>
      </c>
      <c r="AF82" s="1">
        <v>0.96383958000000003</v>
      </c>
      <c r="AG82" s="1">
        <v>0.96909928000000001</v>
      </c>
      <c r="AH82" s="1">
        <v>0.92038699000000002</v>
      </c>
      <c r="AI82" s="1">
        <v>0.95936801999999999</v>
      </c>
      <c r="AJ82" s="1">
        <v>0.51860618000000003</v>
      </c>
      <c r="AK82" s="1">
        <v>0.96383958000000003</v>
      </c>
      <c r="AL82" s="1">
        <v>0.96909928000000001</v>
      </c>
      <c r="AM82" s="1">
        <v>0.92038699000000002</v>
      </c>
      <c r="AN82" s="1">
        <v>0.95936801999999999</v>
      </c>
      <c r="AO82" s="1">
        <v>0.51860618000000003</v>
      </c>
      <c r="AP82" s="1">
        <v>0.96383958000000003</v>
      </c>
      <c r="AQ82" s="1">
        <v>0.96844180999999996</v>
      </c>
      <c r="AR82" s="1">
        <v>0.91917839999999995</v>
      </c>
      <c r="AS82" s="1">
        <v>0.95873792000000002</v>
      </c>
      <c r="AT82" s="1">
        <v>0.51893491000000003</v>
      </c>
      <c r="AU82" s="1">
        <v>0.96318212000000003</v>
      </c>
      <c r="AV82" s="1">
        <v>0.96778434999999996</v>
      </c>
      <c r="AW82" s="1">
        <v>0.91797154000000003</v>
      </c>
      <c r="AX82" s="1">
        <v>0.95810830999999996</v>
      </c>
      <c r="AY82" s="1">
        <v>0.51926364000000003</v>
      </c>
      <c r="AZ82" s="1">
        <v>0.96252464999999998</v>
      </c>
      <c r="BA82" s="1">
        <v>0.96778434999999996</v>
      </c>
      <c r="BB82" s="1">
        <v>0.91797154000000003</v>
      </c>
      <c r="BC82" s="1">
        <v>0.95810830999999996</v>
      </c>
      <c r="BD82" s="1">
        <v>0.51926364000000003</v>
      </c>
      <c r="BE82" s="1">
        <v>0.96252464999999998</v>
      </c>
      <c r="BF82" s="1">
        <v>0.96909928000000001</v>
      </c>
      <c r="BG82" s="1">
        <v>0.92038699000000002</v>
      </c>
      <c r="BH82" s="1">
        <v>0.95936801999999999</v>
      </c>
      <c r="BI82" s="1">
        <v>0.51860618000000003</v>
      </c>
      <c r="BJ82" s="1">
        <v>0.96383958000000003</v>
      </c>
      <c r="BK82" s="1">
        <v>17.134</v>
      </c>
      <c r="BL82" s="1">
        <v>-0.5625</v>
      </c>
      <c r="BM82" s="1">
        <v>8.5229999999999997</v>
      </c>
    </row>
    <row r="83" spans="1:65" x14ac:dyDescent="0.25">
      <c r="A83" t="s">
        <v>1784</v>
      </c>
      <c r="B83">
        <v>1</v>
      </c>
      <c r="C83" s="1">
        <v>0.94608809999999999</v>
      </c>
      <c r="D83" s="1">
        <v>0.87911514000000002</v>
      </c>
      <c r="E83" s="1">
        <v>0.93761139999999998</v>
      </c>
      <c r="F83" s="1">
        <v>0.53011176999999998</v>
      </c>
      <c r="G83" s="1">
        <v>0.94082840000000001</v>
      </c>
      <c r="H83" s="1">
        <v>0.95069033999999997</v>
      </c>
      <c r="I83" s="1">
        <v>0.87315345</v>
      </c>
      <c r="J83" s="1">
        <v>0.93442681000000005</v>
      </c>
      <c r="K83" s="1">
        <v>0.53017751000000002</v>
      </c>
      <c r="L83" s="1">
        <v>0.94148586000000001</v>
      </c>
      <c r="M83" s="1">
        <v>0.95069033999999997</v>
      </c>
      <c r="N83" s="1">
        <v>0.87315345</v>
      </c>
      <c r="O83" s="1">
        <v>0.93442681000000005</v>
      </c>
      <c r="P83" s="1">
        <v>0.53017751000000002</v>
      </c>
      <c r="Q83" s="1">
        <v>0.94148586000000001</v>
      </c>
      <c r="R83" s="1">
        <v>0.95069033999999997</v>
      </c>
      <c r="S83" s="1">
        <v>0.87315345</v>
      </c>
      <c r="T83" s="1">
        <v>0.93442681000000005</v>
      </c>
      <c r="U83" s="1">
        <v>0.53017751000000002</v>
      </c>
      <c r="V83" s="1">
        <v>0.94148586000000001</v>
      </c>
      <c r="W83" s="1">
        <v>0.94608809999999999</v>
      </c>
      <c r="X83" s="1">
        <v>0.86981297999999996</v>
      </c>
      <c r="Y83" s="1">
        <v>0.93263764000000005</v>
      </c>
      <c r="Z83" s="1">
        <v>0.53168968000000005</v>
      </c>
      <c r="AA83" s="1">
        <v>0.93819854999999996</v>
      </c>
      <c r="AB83" s="1">
        <v>0.95003287000000003</v>
      </c>
      <c r="AC83" s="1">
        <v>0.87201143000000003</v>
      </c>
      <c r="AD83" s="1">
        <v>0.93381552000000001</v>
      </c>
      <c r="AE83" s="1">
        <v>0.53050624999999996</v>
      </c>
      <c r="AF83" s="1">
        <v>0.94082840000000001</v>
      </c>
      <c r="AG83" s="1">
        <v>0.95003287000000003</v>
      </c>
      <c r="AH83" s="1">
        <v>0.87201143000000003</v>
      </c>
      <c r="AI83" s="1">
        <v>0.93381552000000001</v>
      </c>
      <c r="AJ83" s="1">
        <v>0.53050624999999996</v>
      </c>
      <c r="AK83" s="1">
        <v>0.94082840000000001</v>
      </c>
      <c r="AL83" s="1">
        <v>0.95069033999999997</v>
      </c>
      <c r="AM83" s="1">
        <v>0.87315345</v>
      </c>
      <c r="AN83" s="1">
        <v>0.93442681000000005</v>
      </c>
      <c r="AO83" s="1">
        <v>0.53017751000000002</v>
      </c>
      <c r="AP83" s="1">
        <v>0.94148586000000001</v>
      </c>
      <c r="AQ83" s="1">
        <v>0.94871795000000003</v>
      </c>
      <c r="AR83" s="1">
        <v>0.87437414999999996</v>
      </c>
      <c r="AS83" s="1">
        <v>0.93507974999999999</v>
      </c>
      <c r="AT83" s="1">
        <v>0.53037475000000001</v>
      </c>
      <c r="AU83" s="1">
        <v>0.94082840000000001</v>
      </c>
      <c r="AV83" s="1">
        <v>0.94543063999999999</v>
      </c>
      <c r="AW83" s="1">
        <v>0.86867700999999997</v>
      </c>
      <c r="AX83" s="1">
        <v>0.93202843999999996</v>
      </c>
      <c r="AY83" s="1">
        <v>0.53201841000000005</v>
      </c>
      <c r="AZ83" s="1">
        <v>0.93754108999999997</v>
      </c>
      <c r="BA83" s="1">
        <v>0.94543063999999999</v>
      </c>
      <c r="BB83" s="1">
        <v>0.86867700999999997</v>
      </c>
      <c r="BC83" s="1">
        <v>0.93202843999999996</v>
      </c>
      <c r="BD83" s="1">
        <v>0.53201841000000005</v>
      </c>
      <c r="BE83" s="1">
        <v>0.93754108999999997</v>
      </c>
      <c r="BF83" s="1">
        <v>0.95069033999999997</v>
      </c>
      <c r="BG83" s="1">
        <v>0.87315345</v>
      </c>
      <c r="BH83" s="1">
        <v>0.93442681000000005</v>
      </c>
      <c r="BI83" s="1">
        <v>0.53017751000000002</v>
      </c>
      <c r="BJ83" s="1">
        <v>0.94148586000000001</v>
      </c>
      <c r="BK83" s="1">
        <v>14.6983</v>
      </c>
      <c r="BL83" s="1">
        <v>-0.68210000000000004</v>
      </c>
      <c r="BM83" s="1">
        <v>7.1791999999999998</v>
      </c>
    </row>
    <row r="84" spans="1:65" x14ac:dyDescent="0.25">
      <c r="A84" t="s">
        <v>1797</v>
      </c>
      <c r="B84">
        <v>1</v>
      </c>
      <c r="C84" s="1">
        <v>0.90138066999999999</v>
      </c>
      <c r="D84" s="1">
        <v>0.77160775000000004</v>
      </c>
      <c r="E84" s="1">
        <v>0.87841206000000005</v>
      </c>
      <c r="F84" s="1">
        <v>0.55877712000000002</v>
      </c>
      <c r="G84" s="1">
        <v>0.88560158</v>
      </c>
      <c r="H84" s="1">
        <v>0.89217619999999997</v>
      </c>
      <c r="I84" s="1">
        <v>0.75801587000000004</v>
      </c>
      <c r="J84" s="1">
        <v>0.87064107000000002</v>
      </c>
      <c r="K84" s="1">
        <v>0.56337936</v>
      </c>
      <c r="L84" s="1">
        <v>0.87639710999999998</v>
      </c>
      <c r="M84" s="1">
        <v>0.89217619999999997</v>
      </c>
      <c r="N84" s="1">
        <v>0.75801587000000004</v>
      </c>
      <c r="O84" s="1">
        <v>0.87064107000000002</v>
      </c>
      <c r="P84" s="1">
        <v>0.56337936</v>
      </c>
      <c r="Q84" s="1">
        <v>0.87639710999999998</v>
      </c>
      <c r="R84" s="1">
        <v>0.89217619999999997</v>
      </c>
      <c r="S84" s="1">
        <v>0.75801587000000004</v>
      </c>
      <c r="T84" s="1">
        <v>0.87064107000000002</v>
      </c>
      <c r="U84" s="1">
        <v>0.56337936</v>
      </c>
      <c r="V84" s="1">
        <v>0.87639710999999998</v>
      </c>
      <c r="W84" s="1">
        <v>0.88757396</v>
      </c>
      <c r="X84" s="1">
        <v>0.75134701999999998</v>
      </c>
      <c r="Y84" s="1">
        <v>0.86680276000000001</v>
      </c>
      <c r="Z84" s="1">
        <v>0.56568046999999999</v>
      </c>
      <c r="AA84" s="1">
        <v>0.87179487</v>
      </c>
      <c r="AB84" s="1">
        <v>0.89217619999999997</v>
      </c>
      <c r="AC84" s="1">
        <v>0.75801587000000004</v>
      </c>
      <c r="AD84" s="1">
        <v>0.87064107000000002</v>
      </c>
      <c r="AE84" s="1">
        <v>0.56337936</v>
      </c>
      <c r="AF84" s="1">
        <v>0.87639710999999998</v>
      </c>
      <c r="AG84" s="1">
        <v>0.89217619999999997</v>
      </c>
      <c r="AH84" s="1">
        <v>0.75801587000000004</v>
      </c>
      <c r="AI84" s="1">
        <v>0.87064107000000002</v>
      </c>
      <c r="AJ84" s="1">
        <v>0.56337936</v>
      </c>
      <c r="AK84" s="1">
        <v>0.87639710999999998</v>
      </c>
      <c r="AL84" s="1">
        <v>0.89217619999999997</v>
      </c>
      <c r="AM84" s="1">
        <v>0.75801587000000004</v>
      </c>
      <c r="AN84" s="1">
        <v>0.87064107000000002</v>
      </c>
      <c r="AO84" s="1">
        <v>0.56337936</v>
      </c>
      <c r="AP84" s="1">
        <v>0.87639710999999998</v>
      </c>
      <c r="AQ84" s="1">
        <v>0.89875081999999995</v>
      </c>
      <c r="AR84" s="1">
        <v>0.75961867999999999</v>
      </c>
      <c r="AS84" s="1">
        <v>0.87156106</v>
      </c>
      <c r="AT84" s="1">
        <v>0.56166994999999997</v>
      </c>
      <c r="AU84" s="1">
        <v>0.88034188000000002</v>
      </c>
      <c r="AV84" s="1">
        <v>0.89086127999999998</v>
      </c>
      <c r="AW84" s="1">
        <v>0.75610184000000003</v>
      </c>
      <c r="AX84" s="1">
        <v>0.86954116999999997</v>
      </c>
      <c r="AY84" s="1">
        <v>0.56403681999999999</v>
      </c>
      <c r="AZ84" s="1">
        <v>0.87508218000000004</v>
      </c>
      <c r="BA84" s="1">
        <v>0.89086127999999998</v>
      </c>
      <c r="BB84" s="1">
        <v>0.75610184000000003</v>
      </c>
      <c r="BC84" s="1">
        <v>0.86954116999999997</v>
      </c>
      <c r="BD84" s="1">
        <v>0.56403681999999999</v>
      </c>
      <c r="BE84" s="1">
        <v>0.87508218000000004</v>
      </c>
      <c r="BF84" s="1">
        <v>0.89217619999999997</v>
      </c>
      <c r="BG84" s="1">
        <v>0.75801587000000004</v>
      </c>
      <c r="BH84" s="1">
        <v>0.87064107000000002</v>
      </c>
      <c r="BI84" s="1">
        <v>0.56337936</v>
      </c>
      <c r="BJ84" s="1">
        <v>0.87639710999999998</v>
      </c>
      <c r="BK84" s="1">
        <v>15.8278</v>
      </c>
      <c r="BL84" s="1">
        <v>-2.7699999999999999E-2</v>
      </c>
      <c r="BM84" s="1">
        <v>8.7897999999999996</v>
      </c>
    </row>
    <row r="85" spans="1:65" x14ac:dyDescent="0.25">
      <c r="A85" t="s">
        <v>1815</v>
      </c>
      <c r="B85">
        <v>1</v>
      </c>
      <c r="C85" s="1">
        <v>0.94148586000000001</v>
      </c>
      <c r="D85" s="1">
        <v>0.84373235000000002</v>
      </c>
      <c r="E85" s="1">
        <v>0.91854904000000004</v>
      </c>
      <c r="F85" s="1">
        <v>0.53714660999999997</v>
      </c>
      <c r="G85" s="1">
        <v>0.92833661999999995</v>
      </c>
      <c r="H85" s="1">
        <v>0.94674555999999999</v>
      </c>
      <c r="I85" s="1">
        <v>0.83905879000000005</v>
      </c>
      <c r="J85" s="1">
        <v>0.91600152000000001</v>
      </c>
      <c r="K85" s="1">
        <v>0.53688362999999995</v>
      </c>
      <c r="L85" s="1">
        <v>0.92965154999999999</v>
      </c>
      <c r="M85" s="1">
        <v>0.94674555999999999</v>
      </c>
      <c r="N85" s="1">
        <v>0.83905879000000005</v>
      </c>
      <c r="O85" s="1">
        <v>0.91600152000000001</v>
      </c>
      <c r="P85" s="1">
        <v>0.53688362999999995</v>
      </c>
      <c r="Q85" s="1">
        <v>0.92965154999999999</v>
      </c>
      <c r="R85" s="1">
        <v>0.94674555999999999</v>
      </c>
      <c r="S85" s="1">
        <v>0.83905879000000005</v>
      </c>
      <c r="T85" s="1">
        <v>0.91600152000000001</v>
      </c>
      <c r="U85" s="1">
        <v>0.53688362999999995</v>
      </c>
      <c r="V85" s="1">
        <v>0.92965154999999999</v>
      </c>
      <c r="W85" s="1">
        <v>0.95134779999999997</v>
      </c>
      <c r="X85" s="1">
        <v>0.85130547999999995</v>
      </c>
      <c r="Y85" s="1">
        <v>0.92266216999999995</v>
      </c>
      <c r="Z85" s="1">
        <v>0.53379356</v>
      </c>
      <c r="AA85" s="1">
        <v>0.93556870000000003</v>
      </c>
      <c r="AB85" s="1">
        <v>0.95069033999999997</v>
      </c>
      <c r="AC85" s="1">
        <v>0.85019199000000001</v>
      </c>
      <c r="AD85" s="1">
        <v>0.92205855999999997</v>
      </c>
      <c r="AE85" s="1">
        <v>0.53412229</v>
      </c>
      <c r="AF85" s="1">
        <v>0.93491124000000003</v>
      </c>
      <c r="AG85" s="1">
        <v>0.95069033999999997</v>
      </c>
      <c r="AH85" s="1">
        <v>0.85019199000000001</v>
      </c>
      <c r="AI85" s="1">
        <v>0.92205855999999997</v>
      </c>
      <c r="AJ85" s="1">
        <v>0.53412229</v>
      </c>
      <c r="AK85" s="1">
        <v>0.93491124000000003</v>
      </c>
      <c r="AL85" s="1">
        <v>0.94674555999999999</v>
      </c>
      <c r="AM85" s="1">
        <v>0.83905879000000005</v>
      </c>
      <c r="AN85" s="1">
        <v>0.91600152000000001</v>
      </c>
      <c r="AO85" s="1">
        <v>0.53688362999999995</v>
      </c>
      <c r="AP85" s="1">
        <v>0.92965154999999999</v>
      </c>
      <c r="AQ85" s="1">
        <v>0.94740301999999998</v>
      </c>
      <c r="AR85" s="1">
        <v>0.84465045999999999</v>
      </c>
      <c r="AS85" s="1">
        <v>0.91904867000000001</v>
      </c>
      <c r="AT85" s="1">
        <v>0.53576594</v>
      </c>
      <c r="AU85" s="1">
        <v>0.93162392999999999</v>
      </c>
      <c r="AV85" s="1">
        <v>0.94543063999999999</v>
      </c>
      <c r="AW85" s="1">
        <v>0.83686983999999998</v>
      </c>
      <c r="AX85" s="1">
        <v>0.91480589999999995</v>
      </c>
      <c r="AY85" s="1">
        <v>0.53754109000000005</v>
      </c>
      <c r="AZ85" s="1">
        <v>0.92833661999999995</v>
      </c>
      <c r="BA85" s="1">
        <v>0.94543063999999999</v>
      </c>
      <c r="BB85" s="1">
        <v>0.83686983999999998</v>
      </c>
      <c r="BC85" s="1">
        <v>0.91480589999999995</v>
      </c>
      <c r="BD85" s="1">
        <v>0.53754109000000005</v>
      </c>
      <c r="BE85" s="1">
        <v>0.92833661999999995</v>
      </c>
      <c r="BF85" s="1">
        <v>0.94674555999999999</v>
      </c>
      <c r="BG85" s="1">
        <v>0.83905879000000005</v>
      </c>
      <c r="BH85" s="1">
        <v>0.91600152000000001</v>
      </c>
      <c r="BI85" s="1">
        <v>0.53688362999999995</v>
      </c>
      <c r="BJ85" s="1">
        <v>0.92965154999999999</v>
      </c>
      <c r="BK85" s="1">
        <v>17.4709</v>
      </c>
      <c r="BL85" s="1">
        <v>-1.2408999999999999</v>
      </c>
      <c r="BM85" s="1">
        <v>8.9807000000000006</v>
      </c>
    </row>
    <row r="86" spans="1:65" x14ac:dyDescent="0.25">
      <c r="A86" t="s">
        <v>1836</v>
      </c>
      <c r="B86">
        <v>1</v>
      </c>
      <c r="C86" s="1">
        <v>0.95792242000000005</v>
      </c>
      <c r="D86" s="1">
        <v>0.91938587999999999</v>
      </c>
      <c r="E86" s="1">
        <v>0.95884612000000002</v>
      </c>
      <c r="F86" s="1">
        <v>0.52103878999999997</v>
      </c>
      <c r="G86" s="1">
        <v>0.95792242000000005</v>
      </c>
      <c r="H86" s="1">
        <v>0.95266271999999996</v>
      </c>
      <c r="I86" s="1">
        <v>0.90980707999999999</v>
      </c>
      <c r="J86" s="1">
        <v>0.95383808000000003</v>
      </c>
      <c r="K86" s="1">
        <v>0.52366864000000002</v>
      </c>
      <c r="L86" s="1">
        <v>0.95266271999999996</v>
      </c>
      <c r="M86" s="1">
        <v>0.95266271999999996</v>
      </c>
      <c r="N86" s="1">
        <v>0.90980707999999999</v>
      </c>
      <c r="O86" s="1">
        <v>0.95383808000000003</v>
      </c>
      <c r="P86" s="1">
        <v>0.52366864000000002</v>
      </c>
      <c r="Q86" s="1">
        <v>0.95266271999999996</v>
      </c>
      <c r="R86" s="1">
        <v>0.95266271999999996</v>
      </c>
      <c r="S86" s="1">
        <v>0.90980707999999999</v>
      </c>
      <c r="T86" s="1">
        <v>0.95383808000000003</v>
      </c>
      <c r="U86" s="1">
        <v>0.52366864000000002</v>
      </c>
      <c r="V86" s="1">
        <v>0.95266271999999996</v>
      </c>
      <c r="W86" s="1">
        <v>0.94871795000000003</v>
      </c>
      <c r="X86" s="1">
        <v>0.90269560000000004</v>
      </c>
      <c r="Y86" s="1">
        <v>0.95010293999999995</v>
      </c>
      <c r="Z86" s="1">
        <v>0.52564102999999995</v>
      </c>
      <c r="AA86" s="1">
        <v>0.94871795000000003</v>
      </c>
      <c r="AB86" s="1">
        <v>0.95069033999999997</v>
      </c>
      <c r="AC86" s="1">
        <v>0.90624355999999995</v>
      </c>
      <c r="AD86" s="1">
        <v>0.95196824999999996</v>
      </c>
      <c r="AE86" s="1">
        <v>0.52465483000000002</v>
      </c>
      <c r="AF86" s="1">
        <v>0.95069033999999997</v>
      </c>
      <c r="AG86" s="1">
        <v>0.95069033999999997</v>
      </c>
      <c r="AH86" s="1">
        <v>0.90624355999999995</v>
      </c>
      <c r="AI86" s="1">
        <v>0.95196824999999996</v>
      </c>
      <c r="AJ86" s="1">
        <v>0.52465483000000002</v>
      </c>
      <c r="AK86" s="1">
        <v>0.95069033999999997</v>
      </c>
      <c r="AL86" s="1">
        <v>0.95266271999999996</v>
      </c>
      <c r="AM86" s="1">
        <v>0.90980707999999999</v>
      </c>
      <c r="AN86" s="1">
        <v>0.95383808000000003</v>
      </c>
      <c r="AO86" s="1">
        <v>0.52366864000000002</v>
      </c>
      <c r="AP86" s="1">
        <v>0.95266271999999996</v>
      </c>
      <c r="AQ86" s="1">
        <v>0.95397765000000001</v>
      </c>
      <c r="AR86" s="1">
        <v>0.91219141000000004</v>
      </c>
      <c r="AS86" s="1">
        <v>0.95508711999999996</v>
      </c>
      <c r="AT86" s="1">
        <v>0.52301118000000002</v>
      </c>
      <c r="AU86" s="1">
        <v>0.95397765000000001</v>
      </c>
      <c r="AV86" s="1">
        <v>0.95069033999999997</v>
      </c>
      <c r="AW86" s="1">
        <v>0.90624355999999995</v>
      </c>
      <c r="AX86" s="1">
        <v>0.95196824999999996</v>
      </c>
      <c r="AY86" s="1">
        <v>0.52465483000000002</v>
      </c>
      <c r="AZ86" s="1">
        <v>0.95069033999999997</v>
      </c>
      <c r="BA86" s="1">
        <v>0.95069033999999997</v>
      </c>
      <c r="BB86" s="1">
        <v>0.90624355999999995</v>
      </c>
      <c r="BC86" s="1">
        <v>0.95196824999999996</v>
      </c>
      <c r="BD86" s="1">
        <v>0.52465483000000002</v>
      </c>
      <c r="BE86" s="1">
        <v>0.95069033999999997</v>
      </c>
      <c r="BF86" s="1">
        <v>0.95266271999999996</v>
      </c>
      <c r="BG86" s="1">
        <v>0.90980707999999999</v>
      </c>
      <c r="BH86" s="1">
        <v>0.95383808000000003</v>
      </c>
      <c r="BI86" s="1">
        <v>0.52366864000000002</v>
      </c>
      <c r="BJ86" s="1">
        <v>0.95266271999999996</v>
      </c>
      <c r="BK86" s="1">
        <v>18.338100000000001</v>
      </c>
      <c r="BL86" s="1">
        <v>-1.748</v>
      </c>
      <c r="BM86" s="1">
        <v>10.8605</v>
      </c>
    </row>
    <row r="87" spans="1:65" x14ac:dyDescent="0.25">
      <c r="A87" t="s">
        <v>1855</v>
      </c>
      <c r="B87">
        <v>1</v>
      </c>
      <c r="C87" s="1">
        <v>0.93951348000000001</v>
      </c>
      <c r="D87" s="1">
        <v>0.88634418999999998</v>
      </c>
      <c r="E87" s="1">
        <v>0.94145855000000001</v>
      </c>
      <c r="F87" s="1">
        <v>0.53024325999999999</v>
      </c>
      <c r="G87" s="1">
        <v>0.93951348000000001</v>
      </c>
      <c r="H87" s="1">
        <v>0.93951348000000001</v>
      </c>
      <c r="I87" s="1">
        <v>0.88634418999999998</v>
      </c>
      <c r="J87" s="1">
        <v>0.94145855000000001</v>
      </c>
      <c r="K87" s="1">
        <v>0.53024325999999999</v>
      </c>
      <c r="L87" s="1">
        <v>0.93951348000000001</v>
      </c>
      <c r="M87" s="1">
        <v>0.93951348000000001</v>
      </c>
      <c r="N87" s="1">
        <v>0.88634418999999998</v>
      </c>
      <c r="O87" s="1">
        <v>0.94145855000000001</v>
      </c>
      <c r="P87" s="1">
        <v>0.53024325999999999</v>
      </c>
      <c r="Q87" s="1">
        <v>0.93951348000000001</v>
      </c>
      <c r="R87" s="1">
        <v>0.93951348000000001</v>
      </c>
      <c r="S87" s="1">
        <v>0.88634418999999998</v>
      </c>
      <c r="T87" s="1">
        <v>0.94145855000000001</v>
      </c>
      <c r="U87" s="1">
        <v>0.53024325999999999</v>
      </c>
      <c r="V87" s="1">
        <v>0.93951348000000001</v>
      </c>
      <c r="W87" s="1">
        <v>0.93688362999999997</v>
      </c>
      <c r="X87" s="1">
        <v>0.88173460999999997</v>
      </c>
      <c r="Y87" s="1">
        <v>0.93900724999999996</v>
      </c>
      <c r="Z87" s="1">
        <v>0.53155819000000004</v>
      </c>
      <c r="AA87" s="1">
        <v>0.93688362999999997</v>
      </c>
      <c r="AB87" s="1">
        <v>0.93754108999999997</v>
      </c>
      <c r="AC87" s="1">
        <v>0.88288440999999995</v>
      </c>
      <c r="AD87" s="1">
        <v>0.93961929</v>
      </c>
      <c r="AE87" s="1">
        <v>0.53122944999999999</v>
      </c>
      <c r="AF87" s="1">
        <v>0.93754108999999997</v>
      </c>
      <c r="AG87" s="1">
        <v>0.93754108999999997</v>
      </c>
      <c r="AH87" s="1">
        <v>0.88288440999999995</v>
      </c>
      <c r="AI87" s="1">
        <v>0.93961929</v>
      </c>
      <c r="AJ87" s="1">
        <v>0.53122944999999999</v>
      </c>
      <c r="AK87" s="1">
        <v>0.93754108999999997</v>
      </c>
      <c r="AL87" s="1">
        <v>0.93951348000000001</v>
      </c>
      <c r="AM87" s="1">
        <v>0.88634418999999998</v>
      </c>
      <c r="AN87" s="1">
        <v>0.94145855000000001</v>
      </c>
      <c r="AO87" s="1">
        <v>0.53024325999999999</v>
      </c>
      <c r="AP87" s="1">
        <v>0.93951348000000001</v>
      </c>
      <c r="AQ87" s="1">
        <v>0.93951348000000001</v>
      </c>
      <c r="AR87" s="1">
        <v>0.88634418999999998</v>
      </c>
      <c r="AS87" s="1">
        <v>0.94145855000000001</v>
      </c>
      <c r="AT87" s="1">
        <v>0.53024325999999999</v>
      </c>
      <c r="AU87" s="1">
        <v>0.93951348000000001</v>
      </c>
      <c r="AV87" s="1">
        <v>0.94082840000000001</v>
      </c>
      <c r="AW87" s="1">
        <v>0.88865936000000001</v>
      </c>
      <c r="AX87" s="1">
        <v>0.94268730999999995</v>
      </c>
      <c r="AY87" s="1">
        <v>0.5295858</v>
      </c>
      <c r="AZ87" s="1">
        <v>0.94082840000000001</v>
      </c>
      <c r="BA87" s="1">
        <v>0.94082840000000001</v>
      </c>
      <c r="BB87" s="1">
        <v>0.88865936000000001</v>
      </c>
      <c r="BC87" s="1">
        <v>0.94268730999999995</v>
      </c>
      <c r="BD87" s="1">
        <v>0.5295858</v>
      </c>
      <c r="BE87" s="1">
        <v>0.94082840000000001</v>
      </c>
      <c r="BF87" s="1">
        <v>0.93951348000000001</v>
      </c>
      <c r="BG87" s="1">
        <v>0.88634418999999998</v>
      </c>
      <c r="BH87" s="1">
        <v>0.94145855000000001</v>
      </c>
      <c r="BI87" s="1">
        <v>0.53024325999999999</v>
      </c>
      <c r="BJ87" s="1">
        <v>0.93951348000000001</v>
      </c>
      <c r="BK87" s="1">
        <v>15.654299999999999</v>
      </c>
      <c r="BL87" s="1">
        <v>-0.69240000000000002</v>
      </c>
      <c r="BM87" s="1">
        <v>7.1224999999999996</v>
      </c>
    </row>
    <row r="88" spans="1:65" x14ac:dyDescent="0.25">
      <c r="A88" t="s">
        <v>1872</v>
      </c>
      <c r="B88">
        <v>1</v>
      </c>
      <c r="C88" s="1">
        <v>0.94148586000000001</v>
      </c>
      <c r="D88" s="1">
        <v>0.88981953999999996</v>
      </c>
      <c r="E88" s="1">
        <v>0.94330245999999995</v>
      </c>
      <c r="F88" s="1">
        <v>0.52925707</v>
      </c>
      <c r="G88" s="1">
        <v>0.94148586000000001</v>
      </c>
      <c r="H88" s="1">
        <v>0.94477317999999999</v>
      </c>
      <c r="I88" s="1">
        <v>0.89564635999999997</v>
      </c>
      <c r="J88" s="1">
        <v>0.94638593999999998</v>
      </c>
      <c r="K88" s="1">
        <v>0.52761340999999995</v>
      </c>
      <c r="L88" s="1">
        <v>0.94477317999999999</v>
      </c>
      <c r="M88" s="1">
        <v>0.94477317999999999</v>
      </c>
      <c r="N88" s="1">
        <v>0.89564635999999997</v>
      </c>
      <c r="O88" s="1">
        <v>0.94638593999999998</v>
      </c>
      <c r="P88" s="1">
        <v>0.52761340999999995</v>
      </c>
      <c r="Q88" s="1">
        <v>0.94477317999999999</v>
      </c>
      <c r="R88" s="1">
        <v>0.94477317999999999</v>
      </c>
      <c r="S88" s="1">
        <v>0.89564635999999997</v>
      </c>
      <c r="T88" s="1">
        <v>0.94638593999999998</v>
      </c>
      <c r="U88" s="1">
        <v>0.52761340999999995</v>
      </c>
      <c r="V88" s="1">
        <v>0.94477317999999999</v>
      </c>
      <c r="W88" s="1">
        <v>0.94017094000000001</v>
      </c>
      <c r="X88" s="1">
        <v>0.88750090999999998</v>
      </c>
      <c r="Y88" s="1">
        <v>0.94207266999999995</v>
      </c>
      <c r="Z88" s="1">
        <v>0.52991452999999999</v>
      </c>
      <c r="AA88" s="1">
        <v>0.94017094000000001</v>
      </c>
      <c r="AB88" s="1">
        <v>0.94477317999999999</v>
      </c>
      <c r="AC88" s="1">
        <v>0.89564635999999997</v>
      </c>
      <c r="AD88" s="1">
        <v>0.94638593999999998</v>
      </c>
      <c r="AE88" s="1">
        <v>0.52761340999999995</v>
      </c>
      <c r="AF88" s="1">
        <v>0.94477317999999999</v>
      </c>
      <c r="AG88" s="1">
        <v>0.94477317999999999</v>
      </c>
      <c r="AH88" s="1">
        <v>0.89564635999999997</v>
      </c>
      <c r="AI88" s="1">
        <v>0.94638593999999998</v>
      </c>
      <c r="AJ88" s="1">
        <v>0.52761340999999995</v>
      </c>
      <c r="AK88" s="1">
        <v>0.94477317999999999</v>
      </c>
      <c r="AL88" s="1">
        <v>0.94477317999999999</v>
      </c>
      <c r="AM88" s="1">
        <v>0.89564635999999997</v>
      </c>
      <c r="AN88" s="1">
        <v>0.94638593999999998</v>
      </c>
      <c r="AO88" s="1">
        <v>0.52761340999999995</v>
      </c>
      <c r="AP88" s="1">
        <v>0.94477317999999999</v>
      </c>
      <c r="AQ88" s="1">
        <v>0.93951348000000001</v>
      </c>
      <c r="AR88" s="1">
        <v>0.88634418999999998</v>
      </c>
      <c r="AS88" s="1">
        <v>0.94145855000000001</v>
      </c>
      <c r="AT88" s="1">
        <v>0.53024325999999999</v>
      </c>
      <c r="AU88" s="1">
        <v>0.93951348000000001</v>
      </c>
      <c r="AV88" s="1">
        <v>0.94214332999999995</v>
      </c>
      <c r="AW88" s="1">
        <v>0.89098144000000001</v>
      </c>
      <c r="AX88" s="1">
        <v>0.94391813000000002</v>
      </c>
      <c r="AY88" s="1">
        <v>0.52892834</v>
      </c>
      <c r="AZ88" s="1">
        <v>0.94214332999999995</v>
      </c>
      <c r="BA88" s="1">
        <v>0.94214332999999995</v>
      </c>
      <c r="BB88" s="1">
        <v>0.89098144000000001</v>
      </c>
      <c r="BC88" s="1">
        <v>0.94391813000000002</v>
      </c>
      <c r="BD88" s="1">
        <v>0.52892834</v>
      </c>
      <c r="BE88" s="1">
        <v>0.94214332999999995</v>
      </c>
      <c r="BF88" s="1">
        <v>0.94477317999999999</v>
      </c>
      <c r="BG88" s="1">
        <v>0.89564635999999997</v>
      </c>
      <c r="BH88" s="1">
        <v>0.94638593999999998</v>
      </c>
      <c r="BI88" s="1">
        <v>0.52761340999999995</v>
      </c>
      <c r="BJ88" s="1">
        <v>0.94477317999999999</v>
      </c>
      <c r="BK88" s="1">
        <v>18.2956</v>
      </c>
      <c r="BL88" s="1">
        <v>-2.0587</v>
      </c>
      <c r="BM88" s="1">
        <v>12.146699999999999</v>
      </c>
    </row>
    <row r="89" spans="1:65" x14ac:dyDescent="0.25">
      <c r="A89" t="s">
        <v>1887</v>
      </c>
      <c r="B89">
        <v>1</v>
      </c>
      <c r="C89" s="1">
        <v>0.91913215000000004</v>
      </c>
      <c r="D89" s="1">
        <v>0.85134352000000002</v>
      </c>
      <c r="E89" s="1">
        <v>0.92268278000000004</v>
      </c>
      <c r="F89" s="1">
        <v>0.54043392999999995</v>
      </c>
      <c r="G89" s="1">
        <v>0.91913215000000004</v>
      </c>
      <c r="H89" s="1">
        <v>0.91190006999999995</v>
      </c>
      <c r="I89" s="1">
        <v>0.83932333000000003</v>
      </c>
      <c r="J89" s="1">
        <v>0.91614591000000001</v>
      </c>
      <c r="K89" s="1">
        <v>0.54404996999999999</v>
      </c>
      <c r="L89" s="1">
        <v>0.91190006999999995</v>
      </c>
      <c r="M89" s="1">
        <v>0.91190006999999995</v>
      </c>
      <c r="N89" s="1">
        <v>0.83932333000000003</v>
      </c>
      <c r="O89" s="1">
        <v>0.91614591000000001</v>
      </c>
      <c r="P89" s="1">
        <v>0.54404996999999999</v>
      </c>
      <c r="Q89" s="1">
        <v>0.91190006999999995</v>
      </c>
      <c r="R89" s="1">
        <v>0.91190006999999995</v>
      </c>
      <c r="S89" s="1">
        <v>0.83932333000000003</v>
      </c>
      <c r="T89" s="1">
        <v>0.91614591000000001</v>
      </c>
      <c r="U89" s="1">
        <v>0.54404996999999999</v>
      </c>
      <c r="V89" s="1">
        <v>0.91190006999999995</v>
      </c>
      <c r="W89" s="1">
        <v>0.90927022000000002</v>
      </c>
      <c r="X89" s="1">
        <v>0.83500421999999996</v>
      </c>
      <c r="Y89" s="1">
        <v>0.91378565</v>
      </c>
      <c r="Z89" s="1">
        <v>0.54536488999999999</v>
      </c>
      <c r="AA89" s="1">
        <v>0.90927022000000002</v>
      </c>
      <c r="AB89" s="1">
        <v>0.91321498999999995</v>
      </c>
      <c r="AC89" s="1">
        <v>0.83704361000000005</v>
      </c>
      <c r="AD89" s="1">
        <v>0.91490086999999998</v>
      </c>
      <c r="AE89" s="1">
        <v>0.54418146000000001</v>
      </c>
      <c r="AF89" s="1">
        <v>0.91190006999999995</v>
      </c>
      <c r="AG89" s="1">
        <v>0.91321498999999995</v>
      </c>
      <c r="AH89" s="1">
        <v>0.83704361000000005</v>
      </c>
      <c r="AI89" s="1">
        <v>0.91490086999999998</v>
      </c>
      <c r="AJ89" s="1">
        <v>0.54418146000000001</v>
      </c>
      <c r="AK89" s="1">
        <v>0.91190006999999995</v>
      </c>
      <c r="AL89" s="1">
        <v>0.91190006999999995</v>
      </c>
      <c r="AM89" s="1">
        <v>0.83932333000000003</v>
      </c>
      <c r="AN89" s="1">
        <v>0.91614591000000001</v>
      </c>
      <c r="AO89" s="1">
        <v>0.54404996999999999</v>
      </c>
      <c r="AP89" s="1">
        <v>0.91190006999999995</v>
      </c>
      <c r="AQ89" s="1">
        <v>0.90927022000000002</v>
      </c>
      <c r="AR89" s="1">
        <v>0.83500421999999996</v>
      </c>
      <c r="AS89" s="1">
        <v>0.91378565</v>
      </c>
      <c r="AT89" s="1">
        <v>0.54536488999999999</v>
      </c>
      <c r="AU89" s="1">
        <v>0.90927022000000002</v>
      </c>
      <c r="AV89" s="1">
        <v>0.91518737999999999</v>
      </c>
      <c r="AW89" s="1">
        <v>0.84476112000000003</v>
      </c>
      <c r="AX89" s="1">
        <v>0.91910886999999997</v>
      </c>
      <c r="AY89" s="1">
        <v>0.54240630999999995</v>
      </c>
      <c r="AZ89" s="1">
        <v>0.91518737999999999</v>
      </c>
      <c r="BA89" s="1">
        <v>0.91518737999999999</v>
      </c>
      <c r="BB89" s="1">
        <v>0.84476112000000003</v>
      </c>
      <c r="BC89" s="1">
        <v>0.91910886999999997</v>
      </c>
      <c r="BD89" s="1">
        <v>0.54240630999999995</v>
      </c>
      <c r="BE89" s="1">
        <v>0.91518737999999999</v>
      </c>
      <c r="BF89" s="1">
        <v>0.91190006999999995</v>
      </c>
      <c r="BG89" s="1">
        <v>0.83932333000000003</v>
      </c>
      <c r="BH89" s="1">
        <v>0.91614591000000001</v>
      </c>
      <c r="BI89" s="1">
        <v>0.54404996999999999</v>
      </c>
      <c r="BJ89" s="1">
        <v>0.91190006999999995</v>
      </c>
      <c r="BK89" s="1">
        <v>18.740200000000002</v>
      </c>
      <c r="BL89" s="1">
        <v>-2.2155999999999998</v>
      </c>
      <c r="BM89" s="1">
        <v>12.7462</v>
      </c>
    </row>
    <row r="90" spans="1:65" x14ac:dyDescent="0.25">
      <c r="A90" t="s">
        <v>2048</v>
      </c>
      <c r="B90">
        <v>1</v>
      </c>
      <c r="C90" s="1">
        <v>0.84155161000000001</v>
      </c>
      <c r="D90" s="1">
        <v>0.61103481999999998</v>
      </c>
      <c r="E90" s="1">
        <v>0.78168716000000005</v>
      </c>
      <c r="F90" s="1">
        <v>0.60762656000000004</v>
      </c>
      <c r="G90" s="1">
        <v>0.79421432999999997</v>
      </c>
      <c r="H90" s="1">
        <v>0.82577252000000001</v>
      </c>
      <c r="I90" s="1">
        <v>0.60384552999999996</v>
      </c>
      <c r="J90" s="1">
        <v>0.77707497999999997</v>
      </c>
      <c r="K90" s="1">
        <v>0.61314924000000004</v>
      </c>
      <c r="L90" s="1">
        <v>0.78238001000000001</v>
      </c>
      <c r="M90" s="1">
        <v>0.82577252000000001</v>
      </c>
      <c r="N90" s="1">
        <v>0.60384552999999996</v>
      </c>
      <c r="O90" s="1">
        <v>0.77707497999999997</v>
      </c>
      <c r="P90" s="1">
        <v>0.61314924000000004</v>
      </c>
      <c r="Q90" s="1">
        <v>0.78238001000000001</v>
      </c>
      <c r="R90" s="1">
        <v>0.82577252000000001</v>
      </c>
      <c r="S90" s="1">
        <v>0.60384552999999996</v>
      </c>
      <c r="T90" s="1">
        <v>0.77707497999999997</v>
      </c>
      <c r="U90" s="1">
        <v>0.61314924000000004</v>
      </c>
      <c r="V90" s="1">
        <v>0.78238001000000001</v>
      </c>
      <c r="W90" s="1">
        <v>0.81722550999999999</v>
      </c>
      <c r="X90" s="1">
        <v>0.60405819999999999</v>
      </c>
      <c r="Y90" s="1">
        <v>0.77721180999999995</v>
      </c>
      <c r="Z90" s="1">
        <v>0.61505588</v>
      </c>
      <c r="AA90" s="1">
        <v>0.77777777999999997</v>
      </c>
      <c r="AB90" s="1">
        <v>0.81722550999999999</v>
      </c>
      <c r="AC90" s="1">
        <v>0.59262588000000005</v>
      </c>
      <c r="AD90" s="1">
        <v>0.76982198000000002</v>
      </c>
      <c r="AE90" s="1">
        <v>0.61821170000000003</v>
      </c>
      <c r="AF90" s="1">
        <v>0.77251808</v>
      </c>
      <c r="AG90" s="1">
        <v>0.81722550999999999</v>
      </c>
      <c r="AH90" s="1">
        <v>0.59262588000000005</v>
      </c>
      <c r="AI90" s="1">
        <v>0.76982198000000002</v>
      </c>
      <c r="AJ90" s="1">
        <v>0.61821170000000003</v>
      </c>
      <c r="AK90" s="1">
        <v>0.77251808</v>
      </c>
      <c r="AL90" s="1">
        <v>0.82577252000000001</v>
      </c>
      <c r="AM90" s="1">
        <v>0.60384552999999996</v>
      </c>
      <c r="AN90" s="1">
        <v>0.77707497999999997</v>
      </c>
      <c r="AO90" s="1">
        <v>0.61314924000000004</v>
      </c>
      <c r="AP90" s="1">
        <v>0.78238001000000001</v>
      </c>
      <c r="AQ90" s="1">
        <v>0.83826429999999996</v>
      </c>
      <c r="AR90" s="1">
        <v>0.61362317</v>
      </c>
      <c r="AS90" s="1">
        <v>0.78334102999999999</v>
      </c>
      <c r="AT90" s="1">
        <v>0.60769231000000001</v>
      </c>
      <c r="AU90" s="1">
        <v>0.79355686999999997</v>
      </c>
      <c r="AV90" s="1">
        <v>0.83103221999999999</v>
      </c>
      <c r="AW90" s="1">
        <v>0.61213101999999997</v>
      </c>
      <c r="AX90" s="1">
        <v>0.78238801999999996</v>
      </c>
      <c r="AY90" s="1">
        <v>0.60973043999999998</v>
      </c>
      <c r="AZ90" s="1">
        <v>0.78895464000000004</v>
      </c>
      <c r="BA90" s="1">
        <v>0.83103221999999999</v>
      </c>
      <c r="BB90" s="1">
        <v>0.61213101999999997</v>
      </c>
      <c r="BC90" s="1">
        <v>0.78238801999999996</v>
      </c>
      <c r="BD90" s="1">
        <v>0.60973043999999998</v>
      </c>
      <c r="BE90" s="1">
        <v>0.78895464000000004</v>
      </c>
      <c r="BF90" s="1">
        <v>0.82577252000000001</v>
      </c>
      <c r="BG90" s="1">
        <v>0.60384552999999996</v>
      </c>
      <c r="BH90" s="1">
        <v>0.77707497999999997</v>
      </c>
      <c r="BI90" s="1">
        <v>0.61314924000000004</v>
      </c>
      <c r="BJ90" s="1">
        <v>0.78238001000000001</v>
      </c>
      <c r="BK90" s="1">
        <v>17.742699999999999</v>
      </c>
      <c r="BL90" s="1">
        <v>-2.4060999999999999</v>
      </c>
      <c r="BM90" s="1">
        <v>11.381600000000001</v>
      </c>
    </row>
    <row r="91" spans="1:65" x14ac:dyDescent="0.25">
      <c r="A91" t="s">
        <v>2068</v>
      </c>
      <c r="B91">
        <v>1</v>
      </c>
      <c r="C91" s="1">
        <v>0.95792242000000005</v>
      </c>
      <c r="D91" s="1">
        <v>0.91938587999999999</v>
      </c>
      <c r="E91" s="1">
        <v>0.95884612000000002</v>
      </c>
      <c r="F91" s="1">
        <v>0.52103878999999997</v>
      </c>
      <c r="G91" s="1">
        <v>0.95792242000000005</v>
      </c>
      <c r="H91" s="1">
        <v>0.95529257000000001</v>
      </c>
      <c r="I91" s="1">
        <v>0.91458265000000005</v>
      </c>
      <c r="J91" s="1">
        <v>0.95633815</v>
      </c>
      <c r="K91" s="1">
        <v>0.52235370999999997</v>
      </c>
      <c r="L91" s="1">
        <v>0.95529257000000001</v>
      </c>
      <c r="M91" s="1">
        <v>0.95529257000000001</v>
      </c>
      <c r="N91" s="1">
        <v>0.91458265000000005</v>
      </c>
      <c r="O91" s="1">
        <v>0.95633815</v>
      </c>
      <c r="P91" s="1">
        <v>0.52235370999999997</v>
      </c>
      <c r="Q91" s="1">
        <v>0.95529257000000001</v>
      </c>
      <c r="R91" s="1">
        <v>0.95529257000000001</v>
      </c>
      <c r="S91" s="1">
        <v>0.91458265000000005</v>
      </c>
      <c r="T91" s="1">
        <v>0.95633815</v>
      </c>
      <c r="U91" s="1">
        <v>0.52235370999999997</v>
      </c>
      <c r="V91" s="1">
        <v>0.95529257000000001</v>
      </c>
      <c r="W91" s="1">
        <v>0.95397765000000001</v>
      </c>
      <c r="X91" s="1">
        <v>0.91219141000000004</v>
      </c>
      <c r="Y91" s="1">
        <v>0.95508711999999996</v>
      </c>
      <c r="Z91" s="1">
        <v>0.52301118000000002</v>
      </c>
      <c r="AA91" s="1">
        <v>0.95397765000000001</v>
      </c>
      <c r="AB91" s="1">
        <v>0.95792242000000005</v>
      </c>
      <c r="AC91" s="1">
        <v>0.91938587999999999</v>
      </c>
      <c r="AD91" s="1">
        <v>0.95884612000000002</v>
      </c>
      <c r="AE91" s="1">
        <v>0.52103878999999997</v>
      </c>
      <c r="AF91" s="1">
        <v>0.95792242000000005</v>
      </c>
      <c r="AG91" s="1">
        <v>0.95792242000000005</v>
      </c>
      <c r="AH91" s="1">
        <v>0.91938587999999999</v>
      </c>
      <c r="AI91" s="1">
        <v>0.95884612000000002</v>
      </c>
      <c r="AJ91" s="1">
        <v>0.52103878999999997</v>
      </c>
      <c r="AK91" s="1">
        <v>0.95792242000000005</v>
      </c>
      <c r="AL91" s="1">
        <v>0.95529257000000001</v>
      </c>
      <c r="AM91" s="1">
        <v>0.91458265000000005</v>
      </c>
      <c r="AN91" s="1">
        <v>0.95633815</v>
      </c>
      <c r="AO91" s="1">
        <v>0.52235370999999997</v>
      </c>
      <c r="AP91" s="1">
        <v>0.95529257000000001</v>
      </c>
      <c r="AQ91" s="1">
        <v>0.96186718999999998</v>
      </c>
      <c r="AR91" s="1">
        <v>0.92664261000000003</v>
      </c>
      <c r="AS91" s="1">
        <v>0.96262278000000001</v>
      </c>
      <c r="AT91" s="1">
        <v>0.51906640000000004</v>
      </c>
      <c r="AU91" s="1">
        <v>0.96186718999999998</v>
      </c>
      <c r="AV91" s="1">
        <v>0.96318212000000003</v>
      </c>
      <c r="AW91" s="1">
        <v>0.92907534999999997</v>
      </c>
      <c r="AX91" s="1">
        <v>0.96388554999999998</v>
      </c>
      <c r="AY91" s="1">
        <v>0.51840894000000004</v>
      </c>
      <c r="AZ91" s="1">
        <v>0.96318212000000003</v>
      </c>
      <c r="BA91" s="1">
        <v>0.96318212000000003</v>
      </c>
      <c r="BB91" s="1">
        <v>0.92907534999999997</v>
      </c>
      <c r="BC91" s="1">
        <v>0.96388554999999998</v>
      </c>
      <c r="BD91" s="1">
        <v>0.51840894000000004</v>
      </c>
      <c r="BE91" s="1">
        <v>0.96318212000000003</v>
      </c>
      <c r="BF91" s="1">
        <v>0.95529257000000001</v>
      </c>
      <c r="BG91" s="1">
        <v>0.91458265000000005</v>
      </c>
      <c r="BH91" s="1">
        <v>0.95633815</v>
      </c>
      <c r="BI91" s="1">
        <v>0.52235370999999997</v>
      </c>
      <c r="BJ91" s="1">
        <v>0.95529257000000001</v>
      </c>
      <c r="BK91" s="1">
        <v>18.0838</v>
      </c>
      <c r="BL91" s="1">
        <v>-3.0731000000000002</v>
      </c>
      <c r="BM91" s="1">
        <v>11.8292</v>
      </c>
    </row>
    <row r="92" spans="1:65" x14ac:dyDescent="0.25">
      <c r="A92" t="s">
        <v>2077</v>
      </c>
      <c r="B92">
        <v>1</v>
      </c>
      <c r="C92" s="1">
        <v>0.98487837</v>
      </c>
      <c r="D92" s="1">
        <v>0.80044099000000002</v>
      </c>
      <c r="E92" s="1">
        <v>0.89467368000000003</v>
      </c>
      <c r="F92" s="1">
        <v>0.53596317999999998</v>
      </c>
      <c r="G92" s="1">
        <v>0.93754108999999997</v>
      </c>
      <c r="H92" s="1">
        <v>0.99211044999999998</v>
      </c>
      <c r="I92" s="1">
        <v>0.80346505000000001</v>
      </c>
      <c r="J92" s="1">
        <v>0.89636212000000004</v>
      </c>
      <c r="K92" s="1">
        <v>0.53392505000000001</v>
      </c>
      <c r="L92" s="1">
        <v>0.94214332999999995</v>
      </c>
      <c r="M92" s="1">
        <v>0.99211044999999998</v>
      </c>
      <c r="N92" s="1">
        <v>0.80346505000000001</v>
      </c>
      <c r="O92" s="1">
        <v>0.89636212000000004</v>
      </c>
      <c r="P92" s="1">
        <v>0.53392505000000001</v>
      </c>
      <c r="Q92" s="1">
        <v>0.94214332999999995</v>
      </c>
      <c r="R92" s="1">
        <v>0.99211044999999998</v>
      </c>
      <c r="S92" s="1">
        <v>0.80346505000000001</v>
      </c>
      <c r="T92" s="1">
        <v>0.89636212000000004</v>
      </c>
      <c r="U92" s="1">
        <v>0.53392505000000001</v>
      </c>
      <c r="V92" s="1">
        <v>0.94214332999999995</v>
      </c>
      <c r="W92" s="1">
        <v>0.98553583</v>
      </c>
      <c r="X92" s="1">
        <v>0.78440946</v>
      </c>
      <c r="Y92" s="1">
        <v>0.88566893000000002</v>
      </c>
      <c r="Z92" s="1">
        <v>0.53879027000000002</v>
      </c>
      <c r="AA92" s="1">
        <v>0.93293886000000004</v>
      </c>
      <c r="AB92" s="1">
        <v>0.98882314000000004</v>
      </c>
      <c r="AC92" s="1">
        <v>0.78113467999999997</v>
      </c>
      <c r="AD92" s="1">
        <v>0.88381823999999998</v>
      </c>
      <c r="AE92" s="1">
        <v>0.53872452000000004</v>
      </c>
      <c r="AF92" s="1">
        <v>0.93359632000000004</v>
      </c>
      <c r="AG92" s="1">
        <v>0.98882314000000004</v>
      </c>
      <c r="AH92" s="1">
        <v>0.78113467999999997</v>
      </c>
      <c r="AI92" s="1">
        <v>0.88381823999999998</v>
      </c>
      <c r="AJ92" s="1">
        <v>0.53872452000000004</v>
      </c>
      <c r="AK92" s="1">
        <v>0.93359632000000004</v>
      </c>
      <c r="AL92" s="1">
        <v>0.99211044999999998</v>
      </c>
      <c r="AM92" s="1">
        <v>0.80346505000000001</v>
      </c>
      <c r="AN92" s="1">
        <v>0.89636212000000004</v>
      </c>
      <c r="AO92" s="1">
        <v>0.53392505000000001</v>
      </c>
      <c r="AP92" s="1">
        <v>0.94214332999999995</v>
      </c>
      <c r="AQ92" s="1">
        <v>0.98750822000000005</v>
      </c>
      <c r="AR92" s="1">
        <v>0.79605791000000004</v>
      </c>
      <c r="AS92" s="1">
        <v>0.89222077</v>
      </c>
      <c r="AT92" s="1">
        <v>0.53622616999999995</v>
      </c>
      <c r="AU92" s="1">
        <v>0.93754108999999997</v>
      </c>
      <c r="AV92" s="1">
        <v>0.99539776000000002</v>
      </c>
      <c r="AW92" s="1">
        <v>0.78727272000000004</v>
      </c>
      <c r="AX92" s="1">
        <v>0.88728390000000001</v>
      </c>
      <c r="AY92" s="1">
        <v>0.53622616999999995</v>
      </c>
      <c r="AZ92" s="1">
        <v>0.93885602000000001</v>
      </c>
      <c r="BA92" s="1">
        <v>0.99539776000000002</v>
      </c>
      <c r="BB92" s="1">
        <v>0.78727272000000004</v>
      </c>
      <c r="BC92" s="1">
        <v>0.88728390000000001</v>
      </c>
      <c r="BD92" s="1">
        <v>0.53622616999999995</v>
      </c>
      <c r="BE92" s="1">
        <v>0.93885602000000001</v>
      </c>
      <c r="BF92" s="1">
        <v>0.99211044999999998</v>
      </c>
      <c r="BG92" s="1">
        <v>0.80346505000000001</v>
      </c>
      <c r="BH92" s="1">
        <v>0.89636212000000004</v>
      </c>
      <c r="BI92" s="1">
        <v>0.53392505000000001</v>
      </c>
      <c r="BJ92" s="1">
        <v>0.94214332999999995</v>
      </c>
      <c r="BK92" s="1">
        <v>18.316400000000002</v>
      </c>
      <c r="BL92" s="1">
        <v>-1.9052</v>
      </c>
      <c r="BM92" s="1">
        <v>11.5045</v>
      </c>
    </row>
    <row r="93" spans="1:65" x14ac:dyDescent="0.25">
      <c r="A93" t="s">
        <v>2099</v>
      </c>
      <c r="B93">
        <v>1</v>
      </c>
      <c r="C93" s="1">
        <v>0.89151873999999998</v>
      </c>
      <c r="D93" s="1">
        <v>0.70338038000000003</v>
      </c>
      <c r="E93" s="1">
        <v>0.83867775</v>
      </c>
      <c r="F93" s="1">
        <v>0.57475345</v>
      </c>
      <c r="G93" s="1">
        <v>0.8573307</v>
      </c>
      <c r="H93" s="1">
        <v>0.88954635000000004</v>
      </c>
      <c r="I93" s="1">
        <v>0.69349899000000004</v>
      </c>
      <c r="J93" s="1">
        <v>0.83276587000000002</v>
      </c>
      <c r="K93" s="1">
        <v>0.57731754999999996</v>
      </c>
      <c r="L93" s="1">
        <v>0.85272846999999996</v>
      </c>
      <c r="M93" s="1">
        <v>0.88954635000000004</v>
      </c>
      <c r="N93" s="1">
        <v>0.69349899000000004</v>
      </c>
      <c r="O93" s="1">
        <v>0.83276587000000002</v>
      </c>
      <c r="P93" s="1">
        <v>0.57731754999999996</v>
      </c>
      <c r="Q93" s="1">
        <v>0.85272846999999996</v>
      </c>
      <c r="R93" s="1">
        <v>0.88954635000000004</v>
      </c>
      <c r="S93" s="1">
        <v>0.69349899000000004</v>
      </c>
      <c r="T93" s="1">
        <v>0.83276587000000002</v>
      </c>
      <c r="U93" s="1">
        <v>0.57731754999999996</v>
      </c>
      <c r="V93" s="1">
        <v>0.85272846999999996</v>
      </c>
      <c r="W93" s="1">
        <v>0.87836948999999998</v>
      </c>
      <c r="X93" s="1">
        <v>0.68628031</v>
      </c>
      <c r="Y93" s="1">
        <v>0.82842037000000002</v>
      </c>
      <c r="Z93" s="1">
        <v>0.58132806999999997</v>
      </c>
      <c r="AA93" s="1">
        <v>0.84418146000000005</v>
      </c>
      <c r="AB93" s="1">
        <v>0.88823143000000004</v>
      </c>
      <c r="AC93" s="1">
        <v>0.69540524000000004</v>
      </c>
      <c r="AD93" s="1">
        <v>0.83390960999999997</v>
      </c>
      <c r="AE93" s="1">
        <v>0.57718605999999995</v>
      </c>
      <c r="AF93" s="1">
        <v>0.85272846999999996</v>
      </c>
      <c r="AG93" s="1">
        <v>0.88823143000000004</v>
      </c>
      <c r="AH93" s="1">
        <v>0.69540524000000004</v>
      </c>
      <c r="AI93" s="1">
        <v>0.83390960999999997</v>
      </c>
      <c r="AJ93" s="1">
        <v>0.57718605999999995</v>
      </c>
      <c r="AK93" s="1">
        <v>0.85272846999999996</v>
      </c>
      <c r="AL93" s="1">
        <v>0.88954635000000004</v>
      </c>
      <c r="AM93" s="1">
        <v>0.69349899000000004</v>
      </c>
      <c r="AN93" s="1">
        <v>0.83276587000000002</v>
      </c>
      <c r="AO93" s="1">
        <v>0.57731754999999996</v>
      </c>
      <c r="AP93" s="1">
        <v>0.85272846999999996</v>
      </c>
      <c r="AQ93" s="1">
        <v>0.89546351000000002</v>
      </c>
      <c r="AR93" s="1">
        <v>0.69397273999999998</v>
      </c>
      <c r="AS93" s="1">
        <v>0.83305026999999998</v>
      </c>
      <c r="AT93" s="1">
        <v>0.57593687999999998</v>
      </c>
      <c r="AU93" s="1">
        <v>0.85601578</v>
      </c>
      <c r="AV93" s="1">
        <v>0.89546351000000002</v>
      </c>
      <c r="AW93" s="1">
        <v>0.69760716</v>
      </c>
      <c r="AX93" s="1">
        <v>0.83522881000000004</v>
      </c>
      <c r="AY93" s="1">
        <v>0.57514792999999997</v>
      </c>
      <c r="AZ93" s="1">
        <v>0.8573307</v>
      </c>
      <c r="BA93" s="1">
        <v>0.89546351000000002</v>
      </c>
      <c r="BB93" s="1">
        <v>0.69760716</v>
      </c>
      <c r="BC93" s="1">
        <v>0.83522881000000004</v>
      </c>
      <c r="BD93" s="1">
        <v>0.57514792999999997</v>
      </c>
      <c r="BE93" s="1">
        <v>0.8573307</v>
      </c>
      <c r="BF93" s="1">
        <v>0.88954635000000004</v>
      </c>
      <c r="BG93" s="1">
        <v>0.69349899000000004</v>
      </c>
      <c r="BH93" s="1">
        <v>0.83276587000000002</v>
      </c>
      <c r="BI93" s="1">
        <v>0.57731754999999996</v>
      </c>
      <c r="BJ93" s="1">
        <v>0.85272846999999996</v>
      </c>
      <c r="BK93" s="1">
        <v>17.253499999999999</v>
      </c>
      <c r="BL93" s="1">
        <v>-2.5550000000000002</v>
      </c>
      <c r="BM93" s="1">
        <v>12.0649</v>
      </c>
    </row>
    <row r="94" spans="1:65" x14ac:dyDescent="0.25">
      <c r="A94" t="s">
        <v>2115</v>
      </c>
      <c r="B94">
        <v>1</v>
      </c>
      <c r="C94" s="1">
        <v>0.90138066999999999</v>
      </c>
      <c r="D94" s="1">
        <v>0.73190931000000004</v>
      </c>
      <c r="E94" s="1">
        <v>0.85551697999999998</v>
      </c>
      <c r="F94" s="1">
        <v>0.56666667000000004</v>
      </c>
      <c r="G94" s="1">
        <v>0.87245233</v>
      </c>
      <c r="H94" s="1">
        <v>0.90203812999999999</v>
      </c>
      <c r="I94" s="1">
        <v>0.73670734999999998</v>
      </c>
      <c r="J94" s="1">
        <v>0.85831658</v>
      </c>
      <c r="K94" s="1">
        <v>0.56554897999999998</v>
      </c>
      <c r="L94" s="1">
        <v>0.87442472000000004</v>
      </c>
      <c r="M94" s="1">
        <v>0.90203812999999999</v>
      </c>
      <c r="N94" s="1">
        <v>0.73670734999999998</v>
      </c>
      <c r="O94" s="1">
        <v>0.85831658</v>
      </c>
      <c r="P94" s="1">
        <v>0.56554897999999998</v>
      </c>
      <c r="Q94" s="1">
        <v>0.87442472000000004</v>
      </c>
      <c r="R94" s="1">
        <v>0.90203812999999999</v>
      </c>
      <c r="S94" s="1">
        <v>0.73670734999999998</v>
      </c>
      <c r="T94" s="1">
        <v>0.85831658</v>
      </c>
      <c r="U94" s="1">
        <v>0.56554897999999998</v>
      </c>
      <c r="V94" s="1">
        <v>0.87442472000000004</v>
      </c>
      <c r="W94" s="1">
        <v>0.90401052000000004</v>
      </c>
      <c r="X94" s="1">
        <v>0.73561288000000002</v>
      </c>
      <c r="Y94" s="1">
        <v>0.85767877999999997</v>
      </c>
      <c r="Z94" s="1">
        <v>0.56535173999999999</v>
      </c>
      <c r="AA94" s="1">
        <v>0.87508218000000004</v>
      </c>
      <c r="AB94" s="1">
        <v>0.90138066999999999</v>
      </c>
      <c r="AC94" s="1">
        <v>0.73577800000000004</v>
      </c>
      <c r="AD94" s="1">
        <v>0.85777502999999999</v>
      </c>
      <c r="AE94" s="1">
        <v>0.56587770999999998</v>
      </c>
      <c r="AF94" s="1">
        <v>0.87376726000000005</v>
      </c>
      <c r="AG94" s="1">
        <v>0.90138066999999999</v>
      </c>
      <c r="AH94" s="1">
        <v>0.73577800000000004</v>
      </c>
      <c r="AI94" s="1">
        <v>0.85777502999999999</v>
      </c>
      <c r="AJ94" s="1">
        <v>0.56587770999999998</v>
      </c>
      <c r="AK94" s="1">
        <v>0.87376726000000005</v>
      </c>
      <c r="AL94" s="1">
        <v>0.90203812999999999</v>
      </c>
      <c r="AM94" s="1">
        <v>0.73670734999999998</v>
      </c>
      <c r="AN94" s="1">
        <v>0.85831658</v>
      </c>
      <c r="AO94" s="1">
        <v>0.56554897999999998</v>
      </c>
      <c r="AP94" s="1">
        <v>0.87442472000000004</v>
      </c>
      <c r="AQ94" s="1">
        <v>0.90335306000000004</v>
      </c>
      <c r="AR94" s="1">
        <v>0.73857125000000001</v>
      </c>
      <c r="AS94" s="1">
        <v>0.85940167999999995</v>
      </c>
      <c r="AT94" s="1">
        <v>0.56489151999999998</v>
      </c>
      <c r="AU94" s="1">
        <v>0.87573964000000004</v>
      </c>
      <c r="AV94" s="1">
        <v>0.90072321</v>
      </c>
      <c r="AW94" s="1">
        <v>0.72714756999999997</v>
      </c>
      <c r="AX94" s="1">
        <v>0.85272948000000004</v>
      </c>
      <c r="AY94" s="1">
        <v>0.56778435000000005</v>
      </c>
      <c r="AZ94" s="1">
        <v>0.87047995</v>
      </c>
      <c r="BA94" s="1">
        <v>0.90072321</v>
      </c>
      <c r="BB94" s="1">
        <v>0.72714756999999997</v>
      </c>
      <c r="BC94" s="1">
        <v>0.85272948000000004</v>
      </c>
      <c r="BD94" s="1">
        <v>0.56778435000000005</v>
      </c>
      <c r="BE94" s="1">
        <v>0.87047995</v>
      </c>
      <c r="BF94" s="1">
        <v>0.90203812999999999</v>
      </c>
      <c r="BG94" s="1">
        <v>0.73670734999999998</v>
      </c>
      <c r="BH94" s="1">
        <v>0.85831658</v>
      </c>
      <c r="BI94" s="1">
        <v>0.56554897999999998</v>
      </c>
      <c r="BJ94" s="1">
        <v>0.87442472000000004</v>
      </c>
      <c r="BK94" s="1">
        <v>16.905000000000001</v>
      </c>
      <c r="BL94" s="1">
        <v>4.4516</v>
      </c>
      <c r="BM94" s="1">
        <v>11.1106</v>
      </c>
    </row>
    <row r="95" spans="1:65" x14ac:dyDescent="0.25">
      <c r="A95" t="s">
        <v>2131</v>
      </c>
      <c r="B95">
        <v>1</v>
      </c>
      <c r="C95" s="1">
        <v>0.92833661999999995</v>
      </c>
      <c r="D95" s="1">
        <v>0.79622044000000003</v>
      </c>
      <c r="E95" s="1">
        <v>0.89231185000000002</v>
      </c>
      <c r="F95" s="1">
        <v>0.54845496000000005</v>
      </c>
      <c r="G95" s="1">
        <v>0.90729782999999997</v>
      </c>
      <c r="H95" s="1">
        <v>0.91584483999999999</v>
      </c>
      <c r="I95" s="1">
        <v>0.78110615000000005</v>
      </c>
      <c r="J95" s="1">
        <v>0.88380210000000003</v>
      </c>
      <c r="K95" s="1">
        <v>0.55391190000000001</v>
      </c>
      <c r="L95" s="1">
        <v>0.89612097000000002</v>
      </c>
      <c r="M95" s="1">
        <v>0.91584483999999999</v>
      </c>
      <c r="N95" s="1">
        <v>0.78110615000000005</v>
      </c>
      <c r="O95" s="1">
        <v>0.88380210000000003</v>
      </c>
      <c r="P95" s="1">
        <v>0.55391190000000001</v>
      </c>
      <c r="Q95" s="1">
        <v>0.89612097000000002</v>
      </c>
      <c r="R95" s="1">
        <v>0.91584483999999999</v>
      </c>
      <c r="S95" s="1">
        <v>0.78110615000000005</v>
      </c>
      <c r="T95" s="1">
        <v>0.88380210000000003</v>
      </c>
      <c r="U95" s="1">
        <v>0.55391190000000001</v>
      </c>
      <c r="V95" s="1">
        <v>0.89612097000000002</v>
      </c>
      <c r="W95" s="1">
        <v>0.92899408000000006</v>
      </c>
      <c r="X95" s="1">
        <v>0.78044480000000005</v>
      </c>
      <c r="Y95" s="1">
        <v>0.88342787</v>
      </c>
      <c r="Z95" s="1">
        <v>0.55128204999999997</v>
      </c>
      <c r="AA95" s="1">
        <v>0.90269560000000004</v>
      </c>
      <c r="AB95" s="1">
        <v>0.92176199999999997</v>
      </c>
      <c r="AC95" s="1">
        <v>0.79020170000000001</v>
      </c>
      <c r="AD95" s="1">
        <v>0.88893290000000003</v>
      </c>
      <c r="AE95" s="1">
        <v>0.55095331999999997</v>
      </c>
      <c r="AF95" s="1">
        <v>0.90203812999999999</v>
      </c>
      <c r="AG95" s="1">
        <v>0.92176199999999997</v>
      </c>
      <c r="AH95" s="1">
        <v>0.79020170000000001</v>
      </c>
      <c r="AI95" s="1">
        <v>0.88893290000000003</v>
      </c>
      <c r="AJ95" s="1">
        <v>0.55095331999999997</v>
      </c>
      <c r="AK95" s="1">
        <v>0.90203812999999999</v>
      </c>
      <c r="AL95" s="1">
        <v>0.91584483999999999</v>
      </c>
      <c r="AM95" s="1">
        <v>0.78110615000000005</v>
      </c>
      <c r="AN95" s="1">
        <v>0.88380210000000003</v>
      </c>
      <c r="AO95" s="1">
        <v>0.55391190000000001</v>
      </c>
      <c r="AP95" s="1">
        <v>0.89612097000000002</v>
      </c>
      <c r="AQ95" s="1">
        <v>0.92439185000000001</v>
      </c>
      <c r="AR95" s="1">
        <v>0.79007375000000002</v>
      </c>
      <c r="AS95" s="1">
        <v>0.88886092999999999</v>
      </c>
      <c r="AT95" s="1">
        <v>0.55042734999999998</v>
      </c>
      <c r="AU95" s="1">
        <v>0.90335306000000004</v>
      </c>
      <c r="AV95" s="1">
        <v>0.92176199999999997</v>
      </c>
      <c r="AW95" s="1">
        <v>0.78601054000000004</v>
      </c>
      <c r="AX95" s="1">
        <v>0.88657235000000001</v>
      </c>
      <c r="AY95" s="1">
        <v>0.55174226999999998</v>
      </c>
      <c r="AZ95" s="1">
        <v>0.90072321</v>
      </c>
      <c r="BA95" s="1">
        <v>0.92176199999999997</v>
      </c>
      <c r="BB95" s="1">
        <v>0.78601054000000004</v>
      </c>
      <c r="BC95" s="1">
        <v>0.88657235000000001</v>
      </c>
      <c r="BD95" s="1">
        <v>0.55174226999999998</v>
      </c>
      <c r="BE95" s="1">
        <v>0.90072321</v>
      </c>
      <c r="BF95" s="1">
        <v>0.91584483999999999</v>
      </c>
      <c r="BG95" s="1">
        <v>0.78110615000000005</v>
      </c>
      <c r="BH95" s="1">
        <v>0.88380210000000003</v>
      </c>
      <c r="BI95" s="1">
        <v>0.55391190000000001</v>
      </c>
      <c r="BJ95" s="1">
        <v>0.89612097000000002</v>
      </c>
      <c r="BK95" s="1">
        <v>19.990600000000001</v>
      </c>
      <c r="BL95" s="1">
        <v>1.3494999999999999</v>
      </c>
      <c r="BM95" s="1">
        <v>13.88</v>
      </c>
    </row>
    <row r="96" spans="1:65" x14ac:dyDescent="0.25">
      <c r="A96" t="s">
        <v>2149</v>
      </c>
      <c r="B96">
        <v>1</v>
      </c>
      <c r="C96" s="1">
        <v>0.8573307</v>
      </c>
      <c r="D96" s="1">
        <v>0.72451772000000003</v>
      </c>
      <c r="E96" s="1">
        <v>0.85118607000000002</v>
      </c>
      <c r="F96" s="1">
        <v>0.57764629000000001</v>
      </c>
      <c r="G96" s="1">
        <v>0.84681130999999998</v>
      </c>
      <c r="H96" s="1">
        <v>0.85601578</v>
      </c>
      <c r="I96" s="1">
        <v>0.72273854999999998</v>
      </c>
      <c r="J96" s="1">
        <v>0.85014031000000001</v>
      </c>
      <c r="K96" s="1">
        <v>0.57830375000000001</v>
      </c>
      <c r="L96" s="1">
        <v>0.84549638000000005</v>
      </c>
      <c r="M96" s="1">
        <v>0.85601578</v>
      </c>
      <c r="N96" s="1">
        <v>0.72273854999999998</v>
      </c>
      <c r="O96" s="1">
        <v>0.85014031000000001</v>
      </c>
      <c r="P96" s="1">
        <v>0.57830375000000001</v>
      </c>
      <c r="Q96" s="1">
        <v>0.84549638000000005</v>
      </c>
      <c r="R96" s="1">
        <v>0.85601578</v>
      </c>
      <c r="S96" s="1">
        <v>0.72273854999999998</v>
      </c>
      <c r="T96" s="1">
        <v>0.85014031000000001</v>
      </c>
      <c r="U96" s="1">
        <v>0.57830375000000001</v>
      </c>
      <c r="V96" s="1">
        <v>0.84549638000000005</v>
      </c>
      <c r="W96" s="1">
        <v>0.86785009999999996</v>
      </c>
      <c r="X96" s="1">
        <v>0.71622357999999997</v>
      </c>
      <c r="Y96" s="1">
        <v>0.84629993999999997</v>
      </c>
      <c r="Z96" s="1">
        <v>0.57712032000000002</v>
      </c>
      <c r="AA96" s="1">
        <v>0.84944116000000003</v>
      </c>
      <c r="AB96" s="1">
        <v>0.86193293999999998</v>
      </c>
      <c r="AC96" s="1">
        <v>0.71574291000000001</v>
      </c>
      <c r="AD96" s="1">
        <v>0.84601590999999998</v>
      </c>
      <c r="AE96" s="1">
        <v>0.57850098999999999</v>
      </c>
      <c r="AF96" s="1">
        <v>0.84615384999999999</v>
      </c>
      <c r="AG96" s="1">
        <v>0.86193293999999998</v>
      </c>
      <c r="AH96" s="1">
        <v>0.71574291000000001</v>
      </c>
      <c r="AI96" s="1">
        <v>0.84601590999999998</v>
      </c>
      <c r="AJ96" s="1">
        <v>0.57850098999999999</v>
      </c>
      <c r="AK96" s="1">
        <v>0.84615384999999999</v>
      </c>
      <c r="AL96" s="1">
        <v>0.85601578</v>
      </c>
      <c r="AM96" s="1">
        <v>0.72273854999999998</v>
      </c>
      <c r="AN96" s="1">
        <v>0.85014031000000001</v>
      </c>
      <c r="AO96" s="1">
        <v>0.57830375000000001</v>
      </c>
      <c r="AP96" s="1">
        <v>0.84549638000000005</v>
      </c>
      <c r="AQ96" s="1">
        <v>0.85075608000000003</v>
      </c>
      <c r="AR96" s="1">
        <v>0.71569103999999995</v>
      </c>
      <c r="AS96" s="1">
        <v>0.84598525000000002</v>
      </c>
      <c r="AT96" s="1">
        <v>0.58093360000000005</v>
      </c>
      <c r="AU96" s="1">
        <v>0.84023669000000001</v>
      </c>
      <c r="AV96" s="1">
        <v>0.86522025000000002</v>
      </c>
      <c r="AW96" s="1">
        <v>0.71642242</v>
      </c>
      <c r="AX96" s="1">
        <v>0.84641739999999999</v>
      </c>
      <c r="AY96" s="1">
        <v>0.57764629000000001</v>
      </c>
      <c r="AZ96" s="1">
        <v>0.84812622999999998</v>
      </c>
      <c r="BA96" s="1">
        <v>0.86522025000000002</v>
      </c>
      <c r="BB96" s="1">
        <v>0.71642242</v>
      </c>
      <c r="BC96" s="1">
        <v>0.84641739999999999</v>
      </c>
      <c r="BD96" s="1">
        <v>0.57764629000000001</v>
      </c>
      <c r="BE96" s="1">
        <v>0.84812622999999998</v>
      </c>
      <c r="BF96" s="1">
        <v>0.85601578</v>
      </c>
      <c r="BG96" s="1">
        <v>0.72273854999999998</v>
      </c>
      <c r="BH96" s="1">
        <v>0.85014031000000001</v>
      </c>
      <c r="BI96" s="1">
        <v>0.57830375000000001</v>
      </c>
      <c r="BJ96" s="1">
        <v>0.84549638000000005</v>
      </c>
      <c r="BK96" s="1">
        <v>17.1936</v>
      </c>
      <c r="BL96" s="1">
        <v>1.6754</v>
      </c>
      <c r="BM96" s="1">
        <v>10.7401</v>
      </c>
    </row>
    <row r="97" spans="1:65" x14ac:dyDescent="0.25">
      <c r="A97" t="s">
        <v>2170</v>
      </c>
      <c r="B97">
        <v>1</v>
      </c>
      <c r="C97" s="1">
        <v>0.94740301999999998</v>
      </c>
      <c r="D97" s="1">
        <v>0.84465045999999999</v>
      </c>
      <c r="E97" s="1">
        <v>0.91904867000000001</v>
      </c>
      <c r="F97" s="1">
        <v>0.53576594</v>
      </c>
      <c r="G97" s="1">
        <v>0.93162392999999999</v>
      </c>
      <c r="H97" s="1">
        <v>0.95529257000000001</v>
      </c>
      <c r="I97" s="1">
        <v>0.84891077999999998</v>
      </c>
      <c r="J97" s="1">
        <v>0.92136353999999998</v>
      </c>
      <c r="K97" s="1">
        <v>0.53339908000000003</v>
      </c>
      <c r="L97" s="1">
        <v>0.93688362999999997</v>
      </c>
      <c r="M97" s="1">
        <v>0.95529257000000001</v>
      </c>
      <c r="N97" s="1">
        <v>0.84891077999999998</v>
      </c>
      <c r="O97" s="1">
        <v>0.92136353999999998</v>
      </c>
      <c r="P97" s="1">
        <v>0.53339908000000003</v>
      </c>
      <c r="Q97" s="1">
        <v>0.93688362999999997</v>
      </c>
      <c r="R97" s="1">
        <v>0.95529257000000001</v>
      </c>
      <c r="S97" s="1">
        <v>0.84891077999999998</v>
      </c>
      <c r="T97" s="1">
        <v>0.92136353999999998</v>
      </c>
      <c r="U97" s="1">
        <v>0.53339908000000003</v>
      </c>
      <c r="V97" s="1">
        <v>0.93688362999999997</v>
      </c>
      <c r="W97" s="1">
        <v>0.95200525999999996</v>
      </c>
      <c r="X97" s="1">
        <v>0.85242070000000003</v>
      </c>
      <c r="Y97" s="1">
        <v>0.92326631999999997</v>
      </c>
      <c r="Z97" s="1">
        <v>0.53346483</v>
      </c>
      <c r="AA97" s="1">
        <v>0.93622616999999997</v>
      </c>
      <c r="AB97" s="1">
        <v>0.94608809999999999</v>
      </c>
      <c r="AC97" s="1">
        <v>0.84244595</v>
      </c>
      <c r="AD97" s="1">
        <v>0.91784854000000005</v>
      </c>
      <c r="AE97" s="1">
        <v>0.53642341000000004</v>
      </c>
      <c r="AF97" s="1">
        <v>0.93030900999999999</v>
      </c>
      <c r="AG97" s="1">
        <v>0.94608809999999999</v>
      </c>
      <c r="AH97" s="1">
        <v>0.84244595</v>
      </c>
      <c r="AI97" s="1">
        <v>0.91784854000000005</v>
      </c>
      <c r="AJ97" s="1">
        <v>0.53642341000000004</v>
      </c>
      <c r="AK97" s="1">
        <v>0.93030900999999999</v>
      </c>
      <c r="AL97" s="1">
        <v>0.95529257000000001</v>
      </c>
      <c r="AM97" s="1">
        <v>0.84891077999999998</v>
      </c>
      <c r="AN97" s="1">
        <v>0.92136353999999998</v>
      </c>
      <c r="AO97" s="1">
        <v>0.53339908000000003</v>
      </c>
      <c r="AP97" s="1">
        <v>0.93688362999999997</v>
      </c>
      <c r="AQ97" s="1">
        <v>0.93885602000000001</v>
      </c>
      <c r="AR97" s="1">
        <v>0.83044477999999999</v>
      </c>
      <c r="AS97" s="1">
        <v>0.91128743000000001</v>
      </c>
      <c r="AT97" s="1">
        <v>0.54003944999999998</v>
      </c>
      <c r="AU97" s="1">
        <v>0.92307691999999997</v>
      </c>
      <c r="AV97" s="1">
        <v>0.94082840000000001</v>
      </c>
      <c r="AW97" s="1">
        <v>0.83369707999999998</v>
      </c>
      <c r="AX97" s="1">
        <v>0.91307013999999997</v>
      </c>
      <c r="AY97" s="1">
        <v>0.53905325000000004</v>
      </c>
      <c r="AZ97" s="1">
        <v>0.92504931000000001</v>
      </c>
      <c r="BA97" s="1">
        <v>0.94082840000000001</v>
      </c>
      <c r="BB97" s="1">
        <v>0.83369707999999998</v>
      </c>
      <c r="BC97" s="1">
        <v>0.91307013999999997</v>
      </c>
      <c r="BD97" s="1">
        <v>0.53905325000000004</v>
      </c>
      <c r="BE97" s="1">
        <v>0.92504931000000001</v>
      </c>
      <c r="BF97" s="1">
        <v>0.95529257000000001</v>
      </c>
      <c r="BG97" s="1">
        <v>0.84891077999999998</v>
      </c>
      <c r="BH97" s="1">
        <v>0.92136353999999998</v>
      </c>
      <c r="BI97" s="1">
        <v>0.53339908000000003</v>
      </c>
      <c r="BJ97" s="1">
        <v>0.93688362999999997</v>
      </c>
      <c r="BK97" s="1">
        <v>15.795400000000001</v>
      </c>
      <c r="BL97" s="1">
        <v>6.1007999999999996</v>
      </c>
      <c r="BM97" s="1">
        <v>6.7877999999999998</v>
      </c>
    </row>
    <row r="98" spans="1:65" x14ac:dyDescent="0.25">
      <c r="A98" t="s">
        <v>2185</v>
      </c>
      <c r="B98">
        <v>1</v>
      </c>
      <c r="C98" s="1">
        <v>0.84549638000000005</v>
      </c>
      <c r="D98" s="1">
        <v>0.67330051000000002</v>
      </c>
      <c r="E98" s="1">
        <v>0.82054890999999996</v>
      </c>
      <c r="F98" s="1">
        <v>0.59145298999999996</v>
      </c>
      <c r="G98" s="1">
        <v>0.82182774000000003</v>
      </c>
      <c r="H98" s="1">
        <v>0.85338592999999996</v>
      </c>
      <c r="I98" s="1">
        <v>0.67605484999999998</v>
      </c>
      <c r="J98" s="1">
        <v>0.82222554000000003</v>
      </c>
      <c r="K98" s="1">
        <v>0.58908612999999999</v>
      </c>
      <c r="L98" s="1">
        <v>0.82708744000000001</v>
      </c>
      <c r="M98" s="1">
        <v>0.85338592999999996</v>
      </c>
      <c r="N98" s="1">
        <v>0.67605484999999998</v>
      </c>
      <c r="O98" s="1">
        <v>0.82222554000000003</v>
      </c>
      <c r="P98" s="1">
        <v>0.58908612999999999</v>
      </c>
      <c r="Q98" s="1">
        <v>0.82708744000000001</v>
      </c>
      <c r="R98" s="1">
        <v>0.85338592999999996</v>
      </c>
      <c r="S98" s="1">
        <v>0.67605484999999998</v>
      </c>
      <c r="T98" s="1">
        <v>0.82222554000000003</v>
      </c>
      <c r="U98" s="1">
        <v>0.58908612999999999</v>
      </c>
      <c r="V98" s="1">
        <v>0.82708744000000001</v>
      </c>
      <c r="W98" s="1">
        <v>0.85404338999999996</v>
      </c>
      <c r="X98" s="1">
        <v>0.66317705999999998</v>
      </c>
      <c r="Y98" s="1">
        <v>0.81435683999999997</v>
      </c>
      <c r="Z98" s="1">
        <v>0.59191320999999997</v>
      </c>
      <c r="AA98" s="1">
        <v>0.82248520999999997</v>
      </c>
      <c r="AB98" s="1">
        <v>0.8573307</v>
      </c>
      <c r="AC98" s="1">
        <v>0.67054617000000005</v>
      </c>
      <c r="AD98" s="1">
        <v>0.81886884000000004</v>
      </c>
      <c r="AE98" s="1">
        <v>0.58948060000000002</v>
      </c>
      <c r="AF98" s="1">
        <v>0.82708744000000001</v>
      </c>
      <c r="AG98" s="1">
        <v>0.8573307</v>
      </c>
      <c r="AH98" s="1">
        <v>0.67054617000000005</v>
      </c>
      <c r="AI98" s="1">
        <v>0.81886884000000004</v>
      </c>
      <c r="AJ98" s="1">
        <v>0.58948060000000002</v>
      </c>
      <c r="AK98" s="1">
        <v>0.82708744000000001</v>
      </c>
      <c r="AL98" s="1">
        <v>0.85338592999999996</v>
      </c>
      <c r="AM98" s="1">
        <v>0.67605484999999998</v>
      </c>
      <c r="AN98" s="1">
        <v>0.82222554000000003</v>
      </c>
      <c r="AO98" s="1">
        <v>0.58908612999999999</v>
      </c>
      <c r="AP98" s="1">
        <v>0.82708744000000001</v>
      </c>
      <c r="AQ98" s="1">
        <v>0.85864563000000005</v>
      </c>
      <c r="AR98" s="1">
        <v>0.67560357000000004</v>
      </c>
      <c r="AS98" s="1">
        <v>0.82195107999999995</v>
      </c>
      <c r="AT98" s="1">
        <v>0.58803419000000001</v>
      </c>
      <c r="AU98" s="1">
        <v>0.82971729000000005</v>
      </c>
      <c r="AV98" s="1">
        <v>0.85667324</v>
      </c>
      <c r="AW98" s="1">
        <v>0.66633425999999996</v>
      </c>
      <c r="AX98" s="1">
        <v>0.81629300000000005</v>
      </c>
      <c r="AY98" s="1">
        <v>0.59059828999999997</v>
      </c>
      <c r="AZ98" s="1">
        <v>0.82511506000000001</v>
      </c>
      <c r="BA98" s="1">
        <v>0.85667324</v>
      </c>
      <c r="BB98" s="1">
        <v>0.66633425999999996</v>
      </c>
      <c r="BC98" s="1">
        <v>0.81629300000000005</v>
      </c>
      <c r="BD98" s="1">
        <v>0.59059828999999997</v>
      </c>
      <c r="BE98" s="1">
        <v>0.82511506000000001</v>
      </c>
      <c r="BF98" s="1">
        <v>0.85338592999999996</v>
      </c>
      <c r="BG98" s="1">
        <v>0.67605484999999998</v>
      </c>
      <c r="BH98" s="1">
        <v>0.82222554000000003</v>
      </c>
      <c r="BI98" s="1">
        <v>0.58908612999999999</v>
      </c>
      <c r="BJ98" s="1">
        <v>0.82708744000000001</v>
      </c>
      <c r="BK98" s="1">
        <v>17.5214</v>
      </c>
      <c r="BL98" s="1">
        <v>0.99109999999999998</v>
      </c>
      <c r="BM98" s="1">
        <v>11.173</v>
      </c>
    </row>
    <row r="99" spans="1:65" x14ac:dyDescent="0.25">
      <c r="A99" t="s">
        <v>2210</v>
      </c>
      <c r="B99">
        <v>1</v>
      </c>
      <c r="C99" s="1">
        <v>0.97764629000000003</v>
      </c>
      <c r="D99" s="1">
        <v>0.95629195</v>
      </c>
      <c r="E99" s="1">
        <v>0.97790180999999998</v>
      </c>
      <c r="F99" s="1">
        <v>0.51117685999999996</v>
      </c>
      <c r="G99" s="1">
        <v>0.97764629000000003</v>
      </c>
      <c r="H99" s="1">
        <v>0.97896121000000003</v>
      </c>
      <c r="I99" s="1">
        <v>0.95880768000000005</v>
      </c>
      <c r="J99" s="1">
        <v>0.97918726</v>
      </c>
      <c r="K99" s="1">
        <v>0.51051939999999996</v>
      </c>
      <c r="L99" s="1">
        <v>0.97896121000000003</v>
      </c>
      <c r="M99" s="1">
        <v>0.97896121000000003</v>
      </c>
      <c r="N99" s="1">
        <v>0.95880768000000005</v>
      </c>
      <c r="O99" s="1">
        <v>0.97918726</v>
      </c>
      <c r="P99" s="1">
        <v>0.51051939999999996</v>
      </c>
      <c r="Q99" s="1">
        <v>0.97896121000000003</v>
      </c>
      <c r="R99" s="1">
        <v>0.97896121000000003</v>
      </c>
      <c r="S99" s="1">
        <v>0.95880768000000005</v>
      </c>
      <c r="T99" s="1">
        <v>0.97918726</v>
      </c>
      <c r="U99" s="1">
        <v>0.51051939999999996</v>
      </c>
      <c r="V99" s="1">
        <v>0.97896121000000003</v>
      </c>
      <c r="W99" s="1">
        <v>0.97896121000000003</v>
      </c>
      <c r="X99" s="1">
        <v>0.95880768000000005</v>
      </c>
      <c r="Y99" s="1">
        <v>0.97918726</v>
      </c>
      <c r="Z99" s="1">
        <v>0.51051939999999996</v>
      </c>
      <c r="AA99" s="1">
        <v>0.97896121000000003</v>
      </c>
      <c r="AB99" s="1">
        <v>0.98290597999999996</v>
      </c>
      <c r="AC99" s="1">
        <v>0.96639638000000005</v>
      </c>
      <c r="AD99" s="1">
        <v>0.98305461999999999</v>
      </c>
      <c r="AE99" s="1">
        <v>0.50854701000000002</v>
      </c>
      <c r="AF99" s="1">
        <v>0.98290597999999996</v>
      </c>
      <c r="AG99" s="1">
        <v>0.98290597999999996</v>
      </c>
      <c r="AH99" s="1">
        <v>0.96639638000000005</v>
      </c>
      <c r="AI99" s="1">
        <v>0.98305461999999999</v>
      </c>
      <c r="AJ99" s="1">
        <v>0.50854701000000002</v>
      </c>
      <c r="AK99" s="1">
        <v>0.98290597999999996</v>
      </c>
      <c r="AL99" s="1">
        <v>0.97896121000000003</v>
      </c>
      <c r="AM99" s="1">
        <v>0.95880768000000005</v>
      </c>
      <c r="AN99" s="1">
        <v>0.97918726</v>
      </c>
      <c r="AO99" s="1">
        <v>0.51051939999999996</v>
      </c>
      <c r="AP99" s="1">
        <v>0.97896121000000003</v>
      </c>
      <c r="AQ99" s="1">
        <v>0.98027613000000002</v>
      </c>
      <c r="AR99" s="1">
        <v>0.96133033000000001</v>
      </c>
      <c r="AS99" s="1">
        <v>0.98047454000000001</v>
      </c>
      <c r="AT99" s="1">
        <v>0.50986193000000002</v>
      </c>
      <c r="AU99" s="1">
        <v>0.98027613000000002</v>
      </c>
      <c r="AV99" s="1">
        <v>0.97961867000000002</v>
      </c>
      <c r="AW99" s="1">
        <v>0.96006813999999996</v>
      </c>
      <c r="AX99" s="1">
        <v>0.97983067000000001</v>
      </c>
      <c r="AY99" s="1">
        <v>0.51019066000000002</v>
      </c>
      <c r="AZ99" s="1">
        <v>0.97961867000000002</v>
      </c>
      <c r="BA99" s="1">
        <v>0.97961867000000002</v>
      </c>
      <c r="BB99" s="1">
        <v>0.96006813999999996</v>
      </c>
      <c r="BC99" s="1">
        <v>0.97983067000000001</v>
      </c>
      <c r="BD99" s="1">
        <v>0.51019066000000002</v>
      </c>
      <c r="BE99" s="1">
        <v>0.97961867000000002</v>
      </c>
      <c r="BF99" s="1">
        <v>0.97896121000000003</v>
      </c>
      <c r="BG99" s="1">
        <v>0.95880768000000005</v>
      </c>
      <c r="BH99" s="1">
        <v>0.97918726</v>
      </c>
      <c r="BI99" s="1">
        <v>0.51051939999999996</v>
      </c>
      <c r="BJ99" s="1">
        <v>0.97896121000000003</v>
      </c>
      <c r="BK99" s="1">
        <v>18.939499999999999</v>
      </c>
      <c r="BL99" s="1">
        <v>1.087</v>
      </c>
      <c r="BM99" s="1">
        <v>10.4115</v>
      </c>
    </row>
    <row r="100" spans="1:65" x14ac:dyDescent="0.25">
      <c r="A100" t="s">
        <v>2217</v>
      </c>
      <c r="B100">
        <v>1</v>
      </c>
      <c r="C100" s="1">
        <v>0.94082840000000001</v>
      </c>
      <c r="D100" s="1">
        <v>0.86077362999999996</v>
      </c>
      <c r="E100" s="1">
        <v>0.92777887000000003</v>
      </c>
      <c r="F100" s="1">
        <v>0.53431952999999999</v>
      </c>
      <c r="G100" s="1">
        <v>0.93293886000000004</v>
      </c>
      <c r="H100" s="1">
        <v>0.94148586000000001</v>
      </c>
      <c r="I100" s="1">
        <v>0.86189749000000004</v>
      </c>
      <c r="J100" s="1">
        <v>0.92838434999999997</v>
      </c>
      <c r="K100" s="1">
        <v>0.53399079999999999</v>
      </c>
      <c r="L100" s="1">
        <v>0.93359632000000004</v>
      </c>
      <c r="M100" s="1">
        <v>0.94148586000000001</v>
      </c>
      <c r="N100" s="1">
        <v>0.86189749000000004</v>
      </c>
      <c r="O100" s="1">
        <v>0.92838434999999997</v>
      </c>
      <c r="P100" s="1">
        <v>0.53399079999999999</v>
      </c>
      <c r="Q100" s="1">
        <v>0.93359632000000004</v>
      </c>
      <c r="R100" s="1">
        <v>0.94148586000000001</v>
      </c>
      <c r="S100" s="1">
        <v>0.86189749000000004</v>
      </c>
      <c r="T100" s="1">
        <v>0.92838434999999997</v>
      </c>
      <c r="U100" s="1">
        <v>0.53399079999999999</v>
      </c>
      <c r="V100" s="1">
        <v>0.93359632000000004</v>
      </c>
      <c r="W100" s="1">
        <v>0.93556870000000003</v>
      </c>
      <c r="X100" s="1">
        <v>0.86095345000000001</v>
      </c>
      <c r="Y100" s="1">
        <v>0.92787576999999999</v>
      </c>
      <c r="Z100" s="1">
        <v>0.53537146999999996</v>
      </c>
      <c r="AA100" s="1">
        <v>0.93030900999999999</v>
      </c>
      <c r="AB100" s="1">
        <v>0.93491124000000003</v>
      </c>
      <c r="AC100" s="1">
        <v>0.84622213999999996</v>
      </c>
      <c r="AD100" s="1">
        <v>0.91990333000000002</v>
      </c>
      <c r="AE100" s="1">
        <v>0.53806706000000004</v>
      </c>
      <c r="AF100" s="1">
        <v>0.92570677000000001</v>
      </c>
      <c r="AG100" s="1">
        <v>0.93491124000000003</v>
      </c>
      <c r="AH100" s="1">
        <v>0.84622213999999996</v>
      </c>
      <c r="AI100" s="1">
        <v>0.91990333000000002</v>
      </c>
      <c r="AJ100" s="1">
        <v>0.53806706000000004</v>
      </c>
      <c r="AK100" s="1">
        <v>0.92570677000000001</v>
      </c>
      <c r="AL100" s="1">
        <v>0.94148586000000001</v>
      </c>
      <c r="AM100" s="1">
        <v>0.86189749000000004</v>
      </c>
      <c r="AN100" s="1">
        <v>0.92838434999999997</v>
      </c>
      <c r="AO100" s="1">
        <v>0.53399079999999999</v>
      </c>
      <c r="AP100" s="1">
        <v>0.93359632000000004</v>
      </c>
      <c r="AQ100" s="1">
        <v>0.93688362999999997</v>
      </c>
      <c r="AR100" s="1">
        <v>0.84502392999999998</v>
      </c>
      <c r="AS100" s="1">
        <v>0.91925182999999999</v>
      </c>
      <c r="AT100" s="1">
        <v>0.53786982000000005</v>
      </c>
      <c r="AU100" s="1">
        <v>0.92636423000000001</v>
      </c>
      <c r="AV100" s="1">
        <v>0.94345825000000005</v>
      </c>
      <c r="AW100" s="1">
        <v>0.86068630999999995</v>
      </c>
      <c r="AX100" s="1">
        <v>0.92773181000000005</v>
      </c>
      <c r="AY100" s="1">
        <v>0.53379356</v>
      </c>
      <c r="AZ100" s="1">
        <v>0.93425378000000003</v>
      </c>
      <c r="BA100" s="1">
        <v>0.94345825000000005</v>
      </c>
      <c r="BB100" s="1">
        <v>0.86068630999999995</v>
      </c>
      <c r="BC100" s="1">
        <v>0.92773181000000005</v>
      </c>
      <c r="BD100" s="1">
        <v>0.53379356</v>
      </c>
      <c r="BE100" s="1">
        <v>0.93425378000000003</v>
      </c>
      <c r="BF100" s="1">
        <v>0.94148586000000001</v>
      </c>
      <c r="BG100" s="1">
        <v>0.86189749000000004</v>
      </c>
      <c r="BH100" s="1">
        <v>0.92838434999999997</v>
      </c>
      <c r="BI100" s="1">
        <v>0.53399079999999999</v>
      </c>
      <c r="BJ100" s="1">
        <v>0.93359632000000004</v>
      </c>
      <c r="BK100" s="1">
        <v>19.3797</v>
      </c>
      <c r="BL100" s="1">
        <v>0.91679999999999995</v>
      </c>
      <c r="BM100" s="1">
        <v>11.020099999999999</v>
      </c>
    </row>
    <row r="101" spans="1:65" x14ac:dyDescent="0.25">
      <c r="A101" t="s">
        <v>2235</v>
      </c>
      <c r="B101">
        <v>1</v>
      </c>
      <c r="C101" s="1">
        <v>1.00788955</v>
      </c>
      <c r="D101" s="1">
        <v>0.95353414999999997</v>
      </c>
      <c r="E101" s="1">
        <v>0.97649072999999997</v>
      </c>
      <c r="F101" s="1">
        <v>0.50552268</v>
      </c>
      <c r="G101" s="1">
        <v>0.99211044999999998</v>
      </c>
      <c r="H101" s="1">
        <v>1.0019723899999999</v>
      </c>
      <c r="I101" s="1">
        <v>0.95736220999999999</v>
      </c>
      <c r="J101" s="1">
        <v>0.97844887999999997</v>
      </c>
      <c r="K101" s="1">
        <v>0.50611439999999996</v>
      </c>
      <c r="L101" s="1">
        <v>0.99013806999999998</v>
      </c>
      <c r="M101" s="1">
        <v>1.0019723899999999</v>
      </c>
      <c r="N101" s="1">
        <v>0.95736220999999999</v>
      </c>
      <c r="O101" s="1">
        <v>0.97844887999999997</v>
      </c>
      <c r="P101" s="1">
        <v>0.50611439999999996</v>
      </c>
      <c r="Q101" s="1">
        <v>0.99013806999999998</v>
      </c>
      <c r="R101" s="1">
        <v>1.0019723899999999</v>
      </c>
      <c r="S101" s="1">
        <v>0.95736220999999999</v>
      </c>
      <c r="T101" s="1">
        <v>0.97844887999999997</v>
      </c>
      <c r="U101" s="1">
        <v>0.50611439999999996</v>
      </c>
      <c r="V101" s="1">
        <v>0.99013806999999998</v>
      </c>
      <c r="W101" s="1">
        <v>0.99474030000000002</v>
      </c>
      <c r="X101" s="1">
        <v>0.94856492999999997</v>
      </c>
      <c r="Y101" s="1">
        <v>0.97394298000000001</v>
      </c>
      <c r="Z101" s="1">
        <v>0.50894149</v>
      </c>
      <c r="AA101" s="1">
        <v>0.98422091</v>
      </c>
      <c r="AB101" s="1">
        <v>1.0019723899999999</v>
      </c>
      <c r="AC101" s="1">
        <v>0.95229790000000003</v>
      </c>
      <c r="AD101" s="1">
        <v>0.97585752000000003</v>
      </c>
      <c r="AE101" s="1">
        <v>0.50690334999999997</v>
      </c>
      <c r="AF101" s="1">
        <v>0.98882314000000004</v>
      </c>
      <c r="AG101" s="1">
        <v>1.0019723899999999</v>
      </c>
      <c r="AH101" s="1">
        <v>0.95229790000000003</v>
      </c>
      <c r="AI101" s="1">
        <v>0.97585752000000003</v>
      </c>
      <c r="AJ101" s="1">
        <v>0.50690334999999997</v>
      </c>
      <c r="AK101" s="1">
        <v>0.98882314000000004</v>
      </c>
      <c r="AL101" s="1">
        <v>1.0019723899999999</v>
      </c>
      <c r="AM101" s="1">
        <v>0.95736220999999999</v>
      </c>
      <c r="AN101" s="1">
        <v>0.97844887999999997</v>
      </c>
      <c r="AO101" s="1">
        <v>0.50611439999999996</v>
      </c>
      <c r="AP101" s="1">
        <v>0.99013806999999998</v>
      </c>
      <c r="AQ101" s="1">
        <v>1</v>
      </c>
      <c r="AR101" s="1">
        <v>0.95864168999999999</v>
      </c>
      <c r="AS101" s="1">
        <v>0.97910249000000005</v>
      </c>
      <c r="AT101" s="1">
        <v>0.50631163999999995</v>
      </c>
      <c r="AU101" s="1">
        <v>0.98948060000000004</v>
      </c>
      <c r="AV101" s="1">
        <v>0.99737014999999996</v>
      </c>
      <c r="AW101" s="1">
        <v>0.95358947999999999</v>
      </c>
      <c r="AX101" s="1">
        <v>0.97651905999999999</v>
      </c>
      <c r="AY101" s="1">
        <v>0.50762655999999995</v>
      </c>
      <c r="AZ101" s="1">
        <v>0.98685076000000005</v>
      </c>
      <c r="BA101" s="1">
        <v>0.99737014999999996</v>
      </c>
      <c r="BB101" s="1">
        <v>0.95358947999999999</v>
      </c>
      <c r="BC101" s="1">
        <v>0.97651905999999999</v>
      </c>
      <c r="BD101" s="1">
        <v>0.50762655999999995</v>
      </c>
      <c r="BE101" s="1">
        <v>0.98685076000000005</v>
      </c>
      <c r="BF101" s="1">
        <v>1.0019723899999999</v>
      </c>
      <c r="BG101" s="1">
        <v>0.95736220999999999</v>
      </c>
      <c r="BH101" s="1">
        <v>0.97844887999999997</v>
      </c>
      <c r="BI101" s="1">
        <v>0.50611439999999996</v>
      </c>
      <c r="BJ101" s="1">
        <v>0.99013806999999998</v>
      </c>
      <c r="BK101" s="1">
        <v>18.106200000000001</v>
      </c>
      <c r="BL101" s="1">
        <v>1.4838</v>
      </c>
      <c r="BM101" s="1">
        <v>11.3108</v>
      </c>
    </row>
    <row r="102" spans="1:65" x14ac:dyDescent="0.25">
      <c r="A102" t="s">
        <v>2268</v>
      </c>
      <c r="C102">
        <f t="shared" ref="C102:AH102" si="0">MIN(C2:C101)</f>
        <v>0.74030242999999996</v>
      </c>
      <c r="D102">
        <f t="shared" si="0"/>
        <v>0.59057698000000003</v>
      </c>
      <c r="E102">
        <f t="shared" si="0"/>
        <v>0.76849007000000003</v>
      </c>
      <c r="F102">
        <f t="shared" si="0"/>
        <v>0.50197239000000005</v>
      </c>
      <c r="G102">
        <f t="shared" si="0"/>
        <v>0.72846811</v>
      </c>
      <c r="H102">
        <f t="shared" si="0"/>
        <v>0.75871137</v>
      </c>
      <c r="I102">
        <f t="shared" si="0"/>
        <v>0.60384552999999996</v>
      </c>
      <c r="J102">
        <f t="shared" si="0"/>
        <v>0.77707497999999997</v>
      </c>
      <c r="K102">
        <f t="shared" si="0"/>
        <v>0.50197239000000005</v>
      </c>
      <c r="L102">
        <f t="shared" si="0"/>
        <v>0.74556213000000005</v>
      </c>
      <c r="M102">
        <f t="shared" si="0"/>
        <v>0.75871137</v>
      </c>
      <c r="N102">
        <f t="shared" si="0"/>
        <v>0.60384552999999996</v>
      </c>
      <c r="O102">
        <f t="shared" si="0"/>
        <v>0.77707497999999997</v>
      </c>
      <c r="P102">
        <f t="shared" si="0"/>
        <v>0.50197239000000005</v>
      </c>
      <c r="Q102">
        <f t="shared" si="0"/>
        <v>0.74556213000000005</v>
      </c>
      <c r="R102">
        <f t="shared" si="0"/>
        <v>0.75871137</v>
      </c>
      <c r="S102">
        <f t="shared" si="0"/>
        <v>0.60384552999999996</v>
      </c>
      <c r="T102">
        <f t="shared" si="0"/>
        <v>0.77707497999999997</v>
      </c>
      <c r="U102">
        <f t="shared" si="0"/>
        <v>0.50197239000000005</v>
      </c>
      <c r="V102">
        <f t="shared" si="0"/>
        <v>0.74556213000000005</v>
      </c>
      <c r="W102">
        <f t="shared" si="0"/>
        <v>0.76199868999999998</v>
      </c>
      <c r="X102">
        <f t="shared" si="0"/>
        <v>0.60207672999999995</v>
      </c>
      <c r="Y102">
        <f t="shared" si="0"/>
        <v>0.77593604000000005</v>
      </c>
      <c r="Z102">
        <f t="shared" si="0"/>
        <v>0.50262985000000004</v>
      </c>
      <c r="AA102">
        <f t="shared" si="0"/>
        <v>0.74621959000000004</v>
      </c>
      <c r="AB102">
        <f t="shared" si="0"/>
        <v>0.75739645</v>
      </c>
      <c r="AC102">
        <f t="shared" si="0"/>
        <v>0.59262588000000005</v>
      </c>
      <c r="AD102">
        <f t="shared" si="0"/>
        <v>0.76982198000000002</v>
      </c>
      <c r="AE102">
        <f t="shared" si="0"/>
        <v>0.50164366000000005</v>
      </c>
      <c r="AF102">
        <f t="shared" si="0"/>
        <v>0.74556213000000005</v>
      </c>
      <c r="AG102">
        <f t="shared" si="0"/>
        <v>0.75739645</v>
      </c>
      <c r="AH102">
        <f t="shared" si="0"/>
        <v>0.59262588000000005</v>
      </c>
      <c r="AI102">
        <f t="shared" ref="AI102:BM102" si="1">MIN(AI2:AI101)</f>
        <v>0.76982198000000002</v>
      </c>
      <c r="AJ102">
        <f t="shared" si="1"/>
        <v>0.50164366000000005</v>
      </c>
      <c r="AK102">
        <f t="shared" si="1"/>
        <v>0.74556213000000005</v>
      </c>
      <c r="AL102">
        <f t="shared" si="1"/>
        <v>0.75871137</v>
      </c>
      <c r="AM102">
        <f t="shared" si="1"/>
        <v>0.60384552999999996</v>
      </c>
      <c r="AN102">
        <f t="shared" si="1"/>
        <v>0.77707497999999997</v>
      </c>
      <c r="AO102">
        <f t="shared" si="1"/>
        <v>0.50197239000000005</v>
      </c>
      <c r="AP102">
        <f t="shared" si="1"/>
        <v>0.74556213000000005</v>
      </c>
      <c r="AQ102">
        <f t="shared" si="1"/>
        <v>0.74556213000000005</v>
      </c>
      <c r="AR102">
        <f t="shared" si="1"/>
        <v>0.59525227000000003</v>
      </c>
      <c r="AS102">
        <f t="shared" si="1"/>
        <v>0.77152593000000003</v>
      </c>
      <c r="AT102">
        <f t="shared" si="1"/>
        <v>0.50328731000000004</v>
      </c>
      <c r="AU102">
        <f t="shared" si="1"/>
        <v>0.73372780999999998</v>
      </c>
      <c r="AV102">
        <f t="shared" si="1"/>
        <v>0.74095988999999995</v>
      </c>
      <c r="AW102">
        <f t="shared" si="1"/>
        <v>0.59383965000000005</v>
      </c>
      <c r="AX102">
        <f t="shared" si="1"/>
        <v>0.77060991999999995</v>
      </c>
      <c r="AY102">
        <f t="shared" si="1"/>
        <v>0.50164366000000005</v>
      </c>
      <c r="AZ102">
        <f t="shared" si="1"/>
        <v>0.73044050000000005</v>
      </c>
      <c r="BA102">
        <f t="shared" si="1"/>
        <v>0.74095988999999995</v>
      </c>
      <c r="BB102">
        <f t="shared" si="1"/>
        <v>0.59383965000000005</v>
      </c>
      <c r="BC102">
        <f t="shared" si="1"/>
        <v>0.77060991999999995</v>
      </c>
      <c r="BD102">
        <f t="shared" si="1"/>
        <v>0.50164366000000005</v>
      </c>
      <c r="BE102">
        <f t="shared" si="1"/>
        <v>0.73044050000000005</v>
      </c>
      <c r="BF102">
        <f t="shared" si="1"/>
        <v>0.75871137</v>
      </c>
      <c r="BG102">
        <f t="shared" si="1"/>
        <v>0.60384552999999996</v>
      </c>
      <c r="BH102">
        <f t="shared" si="1"/>
        <v>0.77707497999999997</v>
      </c>
      <c r="BI102">
        <f t="shared" si="1"/>
        <v>0.50197239000000005</v>
      </c>
      <c r="BJ102">
        <f t="shared" si="1"/>
        <v>0.74556213000000005</v>
      </c>
      <c r="BK102">
        <f t="shared" si="1"/>
        <v>14.6983</v>
      </c>
      <c r="BL102">
        <f t="shared" si="1"/>
        <v>-3.0731000000000002</v>
      </c>
      <c r="BM102">
        <f t="shared" si="1"/>
        <v>3.5045999999999999</v>
      </c>
    </row>
    <row r="103" spans="1:65" x14ac:dyDescent="0.25">
      <c r="A103" t="s">
        <v>2269</v>
      </c>
      <c r="C103">
        <f t="shared" ref="C103:AH103" si="2">MAX(C2:C101)</f>
        <v>1.00920447</v>
      </c>
      <c r="D103">
        <f t="shared" si="2"/>
        <v>0.99214157999999997</v>
      </c>
      <c r="E103">
        <f t="shared" si="2"/>
        <v>0.99606304000000001</v>
      </c>
      <c r="F103">
        <f t="shared" si="2"/>
        <v>0.63694938000000001</v>
      </c>
      <c r="G103">
        <f t="shared" si="2"/>
        <v>0.99605522999999996</v>
      </c>
      <c r="H103">
        <f t="shared" si="2"/>
        <v>1.0065746200000001</v>
      </c>
      <c r="I103">
        <f t="shared" si="2"/>
        <v>0.99214157999999997</v>
      </c>
      <c r="J103">
        <f t="shared" si="2"/>
        <v>0.99606304000000001</v>
      </c>
      <c r="K103">
        <f t="shared" si="2"/>
        <v>0.62853386</v>
      </c>
      <c r="L103">
        <f t="shared" si="2"/>
        <v>0.99605522999999996</v>
      </c>
      <c r="M103">
        <f t="shared" si="2"/>
        <v>1.0065746200000001</v>
      </c>
      <c r="N103">
        <f t="shared" si="2"/>
        <v>0.99214157999999997</v>
      </c>
      <c r="O103">
        <f t="shared" si="2"/>
        <v>0.99606304000000001</v>
      </c>
      <c r="P103">
        <f t="shared" si="2"/>
        <v>0.62853386</v>
      </c>
      <c r="Q103">
        <f t="shared" si="2"/>
        <v>0.99605522999999996</v>
      </c>
      <c r="R103">
        <f t="shared" si="2"/>
        <v>1.0065746200000001</v>
      </c>
      <c r="S103">
        <f t="shared" si="2"/>
        <v>0.99214157999999997</v>
      </c>
      <c r="T103">
        <f t="shared" si="2"/>
        <v>0.99606304000000001</v>
      </c>
      <c r="U103">
        <f t="shared" si="2"/>
        <v>0.62853386</v>
      </c>
      <c r="V103">
        <f t="shared" si="2"/>
        <v>0.99605522999999996</v>
      </c>
      <c r="W103">
        <f t="shared" si="2"/>
        <v>1.00131492</v>
      </c>
      <c r="X103">
        <f t="shared" si="2"/>
        <v>0.98953592999999995</v>
      </c>
      <c r="Y103">
        <f t="shared" si="2"/>
        <v>0.99475420999999997</v>
      </c>
      <c r="Z103">
        <f t="shared" si="2"/>
        <v>0.62846811000000002</v>
      </c>
      <c r="AA103">
        <f t="shared" si="2"/>
        <v>0.99474030000000002</v>
      </c>
      <c r="AB103">
        <f t="shared" si="2"/>
        <v>1.0019723899999999</v>
      </c>
      <c r="AC103">
        <f t="shared" si="2"/>
        <v>0.99344699000000003</v>
      </c>
      <c r="AD103">
        <f t="shared" si="2"/>
        <v>0.99671810999999999</v>
      </c>
      <c r="AE103">
        <f t="shared" si="2"/>
        <v>0.62840236999999999</v>
      </c>
      <c r="AF103">
        <f t="shared" si="2"/>
        <v>0.99671268999999996</v>
      </c>
      <c r="AG103">
        <f t="shared" si="2"/>
        <v>1.0019723899999999</v>
      </c>
      <c r="AH103">
        <f t="shared" si="2"/>
        <v>0.99344699000000003</v>
      </c>
      <c r="AI103">
        <f t="shared" ref="AI103:BM103" si="3">MAX(AI2:AI101)</f>
        <v>0.99671810999999999</v>
      </c>
      <c r="AJ103">
        <f t="shared" si="3"/>
        <v>0.62840236999999999</v>
      </c>
      <c r="AK103">
        <f t="shared" si="3"/>
        <v>0.99671268999999996</v>
      </c>
      <c r="AL103">
        <f t="shared" si="3"/>
        <v>1.0065746200000001</v>
      </c>
      <c r="AM103">
        <f t="shared" si="3"/>
        <v>0.99214157999999997</v>
      </c>
      <c r="AN103">
        <f t="shared" si="3"/>
        <v>0.99606304000000001</v>
      </c>
      <c r="AO103">
        <f t="shared" si="3"/>
        <v>0.62853386</v>
      </c>
      <c r="AP103">
        <f t="shared" si="3"/>
        <v>0.99605522999999996</v>
      </c>
      <c r="AQ103">
        <f t="shared" si="3"/>
        <v>1</v>
      </c>
      <c r="AR103">
        <f t="shared" si="3"/>
        <v>0.98693721000000001</v>
      </c>
      <c r="AS103">
        <f t="shared" si="3"/>
        <v>0.99344712999999996</v>
      </c>
      <c r="AT103">
        <f t="shared" si="3"/>
        <v>0.63431952999999996</v>
      </c>
      <c r="AU103">
        <f t="shared" si="3"/>
        <v>0.99342538000000002</v>
      </c>
      <c r="AV103">
        <f t="shared" si="3"/>
        <v>1.0072320800000001</v>
      </c>
      <c r="AW103">
        <f t="shared" si="3"/>
        <v>0.99344699000000003</v>
      </c>
      <c r="AX103">
        <f t="shared" si="3"/>
        <v>0.99671810999999999</v>
      </c>
      <c r="AY103">
        <f t="shared" si="3"/>
        <v>0.63583168999999995</v>
      </c>
      <c r="AZ103">
        <f t="shared" si="3"/>
        <v>0.99671268999999996</v>
      </c>
      <c r="BA103">
        <f t="shared" si="3"/>
        <v>1.0072320800000001</v>
      </c>
      <c r="BB103">
        <f t="shared" si="3"/>
        <v>0.99344699000000003</v>
      </c>
      <c r="BC103">
        <f t="shared" si="3"/>
        <v>0.99671810999999999</v>
      </c>
      <c r="BD103">
        <f t="shared" si="3"/>
        <v>0.63583168999999995</v>
      </c>
      <c r="BE103">
        <f t="shared" si="3"/>
        <v>0.99671268999999996</v>
      </c>
      <c r="BF103">
        <f t="shared" si="3"/>
        <v>1.0065746200000001</v>
      </c>
      <c r="BG103">
        <f t="shared" si="3"/>
        <v>0.99214157999999997</v>
      </c>
      <c r="BH103">
        <f t="shared" si="3"/>
        <v>0.99606304000000001</v>
      </c>
      <c r="BI103">
        <f t="shared" si="3"/>
        <v>0.62853386</v>
      </c>
      <c r="BJ103">
        <f t="shared" si="3"/>
        <v>0.99605522999999996</v>
      </c>
      <c r="BK103">
        <f t="shared" si="3"/>
        <v>20.450199999999999</v>
      </c>
      <c r="BL103">
        <f t="shared" si="3"/>
        <v>6.1007999999999996</v>
      </c>
      <c r="BM103">
        <f t="shared" si="3"/>
        <v>13.88</v>
      </c>
    </row>
    <row r="104" spans="1:65" x14ac:dyDescent="0.25">
      <c r="A104" t="s">
        <v>2262</v>
      </c>
      <c r="C104">
        <f t="shared" ref="C104:AH104" ca="1" si="4">AVERAGEIF($B$2:$C$101,"0",C2:C101)</f>
        <v>0.91339305250000002</v>
      </c>
      <c r="D104">
        <f t="shared" ca="1" si="4"/>
        <v>0.78578187229166663</v>
      </c>
      <c r="E104">
        <f t="shared" ca="1" si="4"/>
        <v>0.8848451974999999</v>
      </c>
      <c r="F104">
        <f t="shared" ca="1" si="4"/>
        <v>0.555072046875</v>
      </c>
      <c r="G104">
        <f t="shared" ca="1" si="4"/>
        <v>0.89377876312499993</v>
      </c>
      <c r="H104">
        <f t="shared" ca="1" si="4"/>
        <v>0.91331087041666692</v>
      </c>
      <c r="I104">
        <f t="shared" ca="1" si="4"/>
        <v>0.78560540354166664</v>
      </c>
      <c r="J104">
        <f t="shared" ca="1" si="4"/>
        <v>0.88475424187500007</v>
      </c>
      <c r="K104">
        <f t="shared" ca="1" si="4"/>
        <v>0.55509670187500004</v>
      </c>
      <c r="L104">
        <f t="shared" ca="1" si="4"/>
        <v>0.89372397604166665</v>
      </c>
      <c r="M104">
        <f t="shared" ca="1" si="4"/>
        <v>0.91331087041666692</v>
      </c>
      <c r="N104">
        <f t="shared" ca="1" si="4"/>
        <v>0.78560540354166664</v>
      </c>
      <c r="O104">
        <f t="shared" ca="1" si="4"/>
        <v>0.88475424187500007</v>
      </c>
      <c r="P104">
        <f t="shared" ca="1" si="4"/>
        <v>0.55509670187500004</v>
      </c>
      <c r="Q104">
        <f t="shared" ca="1" si="4"/>
        <v>0.89372397604166665</v>
      </c>
      <c r="R104">
        <f t="shared" ca="1" si="4"/>
        <v>0.91331087041666692</v>
      </c>
      <c r="S104">
        <f t="shared" ca="1" si="4"/>
        <v>0.78560540354166664</v>
      </c>
      <c r="T104">
        <f t="shared" ca="1" si="4"/>
        <v>0.88475424187500007</v>
      </c>
      <c r="U104">
        <f t="shared" ca="1" si="4"/>
        <v>0.55509670187500004</v>
      </c>
      <c r="V104">
        <f t="shared" ca="1" si="4"/>
        <v>0.89372397604166665</v>
      </c>
      <c r="W104">
        <f t="shared" ca="1" si="4"/>
        <v>0.91370808645833312</v>
      </c>
      <c r="X104">
        <f t="shared" ca="1" si="4"/>
        <v>0.78117050541666699</v>
      </c>
      <c r="Y104">
        <f t="shared" ca="1" si="4"/>
        <v>0.88225266854166673</v>
      </c>
      <c r="Z104">
        <f t="shared" ca="1" si="4"/>
        <v>0.55583497770833323</v>
      </c>
      <c r="AA104">
        <f t="shared" ca="1" si="4"/>
        <v>0.89255971916666665</v>
      </c>
      <c r="AB104">
        <f t="shared" ca="1" si="4"/>
        <v>0.9128177735416666</v>
      </c>
      <c r="AC104">
        <f t="shared" ca="1" si="4"/>
        <v>0.78176096749999979</v>
      </c>
      <c r="AD104">
        <f t="shared" ca="1" si="4"/>
        <v>0.88255577562500021</v>
      </c>
      <c r="AE104">
        <f t="shared" ca="1" si="4"/>
        <v>0.55595140312500013</v>
      </c>
      <c r="AF104">
        <f t="shared" ca="1" si="4"/>
        <v>0.89221729083333334</v>
      </c>
      <c r="AG104">
        <f t="shared" ca="1" si="4"/>
        <v>0.9128177735416666</v>
      </c>
      <c r="AH104">
        <f t="shared" ca="1" si="4"/>
        <v>0.78176096749999979</v>
      </c>
      <c r="AI104">
        <f t="shared" ref="AI104:BM104" ca="1" si="5">AVERAGEIF($B$2:$C$101,"0",AI2:AI101)</f>
        <v>0.88255577562500021</v>
      </c>
      <c r="AJ104">
        <f t="shared" ca="1" si="5"/>
        <v>0.55595140312500013</v>
      </c>
      <c r="AK104">
        <f t="shared" ca="1" si="5"/>
        <v>0.89221729083333334</v>
      </c>
      <c r="AL104">
        <f t="shared" ca="1" si="5"/>
        <v>0.91331087041666692</v>
      </c>
      <c r="AM104">
        <f t="shared" ca="1" si="5"/>
        <v>0.78560540354166664</v>
      </c>
      <c r="AN104">
        <f t="shared" ca="1" si="5"/>
        <v>0.88475424187500007</v>
      </c>
      <c r="AO104">
        <f t="shared" ca="1" si="5"/>
        <v>0.55509670187500004</v>
      </c>
      <c r="AP104">
        <f t="shared" ca="1" si="5"/>
        <v>0.89372397604166665</v>
      </c>
      <c r="AQ104">
        <f t="shared" ca="1" si="5"/>
        <v>0.91300953354166647</v>
      </c>
      <c r="AR104">
        <f t="shared" ca="1" si="5"/>
        <v>0.78461263625000022</v>
      </c>
      <c r="AS104">
        <f t="shared" ca="1" si="5"/>
        <v>0.88414830354166662</v>
      </c>
      <c r="AT104">
        <f t="shared" ca="1" si="5"/>
        <v>0.55539529895833328</v>
      </c>
      <c r="AU104">
        <f t="shared" ca="1" si="5"/>
        <v>0.89317608979166663</v>
      </c>
      <c r="AV104">
        <f t="shared" ca="1" si="5"/>
        <v>0.91283147020833344</v>
      </c>
      <c r="AW104">
        <f t="shared" ca="1" si="5"/>
        <v>0.78203102000000024</v>
      </c>
      <c r="AX104">
        <f t="shared" ca="1" si="5"/>
        <v>0.88266965666666664</v>
      </c>
      <c r="AY104">
        <f t="shared" ca="1" si="5"/>
        <v>0.55594455374999985</v>
      </c>
      <c r="AZ104">
        <f t="shared" ca="1" si="5"/>
        <v>0.89223098854166683</v>
      </c>
      <c r="BA104">
        <f t="shared" ca="1" si="5"/>
        <v>0.91283147020833344</v>
      </c>
      <c r="BB104">
        <f t="shared" ca="1" si="5"/>
        <v>0.78203102000000024</v>
      </c>
      <c r="BC104">
        <f t="shared" ca="1" si="5"/>
        <v>0.88266965666666664</v>
      </c>
      <c r="BD104">
        <f t="shared" ca="1" si="5"/>
        <v>0.55594455374999985</v>
      </c>
      <c r="BE104">
        <f t="shared" ca="1" si="5"/>
        <v>0.89223098854166683</v>
      </c>
      <c r="BF104">
        <f t="shared" ca="1" si="5"/>
        <v>0.91331087041666692</v>
      </c>
      <c r="BG104">
        <f t="shared" ca="1" si="5"/>
        <v>0.78560540354166664</v>
      </c>
      <c r="BH104">
        <f t="shared" ca="1" si="5"/>
        <v>0.88475424187500007</v>
      </c>
      <c r="BI104">
        <f t="shared" ca="1" si="5"/>
        <v>0.55509670187500004</v>
      </c>
      <c r="BJ104">
        <f t="shared" ca="1" si="5"/>
        <v>0.89372397604166665</v>
      </c>
      <c r="BK104">
        <f t="shared" ca="1" si="5"/>
        <v>18.032787500000001</v>
      </c>
      <c r="BL104">
        <f t="shared" ca="1" si="5"/>
        <v>-0.42962291666666658</v>
      </c>
      <c r="BM104">
        <f t="shared" ca="1" si="5"/>
        <v>10.262818750000005</v>
      </c>
    </row>
    <row r="105" spans="1:65" x14ac:dyDescent="0.25">
      <c r="A105" t="s">
        <v>2263</v>
      </c>
      <c r="C105">
        <f t="shared" ref="C105:AH105" ca="1" si="6">AVERAGEIF($B$2:$C$101,"1",C2:C101)</f>
        <v>0.92202751230769286</v>
      </c>
      <c r="D105">
        <f t="shared" ca="1" si="6"/>
        <v>0.8135512959615383</v>
      </c>
      <c r="E105">
        <f t="shared" ca="1" si="6"/>
        <v>0.90076849499999956</v>
      </c>
      <c r="F105">
        <f t="shared" ca="1" si="6"/>
        <v>0.54760405576923055</v>
      </c>
      <c r="G105">
        <f t="shared" ca="1" si="6"/>
        <v>0.90766449173076968</v>
      </c>
      <c r="H105">
        <f t="shared" ca="1" si="6"/>
        <v>0.92168613807692301</v>
      </c>
      <c r="I105">
        <f t="shared" ca="1" si="6"/>
        <v>0.81197990980769219</v>
      </c>
      <c r="J105">
        <f t="shared" ca="1" si="6"/>
        <v>0.8998779671153847</v>
      </c>
      <c r="K105">
        <f t="shared" ca="1" si="6"/>
        <v>0.54798715442307688</v>
      </c>
      <c r="L105">
        <f t="shared" ca="1" si="6"/>
        <v>0.90696909923076929</v>
      </c>
      <c r="M105">
        <f t="shared" ca="1" si="6"/>
        <v>0.92168613807692301</v>
      </c>
      <c r="N105">
        <f t="shared" ca="1" si="6"/>
        <v>0.81197990980769219</v>
      </c>
      <c r="O105">
        <f t="shared" ca="1" si="6"/>
        <v>0.8998779671153847</v>
      </c>
      <c r="P105">
        <f t="shared" ca="1" si="6"/>
        <v>0.54798715442307688</v>
      </c>
      <c r="Q105">
        <f t="shared" ca="1" si="6"/>
        <v>0.90696909923076929</v>
      </c>
      <c r="R105">
        <f t="shared" ca="1" si="6"/>
        <v>0.92168613807692301</v>
      </c>
      <c r="S105">
        <f t="shared" ca="1" si="6"/>
        <v>0.81197990980769219</v>
      </c>
      <c r="T105">
        <f t="shared" ca="1" si="6"/>
        <v>0.8998779671153847</v>
      </c>
      <c r="U105">
        <f t="shared" ca="1" si="6"/>
        <v>0.54798715442307688</v>
      </c>
      <c r="V105">
        <f t="shared" ca="1" si="6"/>
        <v>0.90696909923076929</v>
      </c>
      <c r="W105">
        <f t="shared" ca="1" si="6"/>
        <v>0.91957467230769241</v>
      </c>
      <c r="X105">
        <f t="shared" ca="1" si="6"/>
        <v>0.80847081846153834</v>
      </c>
      <c r="Y105">
        <f t="shared" ca="1" si="6"/>
        <v>0.89793508230769248</v>
      </c>
      <c r="Z105">
        <f t="shared" ca="1" si="6"/>
        <v>0.54907323134615393</v>
      </c>
      <c r="AA105">
        <f t="shared" ca="1" si="6"/>
        <v>0.90480706038461556</v>
      </c>
      <c r="AB105">
        <f t="shared" ca="1" si="6"/>
        <v>0.91987811711538481</v>
      </c>
      <c r="AC105">
        <f t="shared" ca="1" si="6"/>
        <v>0.80871954903846155</v>
      </c>
      <c r="AD105">
        <f t="shared" ca="1" si="6"/>
        <v>0.89803673788461513</v>
      </c>
      <c r="AE105">
        <f t="shared" ca="1" si="6"/>
        <v>0.54899736999999993</v>
      </c>
      <c r="AF105">
        <f t="shared" ca="1" si="6"/>
        <v>0.90498406942307719</v>
      </c>
      <c r="AG105">
        <f t="shared" ca="1" si="6"/>
        <v>0.91987811711538481</v>
      </c>
      <c r="AH105">
        <f t="shared" ca="1" si="6"/>
        <v>0.80871954903846155</v>
      </c>
      <c r="AI105">
        <f t="shared" ref="AI105:BM105" ca="1" si="7">AVERAGEIF($B$2:$C$101,"1",AI2:AI101)</f>
        <v>0.89803673788461513</v>
      </c>
      <c r="AJ105">
        <f t="shared" ca="1" si="7"/>
        <v>0.54899736999999993</v>
      </c>
      <c r="AK105">
        <f t="shared" ca="1" si="7"/>
        <v>0.90498406942307719</v>
      </c>
      <c r="AL105">
        <f t="shared" ca="1" si="7"/>
        <v>0.92168613807692301</v>
      </c>
      <c r="AM105">
        <f t="shared" ca="1" si="7"/>
        <v>0.81197990980769219</v>
      </c>
      <c r="AN105">
        <f t="shared" ca="1" si="7"/>
        <v>0.8998779671153847</v>
      </c>
      <c r="AO105">
        <f t="shared" ca="1" si="7"/>
        <v>0.54798715442307688</v>
      </c>
      <c r="AP105">
        <f t="shared" ca="1" si="7"/>
        <v>0.90696909923076929</v>
      </c>
      <c r="AQ105">
        <f t="shared" ca="1" si="7"/>
        <v>0.92158499057692311</v>
      </c>
      <c r="AR105">
        <f t="shared" ca="1" si="7"/>
        <v>0.81180594346153845</v>
      </c>
      <c r="AS105">
        <f t="shared" ca="1" si="7"/>
        <v>0.89982198750000031</v>
      </c>
      <c r="AT105">
        <f t="shared" ca="1" si="7"/>
        <v>0.54799221153846145</v>
      </c>
      <c r="AU105">
        <f t="shared" ca="1" si="7"/>
        <v>0.90694381192307694</v>
      </c>
      <c r="AV105">
        <f t="shared" ca="1" si="7"/>
        <v>0.92159763326923094</v>
      </c>
      <c r="AW105">
        <f t="shared" ca="1" si="7"/>
        <v>0.81015715057692261</v>
      </c>
      <c r="AX105">
        <f t="shared" ca="1" si="7"/>
        <v>0.89887678346153832</v>
      </c>
      <c r="AY105">
        <f t="shared" ca="1" si="7"/>
        <v>0.54831967826923056</v>
      </c>
      <c r="AZ105">
        <f t="shared" ca="1" si="7"/>
        <v>0.90640014230769239</v>
      </c>
      <c r="BA105">
        <f t="shared" ca="1" si="7"/>
        <v>0.92159763326923094</v>
      </c>
      <c r="BB105">
        <f t="shared" ca="1" si="7"/>
        <v>0.81015715057692261</v>
      </c>
      <c r="BC105">
        <f t="shared" ca="1" si="7"/>
        <v>0.89887678346153832</v>
      </c>
      <c r="BD105">
        <f t="shared" ca="1" si="7"/>
        <v>0.54831967826923056</v>
      </c>
      <c r="BE105">
        <f t="shared" ca="1" si="7"/>
        <v>0.90640014230769239</v>
      </c>
      <c r="BF105">
        <f t="shared" ca="1" si="7"/>
        <v>0.92168613807692301</v>
      </c>
      <c r="BG105">
        <f t="shared" ca="1" si="7"/>
        <v>0.81197990980769219</v>
      </c>
      <c r="BH105">
        <f t="shared" ca="1" si="7"/>
        <v>0.8998779671153847</v>
      </c>
      <c r="BI105">
        <f t="shared" ca="1" si="7"/>
        <v>0.54798715442307688</v>
      </c>
      <c r="BJ105">
        <f t="shared" ca="1" si="7"/>
        <v>0.90696909923076929</v>
      </c>
      <c r="BK105">
        <f t="shared" ca="1" si="7"/>
        <v>17.822901923076923</v>
      </c>
      <c r="BL105">
        <f t="shared" ca="1" si="7"/>
        <v>-6.7426923076923065E-2</v>
      </c>
      <c r="BM105">
        <f t="shared" ca="1" si="7"/>
        <v>10.435111538461538</v>
      </c>
    </row>
    <row r="106" spans="1:65" x14ac:dyDescent="0.25">
      <c r="A106" t="s">
        <v>2279</v>
      </c>
      <c r="C106">
        <f ca="1">ABS(C104-C105)</f>
        <v>8.6344598076928403E-3</v>
      </c>
      <c r="D106">
        <f t="shared" ref="D106:BM106" ca="1" si="8">ABS(D104-D105)</f>
        <v>2.7769423669871673E-2</v>
      </c>
      <c r="E106">
        <f t="shared" ca="1" si="8"/>
        <v>1.5923297499999656E-2</v>
      </c>
      <c r="F106">
        <f t="shared" ca="1" si="8"/>
        <v>7.4679911057694559E-3</v>
      </c>
      <c r="G106">
        <f t="shared" ca="1" si="8"/>
        <v>1.3885728605769754E-2</v>
      </c>
      <c r="H106">
        <f t="shared" ca="1" si="8"/>
        <v>8.3752676602560916E-3</v>
      </c>
      <c r="I106">
        <f t="shared" ca="1" si="8"/>
        <v>2.6374506266025555E-2</v>
      </c>
      <c r="J106">
        <f t="shared" ca="1" si="8"/>
        <v>1.5123725240384633E-2</v>
      </c>
      <c r="K106">
        <f t="shared" ca="1" si="8"/>
        <v>7.1095474519231594E-3</v>
      </c>
      <c r="L106">
        <f t="shared" ca="1" si="8"/>
        <v>1.3245123189102648E-2</v>
      </c>
      <c r="M106">
        <f t="shared" ca="1" si="8"/>
        <v>8.3752676602560916E-3</v>
      </c>
      <c r="N106">
        <f t="shared" ca="1" si="8"/>
        <v>2.6374506266025555E-2</v>
      </c>
      <c r="O106">
        <f t="shared" ca="1" si="8"/>
        <v>1.5123725240384633E-2</v>
      </c>
      <c r="P106">
        <f t="shared" ca="1" si="8"/>
        <v>7.1095474519231594E-3</v>
      </c>
      <c r="Q106">
        <f t="shared" ca="1" si="8"/>
        <v>1.3245123189102648E-2</v>
      </c>
      <c r="R106">
        <f t="shared" ca="1" si="8"/>
        <v>8.3752676602560916E-3</v>
      </c>
      <c r="S106">
        <f t="shared" ca="1" si="8"/>
        <v>2.6374506266025555E-2</v>
      </c>
      <c r="T106">
        <f t="shared" ca="1" si="8"/>
        <v>1.5123725240384633E-2</v>
      </c>
      <c r="U106">
        <f t="shared" ca="1" si="8"/>
        <v>7.1095474519231594E-3</v>
      </c>
      <c r="V106">
        <f t="shared" ca="1" si="8"/>
        <v>1.3245123189102648E-2</v>
      </c>
      <c r="W106">
        <f t="shared" ca="1" si="8"/>
        <v>5.8665858493592848E-3</v>
      </c>
      <c r="X106">
        <f t="shared" ca="1" si="8"/>
        <v>2.7300313044871349E-2</v>
      </c>
      <c r="Y106">
        <f t="shared" ca="1" si="8"/>
        <v>1.5682413766025749E-2</v>
      </c>
      <c r="Z106">
        <f t="shared" ca="1" si="8"/>
        <v>6.7617463621792995E-3</v>
      </c>
      <c r="AA106">
        <f t="shared" ca="1" si="8"/>
        <v>1.2247341217948904E-2</v>
      </c>
      <c r="AB106">
        <f t="shared" ca="1" si="8"/>
        <v>7.0603435737182085E-3</v>
      </c>
      <c r="AC106">
        <f t="shared" ca="1" si="8"/>
        <v>2.6958581538461757E-2</v>
      </c>
      <c r="AD106">
        <f t="shared" ca="1" si="8"/>
        <v>1.5480962259614928E-2</v>
      </c>
      <c r="AE106">
        <f t="shared" ca="1" si="8"/>
        <v>6.954033125000203E-3</v>
      </c>
      <c r="AF106">
        <f t="shared" ca="1" si="8"/>
        <v>1.2766778589743843E-2</v>
      </c>
      <c r="AG106">
        <f t="shared" ca="1" si="8"/>
        <v>7.0603435737182085E-3</v>
      </c>
      <c r="AH106">
        <f t="shared" ca="1" si="8"/>
        <v>2.6958581538461757E-2</v>
      </c>
      <c r="AI106">
        <f t="shared" ca="1" si="8"/>
        <v>1.5480962259614928E-2</v>
      </c>
      <c r="AJ106">
        <f t="shared" ca="1" si="8"/>
        <v>6.954033125000203E-3</v>
      </c>
      <c r="AK106">
        <f t="shared" ca="1" si="8"/>
        <v>1.2766778589743843E-2</v>
      </c>
      <c r="AL106">
        <f t="shared" ca="1" si="8"/>
        <v>8.3752676602560916E-3</v>
      </c>
      <c r="AM106">
        <f t="shared" ca="1" si="8"/>
        <v>2.6374506266025555E-2</v>
      </c>
      <c r="AN106">
        <f t="shared" ca="1" si="8"/>
        <v>1.5123725240384633E-2</v>
      </c>
      <c r="AO106">
        <f t="shared" ca="1" si="8"/>
        <v>7.1095474519231594E-3</v>
      </c>
      <c r="AP106">
        <f t="shared" ca="1" si="8"/>
        <v>1.3245123189102648E-2</v>
      </c>
      <c r="AQ106">
        <f t="shared" ca="1" si="8"/>
        <v>8.5754570352566395E-3</v>
      </c>
      <c r="AR106">
        <f t="shared" ca="1" si="8"/>
        <v>2.7193307211538231E-2</v>
      </c>
      <c r="AS106">
        <f t="shared" ca="1" si="8"/>
        <v>1.5673683958333684E-2</v>
      </c>
      <c r="AT106">
        <f t="shared" ca="1" si="8"/>
        <v>7.4030874198718344E-3</v>
      </c>
      <c r="AU106">
        <f t="shared" ca="1" si="8"/>
        <v>1.3767722131410309E-2</v>
      </c>
      <c r="AV106">
        <f t="shared" ca="1" si="8"/>
        <v>8.7661630608975027E-3</v>
      </c>
      <c r="AW106">
        <f t="shared" ca="1" si="8"/>
        <v>2.812613057692237E-2</v>
      </c>
      <c r="AX106">
        <f t="shared" ca="1" si="8"/>
        <v>1.6207126794871685E-2</v>
      </c>
      <c r="AY106">
        <f t="shared" ca="1" si="8"/>
        <v>7.6248754807692887E-3</v>
      </c>
      <c r="AZ106">
        <f t="shared" ca="1" si="8"/>
        <v>1.4169153766025566E-2</v>
      </c>
      <c r="BA106">
        <f t="shared" ca="1" si="8"/>
        <v>8.7661630608975027E-3</v>
      </c>
      <c r="BB106">
        <f t="shared" ca="1" si="8"/>
        <v>2.812613057692237E-2</v>
      </c>
      <c r="BC106">
        <f t="shared" ca="1" si="8"/>
        <v>1.6207126794871685E-2</v>
      </c>
      <c r="BD106">
        <f t="shared" ca="1" si="8"/>
        <v>7.6248754807692887E-3</v>
      </c>
      <c r="BE106">
        <f t="shared" ca="1" si="8"/>
        <v>1.4169153766025566E-2</v>
      </c>
      <c r="BF106">
        <f t="shared" ca="1" si="8"/>
        <v>8.3752676602560916E-3</v>
      </c>
      <c r="BG106">
        <f t="shared" ca="1" si="8"/>
        <v>2.6374506266025555E-2</v>
      </c>
      <c r="BH106">
        <f t="shared" ca="1" si="8"/>
        <v>1.5123725240384633E-2</v>
      </c>
      <c r="BI106">
        <f t="shared" ca="1" si="8"/>
        <v>7.1095474519231594E-3</v>
      </c>
      <c r="BJ106">
        <f t="shared" ca="1" si="8"/>
        <v>1.3245123189102648E-2</v>
      </c>
      <c r="BK106">
        <f t="shared" ca="1" si="8"/>
        <v>0.20988557692307808</v>
      </c>
      <c r="BL106">
        <f t="shared" ca="1" si="8"/>
        <v>0.36219599358974353</v>
      </c>
      <c r="BM106">
        <f t="shared" ca="1" si="8"/>
        <v>0.17229278846153306</v>
      </c>
    </row>
    <row r="107" spans="1:65" x14ac:dyDescent="0.25">
      <c r="A107" t="s">
        <v>2281</v>
      </c>
      <c r="C107">
        <f>_xlfn.STDEV.S(C2:C49)</f>
        <v>5.6891154677014055E-2</v>
      </c>
      <c r="D107">
        <f t="shared" ref="D107:BM107" si="9">_xlfn.STDEV.S(D2:D49)</f>
        <v>9.5000299028277488E-2</v>
      </c>
      <c r="E107">
        <f t="shared" si="9"/>
        <v>5.3768759275177304E-2</v>
      </c>
      <c r="F107">
        <f t="shared" si="9"/>
        <v>2.9643113288435649E-2</v>
      </c>
      <c r="G107">
        <f t="shared" si="9"/>
        <v>5.8484643744902802E-2</v>
      </c>
      <c r="H107">
        <f t="shared" si="9"/>
        <v>5.6286285860465003E-2</v>
      </c>
      <c r="I107">
        <f t="shared" si="9"/>
        <v>9.4956711052824563E-2</v>
      </c>
      <c r="J107">
        <f t="shared" si="9"/>
        <v>5.3621210823994805E-2</v>
      </c>
      <c r="K107">
        <f t="shared" si="9"/>
        <v>2.9390055725190933E-2</v>
      </c>
      <c r="L107">
        <f t="shared" si="9"/>
        <v>5.7981559210607846E-2</v>
      </c>
      <c r="M107">
        <f t="shared" si="9"/>
        <v>5.6286285860465003E-2</v>
      </c>
      <c r="N107">
        <f t="shared" si="9"/>
        <v>9.4956711052824563E-2</v>
      </c>
      <c r="O107">
        <f t="shared" si="9"/>
        <v>5.3621210823994805E-2</v>
      </c>
      <c r="P107">
        <f t="shared" si="9"/>
        <v>2.9390055725190933E-2</v>
      </c>
      <c r="Q107">
        <f t="shared" si="9"/>
        <v>5.7981559210607846E-2</v>
      </c>
      <c r="R107">
        <f t="shared" si="9"/>
        <v>5.6286285860465003E-2</v>
      </c>
      <c r="S107">
        <f t="shared" si="9"/>
        <v>9.4956711052824563E-2</v>
      </c>
      <c r="T107">
        <f t="shared" si="9"/>
        <v>5.3621210823994805E-2</v>
      </c>
      <c r="U107">
        <f t="shared" si="9"/>
        <v>2.9390055725190933E-2</v>
      </c>
      <c r="V107">
        <f t="shared" si="9"/>
        <v>5.7981559210607846E-2</v>
      </c>
      <c r="W107">
        <f t="shared" si="9"/>
        <v>5.4326126350066339E-2</v>
      </c>
      <c r="X107">
        <f t="shared" si="9"/>
        <v>9.4686013970927602E-2</v>
      </c>
      <c r="Y107">
        <f t="shared" si="9"/>
        <v>5.3482007351603356E-2</v>
      </c>
      <c r="Z107">
        <f t="shared" si="9"/>
        <v>2.8733748121490391E-2</v>
      </c>
      <c r="AA107">
        <f t="shared" si="9"/>
        <v>5.6481994716003306E-2</v>
      </c>
      <c r="AB107">
        <f t="shared" si="9"/>
        <v>5.627366192731513E-2</v>
      </c>
      <c r="AC107">
        <f t="shared" si="9"/>
        <v>9.5599646395051363E-2</v>
      </c>
      <c r="AD107">
        <f t="shared" si="9"/>
        <v>5.4009662471314467E-2</v>
      </c>
      <c r="AE107">
        <f t="shared" si="9"/>
        <v>2.9383490088980616E-2</v>
      </c>
      <c r="AF107">
        <f t="shared" si="9"/>
        <v>5.7906947625093463E-2</v>
      </c>
      <c r="AG107">
        <f t="shared" si="9"/>
        <v>5.627366192731513E-2</v>
      </c>
      <c r="AH107">
        <f t="shared" si="9"/>
        <v>9.5599646395051363E-2</v>
      </c>
      <c r="AI107">
        <f t="shared" si="9"/>
        <v>5.4009662471314467E-2</v>
      </c>
      <c r="AJ107">
        <f t="shared" si="9"/>
        <v>2.9383490088980616E-2</v>
      </c>
      <c r="AK107">
        <f t="shared" si="9"/>
        <v>5.7906947625093463E-2</v>
      </c>
      <c r="AL107">
        <f t="shared" si="9"/>
        <v>5.6286285860465003E-2</v>
      </c>
      <c r="AM107">
        <f t="shared" si="9"/>
        <v>9.4956711052824563E-2</v>
      </c>
      <c r="AN107">
        <f t="shared" si="9"/>
        <v>5.3621210823994805E-2</v>
      </c>
      <c r="AO107">
        <f t="shared" si="9"/>
        <v>2.9390055725190933E-2</v>
      </c>
      <c r="AP107">
        <f t="shared" si="9"/>
        <v>5.7981559210607846E-2</v>
      </c>
      <c r="AQ107">
        <f t="shared" si="9"/>
        <v>5.7051844933142568E-2</v>
      </c>
      <c r="AR107">
        <f t="shared" si="9"/>
        <v>9.6173181041322039E-2</v>
      </c>
      <c r="AS107">
        <f t="shared" si="9"/>
        <v>5.4369083821972877E-2</v>
      </c>
      <c r="AT107">
        <f t="shared" si="9"/>
        <v>2.9755707132038012E-2</v>
      </c>
      <c r="AU107">
        <f t="shared" si="9"/>
        <v>5.8671960001309323E-2</v>
      </c>
      <c r="AV107">
        <f t="shared" si="9"/>
        <v>5.6916544405090717E-2</v>
      </c>
      <c r="AW107">
        <f t="shared" si="9"/>
        <v>9.6665537080077746E-2</v>
      </c>
      <c r="AX107">
        <f t="shared" si="9"/>
        <v>5.4658385274730013E-2</v>
      </c>
      <c r="AY107">
        <f t="shared" si="9"/>
        <v>2.9921016409507395E-2</v>
      </c>
      <c r="AZ107">
        <f t="shared" si="9"/>
        <v>5.8960746136876942E-2</v>
      </c>
      <c r="BA107">
        <f t="shared" si="9"/>
        <v>5.6916544405090717E-2</v>
      </c>
      <c r="BB107">
        <f t="shared" si="9"/>
        <v>9.6665537080077746E-2</v>
      </c>
      <c r="BC107">
        <f t="shared" si="9"/>
        <v>5.4658385274730013E-2</v>
      </c>
      <c r="BD107">
        <f t="shared" si="9"/>
        <v>2.9921016409507395E-2</v>
      </c>
      <c r="BE107">
        <f t="shared" si="9"/>
        <v>5.8960746136876942E-2</v>
      </c>
      <c r="BF107">
        <f t="shared" si="9"/>
        <v>5.6286285860465003E-2</v>
      </c>
      <c r="BG107">
        <f t="shared" si="9"/>
        <v>9.4956711052824563E-2</v>
      </c>
      <c r="BH107">
        <f t="shared" si="9"/>
        <v>5.3621210823994805E-2</v>
      </c>
      <c r="BI107">
        <f t="shared" si="9"/>
        <v>2.9390055725190933E-2</v>
      </c>
      <c r="BJ107">
        <f t="shared" si="9"/>
        <v>5.7981559210607846E-2</v>
      </c>
      <c r="BK107">
        <f t="shared" si="9"/>
        <v>0.86329423908924607</v>
      </c>
      <c r="BL107">
        <f t="shared" si="9"/>
        <v>1.3684851214980471</v>
      </c>
      <c r="BM107">
        <f t="shared" si="9"/>
        <v>1.6715592177894971</v>
      </c>
    </row>
    <row r="108" spans="1:65" x14ac:dyDescent="0.25">
      <c r="A108" t="s">
        <v>2282</v>
      </c>
      <c r="C108">
        <f>_xlfn.STDEV.S(C50:C101)</f>
        <v>4.3235229759899886E-2</v>
      </c>
      <c r="D108">
        <f t="shared" ref="D108:BM108" si="10">_xlfn.STDEV.S(D50:D101)</f>
        <v>8.398932271564423E-2</v>
      </c>
      <c r="E108">
        <f t="shared" si="10"/>
        <v>4.7009701130891604E-2</v>
      </c>
      <c r="F108">
        <f t="shared" si="10"/>
        <v>2.4120219578407771E-2</v>
      </c>
      <c r="G108">
        <f t="shared" si="10"/>
        <v>4.7104734935467518E-2</v>
      </c>
      <c r="H108">
        <f t="shared" si="10"/>
        <v>4.4066925508632136E-2</v>
      </c>
      <c r="I108">
        <f t="shared" si="10"/>
        <v>8.4529657386033033E-2</v>
      </c>
      <c r="J108">
        <f t="shared" si="10"/>
        <v>4.7356975982960722E-2</v>
      </c>
      <c r="K108">
        <f t="shared" si="10"/>
        <v>2.4472578992853947E-2</v>
      </c>
      <c r="L108">
        <f t="shared" si="10"/>
        <v>4.7839439321521578E-2</v>
      </c>
      <c r="M108">
        <f t="shared" si="10"/>
        <v>4.4066925508632136E-2</v>
      </c>
      <c r="N108">
        <f t="shared" si="10"/>
        <v>8.4529657386033033E-2</v>
      </c>
      <c r="O108">
        <f t="shared" si="10"/>
        <v>4.7356975982960722E-2</v>
      </c>
      <c r="P108">
        <f t="shared" si="10"/>
        <v>2.4472578992853947E-2</v>
      </c>
      <c r="Q108">
        <f t="shared" si="10"/>
        <v>4.7839439321521578E-2</v>
      </c>
      <c r="R108">
        <f t="shared" si="10"/>
        <v>4.4066925508632136E-2</v>
      </c>
      <c r="S108">
        <f t="shared" si="10"/>
        <v>8.4529657386033033E-2</v>
      </c>
      <c r="T108">
        <f t="shared" si="10"/>
        <v>4.7356975982960722E-2</v>
      </c>
      <c r="U108">
        <f t="shared" si="10"/>
        <v>2.4472578992853947E-2</v>
      </c>
      <c r="V108">
        <f t="shared" si="10"/>
        <v>4.7839439321521578E-2</v>
      </c>
      <c r="W108">
        <f t="shared" si="10"/>
        <v>4.313424410983558E-2</v>
      </c>
      <c r="X108">
        <f t="shared" si="10"/>
        <v>8.3924791050413255E-2</v>
      </c>
      <c r="Y108">
        <f t="shared" si="10"/>
        <v>4.7182821541369109E-2</v>
      </c>
      <c r="Z108">
        <f t="shared" si="10"/>
        <v>2.430319232350505E-2</v>
      </c>
      <c r="AA108">
        <f t="shared" si="10"/>
        <v>4.7397460367441475E-2</v>
      </c>
      <c r="AB108">
        <f t="shared" si="10"/>
        <v>4.4057380520574965E-2</v>
      </c>
      <c r="AC108">
        <f t="shared" si="10"/>
        <v>8.5239068158348377E-2</v>
      </c>
      <c r="AD108">
        <f t="shared" si="10"/>
        <v>4.7892319550210227E-2</v>
      </c>
      <c r="AE108">
        <f t="shared" si="10"/>
        <v>2.4762816370200204E-2</v>
      </c>
      <c r="AF108">
        <f t="shared" si="10"/>
        <v>4.8326297243843824E-2</v>
      </c>
      <c r="AG108">
        <f t="shared" si="10"/>
        <v>4.4057380520574965E-2</v>
      </c>
      <c r="AH108">
        <f t="shared" si="10"/>
        <v>8.5239068158348377E-2</v>
      </c>
      <c r="AI108">
        <f t="shared" si="10"/>
        <v>4.7892319550210227E-2</v>
      </c>
      <c r="AJ108">
        <f t="shared" si="10"/>
        <v>2.4762816370200204E-2</v>
      </c>
      <c r="AK108">
        <f t="shared" si="10"/>
        <v>4.8326297243843824E-2</v>
      </c>
      <c r="AL108">
        <f t="shared" si="10"/>
        <v>4.4066925508632136E-2</v>
      </c>
      <c r="AM108">
        <f t="shared" si="10"/>
        <v>8.4529657386033033E-2</v>
      </c>
      <c r="AN108">
        <f t="shared" si="10"/>
        <v>4.7356975982960722E-2</v>
      </c>
      <c r="AO108">
        <f t="shared" si="10"/>
        <v>2.4472578992853947E-2</v>
      </c>
      <c r="AP108">
        <f t="shared" si="10"/>
        <v>4.7839439321521578E-2</v>
      </c>
      <c r="AQ108">
        <f t="shared" si="10"/>
        <v>4.183762257460779E-2</v>
      </c>
      <c r="AR108">
        <f t="shared" si="10"/>
        <v>8.3251675091847041E-2</v>
      </c>
      <c r="AS108">
        <f t="shared" si="10"/>
        <v>4.6562083378072348E-2</v>
      </c>
      <c r="AT108">
        <f t="shared" si="10"/>
        <v>2.3680675118419058E-2</v>
      </c>
      <c r="AU108">
        <f t="shared" si="10"/>
        <v>4.614272368717548E-2</v>
      </c>
      <c r="AV108">
        <f t="shared" si="10"/>
        <v>4.2346208275753298E-2</v>
      </c>
      <c r="AW108">
        <f t="shared" si="10"/>
        <v>8.4098001957214757E-2</v>
      </c>
      <c r="AX108">
        <f t="shared" si="10"/>
        <v>4.7120885815541212E-2</v>
      </c>
      <c r="AY108">
        <f t="shared" si="10"/>
        <v>2.3947469285596483E-2</v>
      </c>
      <c r="AZ108">
        <f t="shared" si="10"/>
        <v>4.6642312051564085E-2</v>
      </c>
      <c r="BA108">
        <f t="shared" si="10"/>
        <v>4.2346208275753298E-2</v>
      </c>
      <c r="BB108">
        <f t="shared" si="10"/>
        <v>8.4098001957214757E-2</v>
      </c>
      <c r="BC108">
        <f t="shared" si="10"/>
        <v>4.7120885815541212E-2</v>
      </c>
      <c r="BD108">
        <f t="shared" si="10"/>
        <v>2.3947469285596483E-2</v>
      </c>
      <c r="BE108">
        <f t="shared" si="10"/>
        <v>4.6642312051564085E-2</v>
      </c>
      <c r="BF108">
        <f t="shared" si="10"/>
        <v>4.4066925508632136E-2</v>
      </c>
      <c r="BG108">
        <f t="shared" si="10"/>
        <v>8.4529657386033033E-2</v>
      </c>
      <c r="BH108">
        <f t="shared" si="10"/>
        <v>4.7356975982960722E-2</v>
      </c>
      <c r="BI108">
        <f t="shared" si="10"/>
        <v>2.4472578992853947E-2</v>
      </c>
      <c r="BJ108">
        <f t="shared" si="10"/>
        <v>4.7839439321521578E-2</v>
      </c>
      <c r="BK108">
        <f t="shared" si="10"/>
        <v>1.3594179318832165</v>
      </c>
      <c r="BL108">
        <f t="shared" si="10"/>
        <v>1.9779848217181066</v>
      </c>
      <c r="BM108">
        <f t="shared" si="10"/>
        <v>1.7068722933326494</v>
      </c>
    </row>
    <row r="109" spans="1:65" x14ac:dyDescent="0.25">
      <c r="A109" t="s">
        <v>2280</v>
      </c>
      <c r="C109">
        <f>((C107^2/50)+(C108^2/50))^0.5</f>
        <v>1.0105333812274853E-2</v>
      </c>
      <c r="D109">
        <f t="shared" ref="D109:BM109" si="11">((D107^2/50)+(D108^2/50))^0.5</f>
        <v>1.7932798524321166E-2</v>
      </c>
      <c r="E109">
        <f t="shared" si="11"/>
        <v>1.0100486596602875E-2</v>
      </c>
      <c r="F109">
        <f t="shared" si="11"/>
        <v>5.4046260887162878E-3</v>
      </c>
      <c r="G109">
        <f t="shared" si="11"/>
        <v>1.0620084375661854E-2</v>
      </c>
      <c r="H109">
        <f t="shared" si="11"/>
        <v>1.0109441032766665E-2</v>
      </c>
      <c r="I109">
        <f t="shared" si="11"/>
        <v>1.7978898715866744E-2</v>
      </c>
      <c r="J109">
        <f t="shared" si="11"/>
        <v>1.0117230277582908E-2</v>
      </c>
      <c r="K109">
        <f t="shared" si="11"/>
        <v>5.4086643417599958E-3</v>
      </c>
      <c r="L109">
        <f t="shared" si="11"/>
        <v>1.0630590917809572E-2</v>
      </c>
      <c r="M109">
        <f t="shared" si="11"/>
        <v>1.0109441032766665E-2</v>
      </c>
      <c r="N109">
        <f t="shared" si="11"/>
        <v>1.7978898715866744E-2</v>
      </c>
      <c r="O109">
        <f t="shared" si="11"/>
        <v>1.0117230277582908E-2</v>
      </c>
      <c r="P109">
        <f t="shared" si="11"/>
        <v>5.4086643417599958E-3</v>
      </c>
      <c r="Q109">
        <f t="shared" si="11"/>
        <v>1.0630590917809572E-2</v>
      </c>
      <c r="R109">
        <f t="shared" si="11"/>
        <v>1.0109441032766665E-2</v>
      </c>
      <c r="S109">
        <f t="shared" si="11"/>
        <v>1.7978898715866744E-2</v>
      </c>
      <c r="T109">
        <f t="shared" si="11"/>
        <v>1.0117230277582908E-2</v>
      </c>
      <c r="U109">
        <f t="shared" si="11"/>
        <v>5.4086643417599958E-3</v>
      </c>
      <c r="V109">
        <f t="shared" si="11"/>
        <v>1.0630590917809572E-2</v>
      </c>
      <c r="W109">
        <f t="shared" si="11"/>
        <v>9.8100876847561948E-3</v>
      </c>
      <c r="X109">
        <f t="shared" si="11"/>
        <v>1.7893469084869051E-2</v>
      </c>
      <c r="Y109">
        <f t="shared" si="11"/>
        <v>1.0086172474196187E-2</v>
      </c>
      <c r="Z109">
        <f t="shared" si="11"/>
        <v>5.322167675341557E-3</v>
      </c>
      <c r="AA109">
        <f t="shared" si="11"/>
        <v>1.0427593180002574E-2</v>
      </c>
      <c r="AB109">
        <f t="shared" si="11"/>
        <v>1.010720317896548E-2</v>
      </c>
      <c r="AC109">
        <f t="shared" si="11"/>
        <v>1.811352595789258E-2</v>
      </c>
      <c r="AD109">
        <f t="shared" si="11"/>
        <v>1.0208543394789252E-2</v>
      </c>
      <c r="AE109">
        <f t="shared" si="11"/>
        <v>5.4343105623316694E-3</v>
      </c>
      <c r="AF109">
        <f t="shared" si="11"/>
        <v>1.0666438570165457E-2</v>
      </c>
      <c r="AG109">
        <f t="shared" si="11"/>
        <v>1.010720317896548E-2</v>
      </c>
      <c r="AH109">
        <f t="shared" si="11"/>
        <v>1.811352595789258E-2</v>
      </c>
      <c r="AI109">
        <f t="shared" si="11"/>
        <v>1.0208543394789252E-2</v>
      </c>
      <c r="AJ109">
        <f t="shared" si="11"/>
        <v>5.4343105623316694E-3</v>
      </c>
      <c r="AK109">
        <f t="shared" si="11"/>
        <v>1.0666438570165457E-2</v>
      </c>
      <c r="AL109">
        <f t="shared" si="11"/>
        <v>1.0109441032766665E-2</v>
      </c>
      <c r="AM109">
        <f t="shared" si="11"/>
        <v>1.7978898715866744E-2</v>
      </c>
      <c r="AN109">
        <f t="shared" si="11"/>
        <v>1.0117230277582908E-2</v>
      </c>
      <c r="AO109">
        <f t="shared" si="11"/>
        <v>5.4086643417599958E-3</v>
      </c>
      <c r="AP109">
        <f t="shared" si="11"/>
        <v>1.0630590917809572E-2</v>
      </c>
      <c r="AQ109">
        <f t="shared" si="11"/>
        <v>1.0005298269387751E-2</v>
      </c>
      <c r="AR109">
        <f t="shared" si="11"/>
        <v>1.7988953364331883E-2</v>
      </c>
      <c r="AS109">
        <f t="shared" si="11"/>
        <v>1.01232651690522E-2</v>
      </c>
      <c r="AT109">
        <f t="shared" si="11"/>
        <v>5.3780600238222129E-3</v>
      </c>
      <c r="AU109">
        <f t="shared" si="11"/>
        <v>1.0556088138762642E-2</v>
      </c>
      <c r="AV109">
        <f t="shared" si="11"/>
        <v>1.0032641110246234E-2</v>
      </c>
      <c r="AW109">
        <f t="shared" si="11"/>
        <v>1.811998895815093E-2</v>
      </c>
      <c r="AX109">
        <f t="shared" si="11"/>
        <v>1.0205799293423417E-2</v>
      </c>
      <c r="AY109">
        <f t="shared" si="11"/>
        <v>5.4198680946358794E-3</v>
      </c>
      <c r="AZ109">
        <f t="shared" si="11"/>
        <v>1.063190938499076E-2</v>
      </c>
      <c r="BA109">
        <f t="shared" si="11"/>
        <v>1.0032641110246234E-2</v>
      </c>
      <c r="BB109">
        <f t="shared" si="11"/>
        <v>1.811998895815093E-2</v>
      </c>
      <c r="BC109">
        <f t="shared" si="11"/>
        <v>1.0205799293423417E-2</v>
      </c>
      <c r="BD109">
        <f t="shared" si="11"/>
        <v>5.4198680946358794E-3</v>
      </c>
      <c r="BE109">
        <f t="shared" si="11"/>
        <v>1.063190938499076E-2</v>
      </c>
      <c r="BF109">
        <f t="shared" si="11"/>
        <v>1.0109441032766665E-2</v>
      </c>
      <c r="BG109">
        <f t="shared" si="11"/>
        <v>1.7978898715866744E-2</v>
      </c>
      <c r="BH109">
        <f t="shared" si="11"/>
        <v>1.0117230277582908E-2</v>
      </c>
      <c r="BI109">
        <f t="shared" si="11"/>
        <v>5.4086643417599958E-3</v>
      </c>
      <c r="BJ109">
        <f t="shared" si="11"/>
        <v>1.0630590917809572E-2</v>
      </c>
      <c r="BK109">
        <f t="shared" si="11"/>
        <v>0.22774082009030888</v>
      </c>
      <c r="BL109">
        <f t="shared" si="11"/>
        <v>0.34015218601998531</v>
      </c>
      <c r="BM109">
        <f t="shared" si="11"/>
        <v>0.33786160611480237</v>
      </c>
    </row>
    <row r="110" spans="1:65" x14ac:dyDescent="0.25">
      <c r="A110" t="s">
        <v>2283</v>
      </c>
      <c r="C110">
        <f ca="1">C106/C109</f>
        <v>0.85444577765502849</v>
      </c>
      <c r="D110">
        <f t="shared" ref="D110:BM110" ca="1" si="12">D106/D109</f>
        <v>1.5485270540573848</v>
      </c>
      <c r="E110">
        <f t="shared" ca="1" si="12"/>
        <v>1.5764881570512834</v>
      </c>
      <c r="F110">
        <f t="shared" ca="1" si="12"/>
        <v>1.3817775703967821</v>
      </c>
      <c r="G110">
        <f t="shared" ca="1" si="12"/>
        <v>1.3074970136387811</v>
      </c>
      <c r="H110">
        <f t="shared" ca="1" si="12"/>
        <v>0.82846001407102732</v>
      </c>
      <c r="I110">
        <f t="shared" ca="1" si="12"/>
        <v>1.4669700676799251</v>
      </c>
      <c r="J110">
        <f t="shared" ca="1" si="12"/>
        <v>1.4948483750433939</v>
      </c>
      <c r="K110">
        <f t="shared" ca="1" si="12"/>
        <v>1.3144737781249873</v>
      </c>
      <c r="L110">
        <f t="shared" ca="1" si="12"/>
        <v>1.2459442086999053</v>
      </c>
      <c r="M110">
        <f t="shared" ca="1" si="12"/>
        <v>0.82846001407102732</v>
      </c>
      <c r="N110">
        <f t="shared" ca="1" si="12"/>
        <v>1.4669700676799251</v>
      </c>
      <c r="O110">
        <f t="shared" ca="1" si="12"/>
        <v>1.4948483750433939</v>
      </c>
      <c r="P110">
        <f t="shared" ca="1" si="12"/>
        <v>1.3144737781249873</v>
      </c>
      <c r="Q110">
        <f t="shared" ca="1" si="12"/>
        <v>1.2459442086999053</v>
      </c>
      <c r="R110">
        <f t="shared" ca="1" si="12"/>
        <v>0.82846001407102732</v>
      </c>
      <c r="S110">
        <f t="shared" ca="1" si="12"/>
        <v>1.4669700676799251</v>
      </c>
      <c r="T110">
        <f t="shared" ca="1" si="12"/>
        <v>1.4948483750433939</v>
      </c>
      <c r="U110">
        <f t="shared" ca="1" si="12"/>
        <v>1.3144737781249873</v>
      </c>
      <c r="V110">
        <f t="shared" ca="1" si="12"/>
        <v>1.2459442086999053</v>
      </c>
      <c r="W110">
        <f t="shared" ca="1" si="12"/>
        <v>0.59801563837959559</v>
      </c>
      <c r="X110">
        <f t="shared" ca="1" si="12"/>
        <v>1.5257138185661743</v>
      </c>
      <c r="Y110">
        <f t="shared" ca="1" si="12"/>
        <v>1.5548429105437791</v>
      </c>
      <c r="Z110">
        <f t="shared" ca="1" si="12"/>
        <v>1.2704872853795151</v>
      </c>
      <c r="AA110">
        <f t="shared" ca="1" si="12"/>
        <v>1.1745127573097247</v>
      </c>
      <c r="AB110">
        <f t="shared" ca="1" si="12"/>
        <v>0.69854572513311919</v>
      </c>
      <c r="AC110">
        <f t="shared" ca="1" si="12"/>
        <v>1.4883121928403529</v>
      </c>
      <c r="AD110">
        <f t="shared" ca="1" si="12"/>
        <v>1.5164712203228599</v>
      </c>
      <c r="AE110">
        <f t="shared" ca="1" si="12"/>
        <v>1.2796532412414197</v>
      </c>
      <c r="AF110">
        <f t="shared" ca="1" si="12"/>
        <v>1.1969110875914233</v>
      </c>
      <c r="AG110">
        <f t="shared" ca="1" si="12"/>
        <v>0.69854572513311919</v>
      </c>
      <c r="AH110">
        <f t="shared" ca="1" si="12"/>
        <v>1.4883121928403529</v>
      </c>
      <c r="AI110">
        <f t="shared" ca="1" si="12"/>
        <v>1.5164712203228599</v>
      </c>
      <c r="AJ110">
        <f t="shared" ca="1" si="12"/>
        <v>1.2796532412414197</v>
      </c>
      <c r="AK110">
        <f t="shared" ca="1" si="12"/>
        <v>1.1969110875914233</v>
      </c>
      <c r="AL110">
        <f t="shared" ca="1" si="12"/>
        <v>0.82846001407102732</v>
      </c>
      <c r="AM110">
        <f t="shared" ca="1" si="12"/>
        <v>1.4669700676799251</v>
      </c>
      <c r="AN110">
        <f t="shared" ca="1" si="12"/>
        <v>1.4948483750433939</v>
      </c>
      <c r="AO110">
        <f t="shared" ca="1" si="12"/>
        <v>1.3144737781249873</v>
      </c>
      <c r="AP110">
        <f t="shared" ca="1" si="12"/>
        <v>1.2459442086999053</v>
      </c>
      <c r="AQ110">
        <f t="shared" ca="1" si="12"/>
        <v>0.85709159331053031</v>
      </c>
      <c r="AR110">
        <f t="shared" ca="1" si="12"/>
        <v>1.5116670025648378</v>
      </c>
      <c r="AS110">
        <f t="shared" ca="1" si="12"/>
        <v>1.5482834536676615</v>
      </c>
      <c r="AT110">
        <f t="shared" ca="1" si="12"/>
        <v>1.3765349191120453</v>
      </c>
      <c r="AU110">
        <f t="shared" ca="1" si="12"/>
        <v>1.3042447117180027</v>
      </c>
      <c r="AV110">
        <f t="shared" ca="1" si="12"/>
        <v>0.87376424259258212</v>
      </c>
      <c r="AW110">
        <f t="shared" ca="1" si="12"/>
        <v>1.5522156576298778</v>
      </c>
      <c r="AX110">
        <f t="shared" ca="1" si="12"/>
        <v>1.5880311114206902</v>
      </c>
      <c r="AY110">
        <f t="shared" ca="1" si="12"/>
        <v>1.4068378321449808</v>
      </c>
      <c r="AZ110">
        <f t="shared" ca="1" si="12"/>
        <v>1.332700764552075</v>
      </c>
      <c r="BA110">
        <f t="shared" ca="1" si="12"/>
        <v>0.87376424259258212</v>
      </c>
      <c r="BB110">
        <f t="shared" ca="1" si="12"/>
        <v>1.5522156576298778</v>
      </c>
      <c r="BC110">
        <f t="shared" ca="1" si="12"/>
        <v>1.5880311114206902</v>
      </c>
      <c r="BD110">
        <f t="shared" ca="1" si="12"/>
        <v>1.4068378321449808</v>
      </c>
      <c r="BE110">
        <f t="shared" ca="1" si="12"/>
        <v>1.332700764552075</v>
      </c>
      <c r="BF110">
        <f t="shared" ca="1" si="12"/>
        <v>0.82846001407102732</v>
      </c>
      <c r="BG110">
        <f t="shared" ca="1" si="12"/>
        <v>1.4669700676799251</v>
      </c>
      <c r="BH110">
        <f t="shared" ca="1" si="12"/>
        <v>1.4948483750433939</v>
      </c>
      <c r="BI110">
        <f t="shared" ca="1" si="12"/>
        <v>1.3144737781249873</v>
      </c>
      <c r="BJ110">
        <f t="shared" ca="1" si="12"/>
        <v>1.2459442086999053</v>
      </c>
      <c r="BK110">
        <f t="shared" ca="1" si="12"/>
        <v>0.92159840664422632</v>
      </c>
      <c r="BL110">
        <f t="shared" ca="1" si="12"/>
        <v>1.0648057207207338</v>
      </c>
      <c r="BM110">
        <f t="shared" ca="1" si="12"/>
        <v>0.50995077671829192</v>
      </c>
    </row>
    <row r="111" spans="1:65" x14ac:dyDescent="0.25">
      <c r="C111" t="str">
        <f ca="1">IF(C110&gt;$C$118,"Significant","-")</f>
        <v>-</v>
      </c>
      <c r="D111" t="str">
        <f t="shared" ref="D111:BM111" ca="1" si="13">IF(D110&gt;$C$118,"Significant","-")</f>
        <v>Significant</v>
      </c>
      <c r="E111" t="str">
        <f t="shared" ca="1" si="13"/>
        <v>Significant</v>
      </c>
      <c r="F111" t="str">
        <f t="shared" ca="1" si="13"/>
        <v>Significant</v>
      </c>
      <c r="G111" t="str">
        <f t="shared" ca="1" si="13"/>
        <v>Significant</v>
      </c>
      <c r="H111" t="str">
        <f t="shared" ca="1" si="13"/>
        <v>-</v>
      </c>
      <c r="I111" t="str">
        <f t="shared" ca="1" si="13"/>
        <v>Significant</v>
      </c>
      <c r="J111" t="str">
        <f t="shared" ca="1" si="13"/>
        <v>Significant</v>
      </c>
      <c r="K111" t="str">
        <f t="shared" ca="1" si="13"/>
        <v>Significant</v>
      </c>
      <c r="L111" t="str">
        <f t="shared" ca="1" si="13"/>
        <v>-</v>
      </c>
      <c r="M111" t="str">
        <f t="shared" ca="1" si="13"/>
        <v>-</v>
      </c>
      <c r="N111" t="str">
        <f t="shared" ca="1" si="13"/>
        <v>Significant</v>
      </c>
      <c r="O111" t="str">
        <f t="shared" ca="1" si="13"/>
        <v>Significant</v>
      </c>
      <c r="P111" t="str">
        <f t="shared" ca="1" si="13"/>
        <v>Significant</v>
      </c>
      <c r="Q111" t="str">
        <f t="shared" ca="1" si="13"/>
        <v>-</v>
      </c>
      <c r="R111" t="str">
        <f t="shared" ca="1" si="13"/>
        <v>-</v>
      </c>
      <c r="S111" t="str">
        <f t="shared" ca="1" si="13"/>
        <v>Significant</v>
      </c>
      <c r="T111" t="str">
        <f t="shared" ca="1" si="13"/>
        <v>Significant</v>
      </c>
      <c r="U111" t="str">
        <f t="shared" ca="1" si="13"/>
        <v>Significant</v>
      </c>
      <c r="V111" t="str">
        <f t="shared" ca="1" si="13"/>
        <v>-</v>
      </c>
      <c r="W111" t="str">
        <f t="shared" ca="1" si="13"/>
        <v>-</v>
      </c>
      <c r="X111" t="str">
        <f t="shared" ca="1" si="13"/>
        <v>Significant</v>
      </c>
      <c r="Y111" t="str">
        <f t="shared" ca="1" si="13"/>
        <v>Significant</v>
      </c>
      <c r="Z111" t="str">
        <f t="shared" ca="1" si="13"/>
        <v>-</v>
      </c>
      <c r="AA111" t="str">
        <f t="shared" ca="1" si="13"/>
        <v>-</v>
      </c>
      <c r="AB111" t="str">
        <f t="shared" ca="1" si="13"/>
        <v>-</v>
      </c>
      <c r="AC111" t="str">
        <f t="shared" ca="1" si="13"/>
        <v>Significant</v>
      </c>
      <c r="AD111" t="str">
        <f t="shared" ca="1" si="13"/>
        <v>Significant</v>
      </c>
      <c r="AE111" t="str">
        <f t="shared" ca="1" si="13"/>
        <v>-</v>
      </c>
      <c r="AF111" t="str">
        <f t="shared" ca="1" si="13"/>
        <v>-</v>
      </c>
      <c r="AG111" t="str">
        <f t="shared" ca="1" si="13"/>
        <v>-</v>
      </c>
      <c r="AH111" t="str">
        <f t="shared" ca="1" si="13"/>
        <v>Significant</v>
      </c>
      <c r="AI111" t="str">
        <f t="shared" ca="1" si="13"/>
        <v>Significant</v>
      </c>
      <c r="AJ111" t="str">
        <f t="shared" ca="1" si="13"/>
        <v>-</v>
      </c>
      <c r="AK111" t="str">
        <f t="shared" ca="1" si="13"/>
        <v>-</v>
      </c>
      <c r="AL111" t="str">
        <f t="shared" ca="1" si="13"/>
        <v>-</v>
      </c>
      <c r="AM111" t="str">
        <f t="shared" ca="1" si="13"/>
        <v>Significant</v>
      </c>
      <c r="AN111" t="str">
        <f t="shared" ca="1" si="13"/>
        <v>Significant</v>
      </c>
      <c r="AO111" t="str">
        <f t="shared" ca="1" si="13"/>
        <v>Significant</v>
      </c>
      <c r="AP111" t="str">
        <f t="shared" ca="1" si="13"/>
        <v>-</v>
      </c>
      <c r="AQ111" t="str">
        <f t="shared" ca="1" si="13"/>
        <v>-</v>
      </c>
      <c r="AR111" t="str">
        <f t="shared" ca="1" si="13"/>
        <v>Significant</v>
      </c>
      <c r="AS111" t="str">
        <f t="shared" ca="1" si="13"/>
        <v>Significant</v>
      </c>
      <c r="AT111" t="str">
        <f t="shared" ca="1" si="13"/>
        <v>Significant</v>
      </c>
      <c r="AU111" t="str">
        <f t="shared" ca="1" si="13"/>
        <v>Significant</v>
      </c>
      <c r="AV111" t="str">
        <f t="shared" ca="1" si="13"/>
        <v>-</v>
      </c>
      <c r="AW111" t="str">
        <f t="shared" ca="1" si="13"/>
        <v>Significant</v>
      </c>
      <c r="AX111" t="str">
        <f t="shared" ca="1" si="13"/>
        <v>Significant</v>
      </c>
      <c r="AY111" t="str">
        <f t="shared" ca="1" si="13"/>
        <v>Significant</v>
      </c>
      <c r="AZ111" t="str">
        <f t="shared" ca="1" si="13"/>
        <v>Significant</v>
      </c>
      <c r="BA111" t="str">
        <f t="shared" ca="1" si="13"/>
        <v>-</v>
      </c>
      <c r="BB111" t="str">
        <f t="shared" ca="1" si="13"/>
        <v>Significant</v>
      </c>
      <c r="BC111" t="str">
        <f t="shared" ca="1" si="13"/>
        <v>Significant</v>
      </c>
      <c r="BD111" t="str">
        <f t="shared" ca="1" si="13"/>
        <v>Significant</v>
      </c>
      <c r="BE111" t="str">
        <f t="shared" ca="1" si="13"/>
        <v>Significant</v>
      </c>
      <c r="BF111" t="str">
        <f t="shared" ca="1" si="13"/>
        <v>-</v>
      </c>
      <c r="BG111" t="str">
        <f t="shared" ca="1" si="13"/>
        <v>Significant</v>
      </c>
      <c r="BH111" t="str">
        <f t="shared" ca="1" si="13"/>
        <v>Significant</v>
      </c>
      <c r="BI111" t="str">
        <f t="shared" ca="1" si="13"/>
        <v>Significant</v>
      </c>
      <c r="BJ111" t="str">
        <f t="shared" ca="1" si="13"/>
        <v>-</v>
      </c>
      <c r="BK111" t="str">
        <f t="shared" ca="1" si="13"/>
        <v>-</v>
      </c>
      <c r="BL111" t="str">
        <f t="shared" ca="1" si="13"/>
        <v>-</v>
      </c>
      <c r="BM111" t="str">
        <f t="shared" ca="1" si="13"/>
        <v>-</v>
      </c>
    </row>
    <row r="113" spans="1:65" x14ac:dyDescent="0.25">
      <c r="A113" t="s">
        <v>2272</v>
      </c>
      <c r="C113">
        <f t="shared" ref="C113:AH113" si="14">PEARSON(C2:C101,$B$2:$B$101)</f>
        <v>8.6393975728375608E-2</v>
      </c>
      <c r="D113">
        <f t="shared" si="14"/>
        <v>0.15480323987575478</v>
      </c>
      <c r="E113">
        <f t="shared" si="14"/>
        <v>0.15756425394060619</v>
      </c>
      <c r="F113">
        <f t="shared" si="14"/>
        <v>-0.13869757746994024</v>
      </c>
      <c r="G113">
        <f t="shared" si="14"/>
        <v>0.13139981187626562</v>
      </c>
      <c r="H113">
        <f t="shared" si="14"/>
        <v>8.373753528480396E-2</v>
      </c>
      <c r="I113">
        <f t="shared" si="14"/>
        <v>0.14681073914537654</v>
      </c>
      <c r="J113">
        <f t="shared" si="14"/>
        <v>0.14956229415038122</v>
      </c>
      <c r="K113">
        <f t="shared" si="14"/>
        <v>-0.13200336132098797</v>
      </c>
      <c r="L113">
        <f t="shared" si="14"/>
        <v>0.12525471813728123</v>
      </c>
      <c r="M113">
        <f t="shared" si="14"/>
        <v>8.373753528480396E-2</v>
      </c>
      <c r="N113">
        <f t="shared" si="14"/>
        <v>0.14681073914537654</v>
      </c>
      <c r="O113">
        <f t="shared" si="14"/>
        <v>0.14956229415038122</v>
      </c>
      <c r="P113">
        <f t="shared" si="14"/>
        <v>-0.13200336132098797</v>
      </c>
      <c r="Q113">
        <f t="shared" si="14"/>
        <v>0.12525471813728123</v>
      </c>
      <c r="R113">
        <f t="shared" si="14"/>
        <v>8.373753528480396E-2</v>
      </c>
      <c r="S113">
        <f t="shared" si="14"/>
        <v>0.14681073914537654</v>
      </c>
      <c r="T113">
        <f t="shared" si="14"/>
        <v>0.14956229415038122</v>
      </c>
      <c r="U113">
        <f t="shared" si="14"/>
        <v>-0.13200336132098797</v>
      </c>
      <c r="V113">
        <f t="shared" si="14"/>
        <v>0.12525471813728123</v>
      </c>
      <c r="W113">
        <f t="shared" si="14"/>
        <v>6.0530349198805164E-2</v>
      </c>
      <c r="X113">
        <f t="shared" si="14"/>
        <v>0.15256845934211649</v>
      </c>
      <c r="Y113">
        <f t="shared" si="14"/>
        <v>0.15542591274261311</v>
      </c>
      <c r="Z113">
        <f t="shared" si="14"/>
        <v>-0.12762017680094156</v>
      </c>
      <c r="AA113">
        <f t="shared" si="14"/>
        <v>0.11813781565521024</v>
      </c>
      <c r="AB113">
        <f t="shared" si="14"/>
        <v>7.0677949456319306E-2</v>
      </c>
      <c r="AC113">
        <f t="shared" si="14"/>
        <v>0.148894842742752</v>
      </c>
      <c r="AD113">
        <f t="shared" si="14"/>
        <v>0.1516642301266333</v>
      </c>
      <c r="AE113">
        <f t="shared" si="14"/>
        <v>-0.12853489108940949</v>
      </c>
      <c r="AF113">
        <f t="shared" si="14"/>
        <v>0.12037141997175231</v>
      </c>
      <c r="AG113">
        <f t="shared" si="14"/>
        <v>7.0677949456319306E-2</v>
      </c>
      <c r="AH113">
        <f t="shared" si="14"/>
        <v>0.148894842742752</v>
      </c>
      <c r="AI113">
        <f t="shared" ref="AI113:BM113" si="15">PEARSON(AI2:AI101,$B$2:$B$101)</f>
        <v>0.1516642301266333</v>
      </c>
      <c r="AJ113">
        <f t="shared" si="15"/>
        <v>-0.12853489108940949</v>
      </c>
      <c r="AK113">
        <f t="shared" si="15"/>
        <v>0.12037141997175231</v>
      </c>
      <c r="AL113">
        <f t="shared" si="15"/>
        <v>8.373753528480396E-2</v>
      </c>
      <c r="AM113">
        <f t="shared" si="15"/>
        <v>0.14681073914537654</v>
      </c>
      <c r="AN113">
        <f t="shared" si="15"/>
        <v>0.14956229415038122</v>
      </c>
      <c r="AO113">
        <f t="shared" si="15"/>
        <v>-0.13200336132098797</v>
      </c>
      <c r="AP113">
        <f t="shared" si="15"/>
        <v>0.12525471813728123</v>
      </c>
      <c r="AQ113">
        <f t="shared" si="15"/>
        <v>8.671774900904862E-2</v>
      </c>
      <c r="AR113">
        <f t="shared" si="15"/>
        <v>0.15126648399944134</v>
      </c>
      <c r="AS113">
        <f t="shared" si="15"/>
        <v>0.15487626420346221</v>
      </c>
      <c r="AT113">
        <f t="shared" si="15"/>
        <v>-0.13824048499878291</v>
      </c>
      <c r="AU113">
        <f t="shared" si="15"/>
        <v>0.13113864924379465</v>
      </c>
      <c r="AV113">
        <f t="shared" si="15"/>
        <v>8.8367655800373784E-2</v>
      </c>
      <c r="AW113">
        <f t="shared" si="15"/>
        <v>0.15521224132775152</v>
      </c>
      <c r="AX113">
        <f t="shared" si="15"/>
        <v>0.15873271061244551</v>
      </c>
      <c r="AY113">
        <f t="shared" si="15"/>
        <v>-0.14120829738081694</v>
      </c>
      <c r="AZ113">
        <f t="shared" si="15"/>
        <v>0.13393402129858187</v>
      </c>
      <c r="BA113">
        <f t="shared" si="15"/>
        <v>8.8367655800373784E-2</v>
      </c>
      <c r="BB113">
        <f t="shared" si="15"/>
        <v>0.15521224132775152</v>
      </c>
      <c r="BC113">
        <f t="shared" si="15"/>
        <v>0.15873271061244551</v>
      </c>
      <c r="BD113">
        <f t="shared" si="15"/>
        <v>-0.14120829738081694</v>
      </c>
      <c r="BE113">
        <f t="shared" si="15"/>
        <v>0.13393402129858187</v>
      </c>
      <c r="BF113">
        <f t="shared" si="15"/>
        <v>8.373753528480396E-2</v>
      </c>
      <c r="BG113">
        <f t="shared" si="15"/>
        <v>0.14681073914537654</v>
      </c>
      <c r="BH113">
        <f t="shared" si="15"/>
        <v>0.14956229415038122</v>
      </c>
      <c r="BI113">
        <f t="shared" si="15"/>
        <v>-0.13200336132098797</v>
      </c>
      <c r="BJ113">
        <f t="shared" si="15"/>
        <v>0.12525471813728123</v>
      </c>
      <c r="BK113">
        <f t="shared" si="15"/>
        <v>-9.1834390988812062E-2</v>
      </c>
      <c r="BL113">
        <f t="shared" si="15"/>
        <v>0.10610804518522936</v>
      </c>
      <c r="BM113">
        <f t="shared" si="15"/>
        <v>5.1381677314499018E-2</v>
      </c>
    </row>
    <row r="114" spans="1:65" x14ac:dyDescent="0.25">
      <c r="A114" t="s">
        <v>2273</v>
      </c>
      <c r="C114">
        <f t="shared" ref="C114:AH114" si="16">C113*SQRT(98)/(SQRT(1-C113^2))</f>
        <v>0.85846648803058612</v>
      </c>
      <c r="D114">
        <f t="shared" si="16"/>
        <v>1.5511727795360095</v>
      </c>
      <c r="E114">
        <f t="shared" si="16"/>
        <v>1.5795369452949324</v>
      </c>
      <c r="F114">
        <f t="shared" si="16"/>
        <v>-1.3864361726401686</v>
      </c>
      <c r="G114">
        <f t="shared" si="16"/>
        <v>1.3121689919125474</v>
      </c>
      <c r="H114">
        <f t="shared" si="16"/>
        <v>0.83188100159558465</v>
      </c>
      <c r="I114">
        <f t="shared" si="16"/>
        <v>1.4692723213944461</v>
      </c>
      <c r="J114">
        <f t="shared" si="16"/>
        <v>1.4974338532732001</v>
      </c>
      <c r="K114">
        <f t="shared" si="16"/>
        <v>-1.3183027199525874</v>
      </c>
      <c r="L114">
        <f t="shared" si="16"/>
        <v>1.249801110451376</v>
      </c>
      <c r="M114">
        <f t="shared" si="16"/>
        <v>0.83188100159558465</v>
      </c>
      <c r="N114">
        <f t="shared" si="16"/>
        <v>1.4692723213944461</v>
      </c>
      <c r="O114">
        <f t="shared" si="16"/>
        <v>1.4974338532732001</v>
      </c>
      <c r="P114">
        <f t="shared" si="16"/>
        <v>-1.3183027199525874</v>
      </c>
      <c r="Q114">
        <f t="shared" si="16"/>
        <v>1.249801110451376</v>
      </c>
      <c r="R114">
        <f t="shared" si="16"/>
        <v>0.83188100159558465</v>
      </c>
      <c r="S114">
        <f t="shared" si="16"/>
        <v>1.4692723213944461</v>
      </c>
      <c r="T114">
        <f t="shared" si="16"/>
        <v>1.4974338532732001</v>
      </c>
      <c r="U114">
        <f t="shared" si="16"/>
        <v>-1.3183027199525874</v>
      </c>
      <c r="V114">
        <f t="shared" si="16"/>
        <v>1.249801110451376</v>
      </c>
      <c r="W114">
        <f t="shared" si="16"/>
        <v>0.60032065900486931</v>
      </c>
      <c r="X114">
        <f t="shared" si="16"/>
        <v>1.5282419652788697</v>
      </c>
      <c r="Y114">
        <f t="shared" si="16"/>
        <v>1.5575662797058312</v>
      </c>
      <c r="Z114">
        <f t="shared" si="16"/>
        <v>-1.2737909366797764</v>
      </c>
      <c r="AA114">
        <f t="shared" si="16"/>
        <v>1.1777522611736666</v>
      </c>
      <c r="AB114">
        <f t="shared" si="16"/>
        <v>0.70143014861990727</v>
      </c>
      <c r="AC114">
        <f t="shared" si="16"/>
        <v>1.4905994004295358</v>
      </c>
      <c r="AD114">
        <f t="shared" si="16"/>
        <v>1.5189706207155722</v>
      </c>
      <c r="AE114">
        <f t="shared" si="16"/>
        <v>-1.2830736154938913</v>
      </c>
      <c r="AF114">
        <f t="shared" si="16"/>
        <v>1.2003440525088822</v>
      </c>
      <c r="AG114">
        <f t="shared" si="16"/>
        <v>0.70143014861990727</v>
      </c>
      <c r="AH114">
        <f t="shared" si="16"/>
        <v>1.4905994004295358</v>
      </c>
      <c r="AI114">
        <f t="shared" ref="AI114:BM114" si="17">AI113*SQRT(98)/(SQRT(1-AI113^2))</f>
        <v>1.5189706207155722</v>
      </c>
      <c r="AJ114">
        <f t="shared" si="17"/>
        <v>-1.2830736154938913</v>
      </c>
      <c r="AK114">
        <f t="shared" si="17"/>
        <v>1.2003440525088822</v>
      </c>
      <c r="AL114">
        <f t="shared" si="17"/>
        <v>0.83188100159558465</v>
      </c>
      <c r="AM114">
        <f t="shared" si="17"/>
        <v>1.4692723213944461</v>
      </c>
      <c r="AN114">
        <f t="shared" si="17"/>
        <v>1.4974338532732001</v>
      </c>
      <c r="AO114">
        <f t="shared" si="17"/>
        <v>-1.3183027199525874</v>
      </c>
      <c r="AP114">
        <f t="shared" si="17"/>
        <v>1.249801110451376</v>
      </c>
      <c r="AQ114">
        <f t="shared" si="17"/>
        <v>0.86170803987001943</v>
      </c>
      <c r="AR114">
        <f t="shared" si="17"/>
        <v>1.5148936431088686</v>
      </c>
      <c r="AS114">
        <f t="shared" si="17"/>
        <v>1.5519224828412748</v>
      </c>
      <c r="AT114">
        <f t="shared" si="17"/>
        <v>-1.3817778566329619</v>
      </c>
      <c r="AU114">
        <f t="shared" si="17"/>
        <v>1.309515319490111</v>
      </c>
      <c r="AV114">
        <f t="shared" si="17"/>
        <v>0.87823086480979018</v>
      </c>
      <c r="AW114">
        <f t="shared" si="17"/>
        <v>1.5553721236095368</v>
      </c>
      <c r="AX114">
        <f t="shared" si="17"/>
        <v>1.5915520102769816</v>
      </c>
      <c r="AY114">
        <f t="shared" si="17"/>
        <v>-1.412039592619309</v>
      </c>
      <c r="AZ114">
        <f t="shared" si="17"/>
        <v>1.3379336114590621</v>
      </c>
      <c r="BA114">
        <f t="shared" si="17"/>
        <v>0.87823086480979018</v>
      </c>
      <c r="BB114">
        <f t="shared" si="17"/>
        <v>1.5553721236095368</v>
      </c>
      <c r="BC114">
        <f t="shared" si="17"/>
        <v>1.5915520102769816</v>
      </c>
      <c r="BD114">
        <f t="shared" si="17"/>
        <v>-1.412039592619309</v>
      </c>
      <c r="BE114">
        <f t="shared" si="17"/>
        <v>1.3379336114590621</v>
      </c>
      <c r="BF114">
        <f t="shared" si="17"/>
        <v>0.83188100159558465</v>
      </c>
      <c r="BG114">
        <f t="shared" si="17"/>
        <v>1.4692723213944461</v>
      </c>
      <c r="BH114">
        <f t="shared" si="17"/>
        <v>1.4974338532732001</v>
      </c>
      <c r="BI114">
        <f t="shared" si="17"/>
        <v>-1.3183027199525874</v>
      </c>
      <c r="BJ114">
        <f t="shared" si="17"/>
        <v>1.249801110451376</v>
      </c>
      <c r="BK114">
        <f t="shared" si="17"/>
        <v>-0.91297204000928722</v>
      </c>
      <c r="BL114">
        <f t="shared" si="17"/>
        <v>1.056379735721394</v>
      </c>
      <c r="BM114">
        <f t="shared" si="17"/>
        <v>0.50932542785996548</v>
      </c>
    </row>
    <row r="115" spans="1:65" x14ac:dyDescent="0.25">
      <c r="A115" t="s">
        <v>2276</v>
      </c>
      <c r="C115">
        <f t="shared" ref="C115:AH115" si="18">_xlfn.T.DIST.2T(C114,98)</f>
        <v>0.39272974965592133</v>
      </c>
      <c r="D115">
        <f t="shared" si="18"/>
        <v>0.12408381848631546</v>
      </c>
      <c r="E115">
        <f t="shared" si="18"/>
        <v>0.11743537486744511</v>
      </c>
      <c r="F115" t="e">
        <f t="shared" si="18"/>
        <v>#NUM!</v>
      </c>
      <c r="G115">
        <f t="shared" si="18"/>
        <v>0.1925283043049919</v>
      </c>
      <c r="H115">
        <f t="shared" si="18"/>
        <v>0.40749859535826349</v>
      </c>
      <c r="I115">
        <f t="shared" si="18"/>
        <v>0.14496187093693291</v>
      </c>
      <c r="J115">
        <f t="shared" si="18"/>
        <v>0.13749442493409977</v>
      </c>
      <c r="K115" t="e">
        <f t="shared" si="18"/>
        <v>#NUM!</v>
      </c>
      <c r="L115">
        <f t="shared" si="18"/>
        <v>0.21434867570264235</v>
      </c>
      <c r="M115">
        <f t="shared" si="18"/>
        <v>0.40749859535826349</v>
      </c>
      <c r="N115">
        <f t="shared" si="18"/>
        <v>0.14496187093693291</v>
      </c>
      <c r="O115">
        <f t="shared" si="18"/>
        <v>0.13749442493409977</v>
      </c>
      <c r="P115" t="e">
        <f t="shared" si="18"/>
        <v>#NUM!</v>
      </c>
      <c r="Q115">
        <f t="shared" si="18"/>
        <v>0.21434867570264235</v>
      </c>
      <c r="R115">
        <f t="shared" si="18"/>
        <v>0.40749859535826349</v>
      </c>
      <c r="S115">
        <f t="shared" si="18"/>
        <v>0.14496187093693291</v>
      </c>
      <c r="T115">
        <f t="shared" si="18"/>
        <v>0.13749442493409977</v>
      </c>
      <c r="U115" t="e">
        <f t="shared" si="18"/>
        <v>#NUM!</v>
      </c>
      <c r="V115">
        <f t="shared" si="18"/>
        <v>0.21434867570264235</v>
      </c>
      <c r="W115">
        <f t="shared" si="18"/>
        <v>0.54967828942584618</v>
      </c>
      <c r="X115">
        <f t="shared" si="18"/>
        <v>0.12967381450327647</v>
      </c>
      <c r="Y115">
        <f t="shared" si="18"/>
        <v>0.12255975029061321</v>
      </c>
      <c r="Z115" t="e">
        <f t="shared" si="18"/>
        <v>#NUM!</v>
      </c>
      <c r="AA115">
        <f t="shared" si="18"/>
        <v>0.2417475842621635</v>
      </c>
      <c r="AB115">
        <f t="shared" si="18"/>
        <v>0.48469697108248022</v>
      </c>
      <c r="AC115">
        <f t="shared" si="18"/>
        <v>0.13927841625612958</v>
      </c>
      <c r="AD115">
        <f t="shared" si="18"/>
        <v>0.13198955774130838</v>
      </c>
      <c r="AE115" t="e">
        <f t="shared" si="18"/>
        <v>#NUM!</v>
      </c>
      <c r="AF115">
        <f t="shared" si="18"/>
        <v>0.23289929033978229</v>
      </c>
      <c r="AG115">
        <f t="shared" si="18"/>
        <v>0.48469697108248022</v>
      </c>
      <c r="AH115">
        <f t="shared" si="18"/>
        <v>0.13927841625612958</v>
      </c>
      <c r="AI115">
        <f t="shared" ref="AI115:BM115" si="19">_xlfn.T.DIST.2T(AI114,98)</f>
        <v>0.13198955774130838</v>
      </c>
      <c r="AJ115" t="e">
        <f t="shared" si="19"/>
        <v>#NUM!</v>
      </c>
      <c r="AK115">
        <f t="shared" si="19"/>
        <v>0.23289929033978229</v>
      </c>
      <c r="AL115">
        <f t="shared" si="19"/>
        <v>0.40749859535826349</v>
      </c>
      <c r="AM115">
        <f t="shared" si="19"/>
        <v>0.14496187093693291</v>
      </c>
      <c r="AN115">
        <f t="shared" si="19"/>
        <v>0.13749442493409977</v>
      </c>
      <c r="AO115" t="e">
        <f t="shared" si="19"/>
        <v>#NUM!</v>
      </c>
      <c r="AP115">
        <f t="shared" si="19"/>
        <v>0.21434867570264235</v>
      </c>
      <c r="AQ115">
        <f t="shared" si="19"/>
        <v>0.39095179498958399</v>
      </c>
      <c r="AR115">
        <f t="shared" si="19"/>
        <v>0.13301812649008607</v>
      </c>
      <c r="AS115">
        <f t="shared" si="19"/>
        <v>0.12390433249250857</v>
      </c>
      <c r="AT115" t="e">
        <f t="shared" si="19"/>
        <v>#NUM!</v>
      </c>
      <c r="AU115">
        <f t="shared" si="19"/>
        <v>0.19342163637820523</v>
      </c>
      <c r="AV115">
        <f t="shared" si="19"/>
        <v>0.38196656978657495</v>
      </c>
      <c r="AW115">
        <f t="shared" si="19"/>
        <v>0.12308110586089432</v>
      </c>
      <c r="AX115">
        <f t="shared" si="19"/>
        <v>0.11470609000818381</v>
      </c>
      <c r="AY115" t="e">
        <f t="shared" si="19"/>
        <v>#NUM!</v>
      </c>
      <c r="AZ115">
        <f t="shared" si="19"/>
        <v>0.1840144612842787</v>
      </c>
      <c r="BA115">
        <f t="shared" si="19"/>
        <v>0.38196656978657495</v>
      </c>
      <c r="BB115">
        <f t="shared" si="19"/>
        <v>0.12308110586089432</v>
      </c>
      <c r="BC115">
        <f t="shared" si="19"/>
        <v>0.11470609000818381</v>
      </c>
      <c r="BD115" t="e">
        <f t="shared" si="19"/>
        <v>#NUM!</v>
      </c>
      <c r="BE115">
        <f t="shared" si="19"/>
        <v>0.1840144612842787</v>
      </c>
      <c r="BF115">
        <f t="shared" si="19"/>
        <v>0.40749859535826349</v>
      </c>
      <c r="BG115">
        <f t="shared" si="19"/>
        <v>0.14496187093693291</v>
      </c>
      <c r="BH115">
        <f t="shared" si="19"/>
        <v>0.13749442493409977</v>
      </c>
      <c r="BI115" t="e">
        <f t="shared" si="19"/>
        <v>#NUM!</v>
      </c>
      <c r="BJ115">
        <f t="shared" si="19"/>
        <v>0.21434867570264235</v>
      </c>
      <c r="BK115" t="e">
        <f t="shared" si="19"/>
        <v>#NUM!</v>
      </c>
      <c r="BL115">
        <f t="shared" si="19"/>
        <v>0.29339196098085268</v>
      </c>
      <c r="BM115">
        <f t="shared" si="19"/>
        <v>0.61166909390914692</v>
      </c>
    </row>
    <row r="116" spans="1:65" x14ac:dyDescent="0.25">
      <c r="A116" t="s">
        <v>2277</v>
      </c>
      <c r="C116">
        <f t="shared" ref="C116:AH116" si="20">_xlfn.T.DIST.RT(C114,98)</f>
        <v>0.19636487482796067</v>
      </c>
      <c r="D116">
        <f t="shared" si="20"/>
        <v>6.2041909243157729E-2</v>
      </c>
      <c r="E116">
        <f t="shared" si="20"/>
        <v>5.8717687433722555E-2</v>
      </c>
      <c r="F116">
        <f t="shared" si="20"/>
        <v>0.91562006898725923</v>
      </c>
      <c r="G116">
        <f t="shared" si="20"/>
        <v>9.6264152152495952E-2</v>
      </c>
      <c r="H116">
        <f t="shared" si="20"/>
        <v>0.20374929767913175</v>
      </c>
      <c r="I116">
        <f t="shared" si="20"/>
        <v>7.2480935468466456E-2</v>
      </c>
      <c r="J116">
        <f t="shared" si="20"/>
        <v>6.8747212467049887E-2</v>
      </c>
      <c r="K116">
        <f t="shared" si="20"/>
        <v>0.90476238164850253</v>
      </c>
      <c r="L116">
        <f t="shared" si="20"/>
        <v>0.10717433785132117</v>
      </c>
      <c r="M116">
        <f t="shared" si="20"/>
        <v>0.20374929767913175</v>
      </c>
      <c r="N116">
        <f t="shared" si="20"/>
        <v>7.2480935468466456E-2</v>
      </c>
      <c r="O116">
        <f t="shared" si="20"/>
        <v>6.8747212467049887E-2</v>
      </c>
      <c r="P116">
        <f t="shared" si="20"/>
        <v>0.90476238164850253</v>
      </c>
      <c r="Q116">
        <f t="shared" si="20"/>
        <v>0.10717433785132117</v>
      </c>
      <c r="R116">
        <f t="shared" si="20"/>
        <v>0.20374929767913175</v>
      </c>
      <c r="S116">
        <f t="shared" si="20"/>
        <v>7.2480935468466456E-2</v>
      </c>
      <c r="T116">
        <f t="shared" si="20"/>
        <v>6.8747212467049887E-2</v>
      </c>
      <c r="U116">
        <f t="shared" si="20"/>
        <v>0.90476238164850253</v>
      </c>
      <c r="V116">
        <f t="shared" si="20"/>
        <v>0.10717433785132117</v>
      </c>
      <c r="W116">
        <f t="shared" si="20"/>
        <v>0.27483914471292309</v>
      </c>
      <c r="X116">
        <f t="shared" si="20"/>
        <v>6.4836907251638237E-2</v>
      </c>
      <c r="Y116">
        <f t="shared" si="20"/>
        <v>6.1279875145306605E-2</v>
      </c>
      <c r="Z116">
        <f t="shared" si="20"/>
        <v>0.89712486604882158</v>
      </c>
      <c r="AA116">
        <f t="shared" si="20"/>
        <v>0.12087379213108175</v>
      </c>
      <c r="AB116">
        <f t="shared" si="20"/>
        <v>0.24234848554124011</v>
      </c>
      <c r="AC116">
        <f t="shared" si="20"/>
        <v>6.9639208128064789E-2</v>
      </c>
      <c r="AD116">
        <f t="shared" si="20"/>
        <v>6.5994778870654192E-2</v>
      </c>
      <c r="AE116">
        <f t="shared" si="20"/>
        <v>0.89875381996613946</v>
      </c>
      <c r="AF116">
        <f t="shared" si="20"/>
        <v>0.11644964516989115</v>
      </c>
      <c r="AG116">
        <f t="shared" si="20"/>
        <v>0.24234848554124011</v>
      </c>
      <c r="AH116">
        <f t="shared" si="20"/>
        <v>6.9639208128064789E-2</v>
      </c>
      <c r="AI116">
        <f t="shared" ref="AI116:BM116" si="21">_xlfn.T.DIST.RT(AI114,98)</f>
        <v>6.5994778870654192E-2</v>
      </c>
      <c r="AJ116">
        <f t="shared" si="21"/>
        <v>0.89875381996613946</v>
      </c>
      <c r="AK116">
        <f t="shared" si="21"/>
        <v>0.11644964516989115</v>
      </c>
      <c r="AL116">
        <f t="shared" si="21"/>
        <v>0.20374929767913175</v>
      </c>
      <c r="AM116">
        <f t="shared" si="21"/>
        <v>7.2480935468466456E-2</v>
      </c>
      <c r="AN116">
        <f t="shared" si="21"/>
        <v>6.8747212467049887E-2</v>
      </c>
      <c r="AO116">
        <f t="shared" si="21"/>
        <v>0.90476238164850253</v>
      </c>
      <c r="AP116">
        <f t="shared" si="21"/>
        <v>0.10717433785132117</v>
      </c>
      <c r="AQ116">
        <f t="shared" si="21"/>
        <v>0.19547589749479199</v>
      </c>
      <c r="AR116">
        <f t="shared" si="21"/>
        <v>6.6509063245043035E-2</v>
      </c>
      <c r="AS116">
        <f t="shared" si="21"/>
        <v>6.1952166246254284E-2</v>
      </c>
      <c r="AT116">
        <f t="shared" si="21"/>
        <v>0.91490911562631694</v>
      </c>
      <c r="AU116">
        <f t="shared" si="21"/>
        <v>9.6710818189102613E-2</v>
      </c>
      <c r="AV116">
        <f t="shared" si="21"/>
        <v>0.19098328489328747</v>
      </c>
      <c r="AW116">
        <f t="shared" si="21"/>
        <v>6.1540552930447162E-2</v>
      </c>
      <c r="AX116">
        <f t="shared" si="21"/>
        <v>5.7353045004091906E-2</v>
      </c>
      <c r="AY116">
        <f t="shared" si="21"/>
        <v>0.91944709988165996</v>
      </c>
      <c r="AZ116">
        <f t="shared" si="21"/>
        <v>9.2007230642139351E-2</v>
      </c>
      <c r="BA116">
        <f t="shared" si="21"/>
        <v>0.19098328489328747</v>
      </c>
      <c r="BB116">
        <f t="shared" si="21"/>
        <v>6.1540552930447162E-2</v>
      </c>
      <c r="BC116">
        <f t="shared" si="21"/>
        <v>5.7353045004091906E-2</v>
      </c>
      <c r="BD116">
        <f t="shared" si="21"/>
        <v>0.91944709988165996</v>
      </c>
      <c r="BE116">
        <f t="shared" si="21"/>
        <v>9.2007230642139351E-2</v>
      </c>
      <c r="BF116">
        <f t="shared" si="21"/>
        <v>0.20374929767913175</v>
      </c>
      <c r="BG116">
        <f t="shared" si="21"/>
        <v>7.2480935468466456E-2</v>
      </c>
      <c r="BH116">
        <f t="shared" si="21"/>
        <v>6.8747212467049887E-2</v>
      </c>
      <c r="BI116">
        <f t="shared" si="21"/>
        <v>0.90476238164850253</v>
      </c>
      <c r="BJ116">
        <f t="shared" si="21"/>
        <v>0.10717433785132117</v>
      </c>
      <c r="BK116">
        <f t="shared" si="21"/>
        <v>0.81825108764122645</v>
      </c>
      <c r="BL116">
        <f t="shared" si="21"/>
        <v>0.14669598049042634</v>
      </c>
      <c r="BM116">
        <f t="shared" si="21"/>
        <v>0.30583454695457346</v>
      </c>
    </row>
    <row r="117" spans="1:65" x14ac:dyDescent="0.25">
      <c r="A117" t="s">
        <v>2284</v>
      </c>
      <c r="C117">
        <f>_xlfn.NORM.S.INV(1-0.1/2)</f>
        <v>1.6448536269514715</v>
      </c>
      <c r="D117">
        <f>_xlfn.NORM.S.INV(1-0.1/2)</f>
        <v>1.6448536269514715</v>
      </c>
    </row>
    <row r="118" spans="1:65" x14ac:dyDescent="0.25">
      <c r="A118" t="s">
        <v>2285</v>
      </c>
      <c r="C118">
        <f>_xlfn.NORM.S.INV(1-0.2/2)</f>
        <v>1.2815515655446006</v>
      </c>
      <c r="D118">
        <f>_xlfn.NORM.S.INV(1-0.2/2)</f>
        <v>1.2815515655446006</v>
      </c>
    </row>
    <row r="119" spans="1:65" x14ac:dyDescent="0.25">
      <c r="C119">
        <v>0</v>
      </c>
      <c r="D119">
        <v>65</v>
      </c>
    </row>
  </sheetData>
  <sortState xmlns:xlrd2="http://schemas.microsoft.com/office/spreadsheetml/2017/richdata2" ref="A2:BM109">
    <sortCondition ref="B22:B109"/>
  </sortState>
  <phoneticPr fontId="18" type="noConversion"/>
  <pageMargins left="0.7" right="0.7" top="0.75" bottom="0.75" header="0.3" footer="0.3"/>
  <pageSetup orientation="portrait" r:id="rId1"/>
  <ignoredErrors>
    <ignoredError sqref="C107:C108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D960-7D21-4BF6-9456-2341B1763058}">
  <dimension ref="A1:W77"/>
  <sheetViews>
    <sheetView tabSelected="1" workbookViewId="0"/>
  </sheetViews>
  <sheetFormatPr defaultRowHeight="15" x14ac:dyDescent="0.25"/>
  <cols>
    <col min="1" max="1" width="16.42578125" bestFit="1" customWidth="1"/>
    <col min="2" max="2" width="9.28515625" customWidth="1"/>
    <col min="3" max="3" width="8.42578125" bestFit="1" customWidth="1"/>
    <col min="4" max="4" width="10.5703125" bestFit="1" customWidth="1"/>
    <col min="5" max="5" width="16.42578125" bestFit="1" customWidth="1"/>
    <col min="6" max="6" width="15.42578125" bestFit="1" customWidth="1"/>
    <col min="8" max="8" width="12.85546875" bestFit="1" customWidth="1"/>
    <col min="9" max="20" width="4.7109375" customWidth="1"/>
    <col min="21" max="21" width="1.85546875" customWidth="1"/>
    <col min="23" max="23" width="5.7109375" customWidth="1"/>
  </cols>
  <sheetData>
    <row r="1" spans="1:23" x14ac:dyDescent="0.25">
      <c r="A1" t="s">
        <v>2278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5"/>
      <c r="I1" s="5" t="s">
        <v>2293</v>
      </c>
      <c r="J1" s="5"/>
      <c r="K1" s="5"/>
      <c r="L1" s="5"/>
      <c r="M1" s="5" t="s">
        <v>2294</v>
      </c>
      <c r="N1" s="5"/>
      <c r="O1" s="5"/>
      <c r="P1" s="5"/>
      <c r="Q1" s="5" t="s">
        <v>2295</v>
      </c>
      <c r="R1" s="5"/>
      <c r="S1" s="5"/>
      <c r="T1" s="5"/>
      <c r="U1" s="6"/>
      <c r="V1" s="6"/>
      <c r="W1" s="6"/>
    </row>
    <row r="2" spans="1:23" x14ac:dyDescent="0.25">
      <c r="A2" t="s">
        <v>1</v>
      </c>
      <c r="B2">
        <v>1</v>
      </c>
      <c r="H2" s="5"/>
      <c r="I2" s="7">
        <v>0</v>
      </c>
      <c r="J2" s="7">
        <v>45</v>
      </c>
      <c r="K2" s="7">
        <v>90</v>
      </c>
      <c r="L2" s="7">
        <v>135</v>
      </c>
      <c r="M2" s="7">
        <v>0</v>
      </c>
      <c r="N2" s="7">
        <v>45</v>
      </c>
      <c r="O2" s="7">
        <v>90</v>
      </c>
      <c r="P2" s="7">
        <v>135</v>
      </c>
      <c r="Q2" s="7">
        <v>0</v>
      </c>
      <c r="R2" s="7">
        <v>45</v>
      </c>
      <c r="S2" s="7">
        <v>90</v>
      </c>
      <c r="T2" s="7">
        <v>135</v>
      </c>
      <c r="U2" s="6"/>
      <c r="V2" s="6"/>
      <c r="W2" s="6"/>
    </row>
    <row r="3" spans="1:23" x14ac:dyDescent="0.25">
      <c r="A3" t="s">
        <v>2</v>
      </c>
      <c r="B3">
        <f>PEARSON('Sheet2 (2)'!C2:C101,'Sheet2 (2)'!D2:D101)</f>
        <v>0.85968874171606002</v>
      </c>
      <c r="C3">
        <v>1</v>
      </c>
      <c r="H3" s="7" t="s">
        <v>2288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6"/>
      <c r="V3" s="9" t="s">
        <v>2296</v>
      </c>
      <c r="W3" s="9"/>
    </row>
    <row r="4" spans="1:23" x14ac:dyDescent="0.25">
      <c r="A4" t="s">
        <v>3</v>
      </c>
      <c r="B4">
        <f>PEARSON('Sheet2 (2)'!C2:C101,'Sheet2 (2)'!E2:E101)</f>
        <v>0.86493127782126566</v>
      </c>
      <c r="C4">
        <f>PEARSON('Sheet2 (2)'!D2:D101,'Sheet2 (2)'!E2:E101)</f>
        <v>0.99945358655479288</v>
      </c>
      <c r="D4">
        <v>1</v>
      </c>
      <c r="H4" s="7" t="s">
        <v>2289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6"/>
      <c r="V4" s="10" t="s">
        <v>2297</v>
      </c>
      <c r="W4" s="10"/>
    </row>
    <row r="5" spans="1:23" x14ac:dyDescent="0.25">
      <c r="A5" t="s">
        <v>4</v>
      </c>
      <c r="B5">
        <f>PEARSON('Sheet2 (2)'!C2:C101,'Sheet2 (2)'!F2:F101)</f>
        <v>-0.94883789937666563</v>
      </c>
      <c r="C5">
        <f>PEARSON('Sheet2 (2)'!D2:D101,'Sheet2 (2)'!F2:F101)</f>
        <v>-0.97431868614188366</v>
      </c>
      <c r="D5">
        <f>PEARSON('Sheet2 (2)'!E2:E101,'Sheet2 (2)'!F2:F101)</f>
        <v>-0.97791668602790083</v>
      </c>
      <c r="E5">
        <v>1</v>
      </c>
      <c r="H5" s="7" t="s">
        <v>2290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6"/>
      <c r="V5" s="6"/>
      <c r="W5" s="6"/>
    </row>
    <row r="6" spans="1:23" x14ac:dyDescent="0.25">
      <c r="A6" t="s">
        <v>5</v>
      </c>
      <c r="B6">
        <f>PEARSON('Sheet2 (2)'!C2:C101,'Sheet2 (2)'!G2:G101)</f>
        <v>0.96337820526262974</v>
      </c>
      <c r="C6">
        <f>PEARSON('Sheet2 (2)'!D2:D101,'Sheet2 (2)'!G2:G101)</f>
        <v>0.96289984683671792</v>
      </c>
      <c r="D6">
        <f>PEARSON('Sheet2 (2)'!E2:E101,'Sheet2 (2)'!G2:G101)</f>
        <v>0.96678162395210954</v>
      </c>
      <c r="E6">
        <f>PEARSON('Sheet2 (2)'!F2:F101,'Sheet2 (2)'!G2:G101)</f>
        <v>-0.99876058649871591</v>
      </c>
      <c r="F6">
        <v>1</v>
      </c>
      <c r="H6" s="7" t="s">
        <v>2291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>
        <v>0</v>
      </c>
      <c r="O6" s="8">
        <v>0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6"/>
      <c r="V6" s="6"/>
      <c r="W6" s="6"/>
    </row>
    <row r="7" spans="1:23" x14ac:dyDescent="0.25">
      <c r="B7" t="s">
        <v>6</v>
      </c>
      <c r="C7" t="s">
        <v>7</v>
      </c>
      <c r="D7" t="s">
        <v>8</v>
      </c>
      <c r="E7" t="s">
        <v>9</v>
      </c>
      <c r="F7" t="s">
        <v>10</v>
      </c>
      <c r="H7" s="7" t="s">
        <v>2292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1</v>
      </c>
      <c r="S7" s="8">
        <v>1</v>
      </c>
      <c r="T7" s="8">
        <v>0</v>
      </c>
      <c r="U7" s="6"/>
      <c r="V7" s="6"/>
      <c r="W7" s="6"/>
    </row>
    <row r="8" spans="1:23" x14ac:dyDescent="0.25">
      <c r="A8" t="s">
        <v>6</v>
      </c>
      <c r="B8">
        <v>1</v>
      </c>
    </row>
    <row r="9" spans="1:23" x14ac:dyDescent="0.25">
      <c r="A9" t="s">
        <v>7</v>
      </c>
      <c r="B9">
        <f>PEARSON('Sheet2 (2)'!H2:H101,'Sheet2 (2)'!I2:I101)</f>
        <v>0.86558853326729279</v>
      </c>
      <c r="C9">
        <v>1</v>
      </c>
      <c r="I9" s="2"/>
      <c r="M9" s="3"/>
      <c r="N9" s="3"/>
      <c r="O9" s="4"/>
      <c r="S9" s="3"/>
      <c r="T9" s="3"/>
    </row>
    <row r="10" spans="1:23" x14ac:dyDescent="0.25">
      <c r="A10" t="s">
        <v>8</v>
      </c>
      <c r="B10">
        <f>PEARSON('Sheet2 (2)'!H2:H101,'Sheet2 (2)'!J2:J101)</f>
        <v>0.87089950056763021</v>
      </c>
      <c r="C10">
        <f>PEARSON('Sheet2 (2)'!I2:I101,'Sheet2 (2)'!J2:J101)</f>
        <v>0.99948203837422445</v>
      </c>
      <c r="D10">
        <v>1</v>
      </c>
    </row>
    <row r="11" spans="1:23" x14ac:dyDescent="0.25">
      <c r="A11" t="s">
        <v>9</v>
      </c>
      <c r="B11">
        <f>PEARSON('Sheet2 (2)'!H2:H101,'Sheet2 (2)'!K2:K101)</f>
        <v>-0.95115715615301399</v>
      </c>
      <c r="C11">
        <f>PEARSON('Sheet2 (2)'!I2:I101,'Sheet2 (2)'!K2:K101)</f>
        <v>-0.97547946316007317</v>
      </c>
      <c r="D11">
        <f>PEARSON('Sheet2 (2)'!J2:J101,'Sheet2 (2)'!K2:K101)</f>
        <v>-0.97898330577376846</v>
      </c>
      <c r="E11">
        <v>1</v>
      </c>
    </row>
    <row r="12" spans="1:23" x14ac:dyDescent="0.25">
      <c r="A12" t="s">
        <v>10</v>
      </c>
      <c r="B12">
        <f>PEARSON('Sheet2 (2)'!H2:H101,'Sheet2 (2)'!L2:L101)</f>
        <v>0.96505327475412994</v>
      </c>
      <c r="C12">
        <f>PEARSON('Sheet2 (2)'!I2:I101,'Sheet2 (2)'!L2:L101)</f>
        <v>0.96451130519192774</v>
      </c>
      <c r="D12">
        <f>PEARSON('Sheet2 (2)'!J2:J101,'Sheet2 (2)'!L2:L101)</f>
        <v>0.96832284840741512</v>
      </c>
      <c r="E12">
        <f>PEARSON('Sheet2 (2)'!K2:K101,'Sheet2 (2)'!L2:L101)</f>
        <v>-0.99881518291377192</v>
      </c>
      <c r="F12">
        <v>1</v>
      </c>
    </row>
    <row r="14" spans="1:23" x14ac:dyDescent="0.25">
      <c r="A14" t="s">
        <v>1</v>
      </c>
      <c r="B14" t="s">
        <v>2286</v>
      </c>
      <c r="E14" t="s">
        <v>2</v>
      </c>
      <c r="F14">
        <f>51-14+1</f>
        <v>38</v>
      </c>
    </row>
    <row r="15" spans="1:23" x14ac:dyDescent="0.25">
      <c r="A15" t="s">
        <v>2</v>
      </c>
      <c r="B15" t="s">
        <v>2287</v>
      </c>
      <c r="C15" t="s">
        <v>2</v>
      </c>
      <c r="E15" t="s">
        <v>3</v>
      </c>
    </row>
    <row r="16" spans="1:23" x14ac:dyDescent="0.25">
      <c r="A16" t="s">
        <v>3</v>
      </c>
      <c r="B16" t="s">
        <v>2287</v>
      </c>
      <c r="C16" t="s">
        <v>3</v>
      </c>
      <c r="E16" t="s">
        <v>4</v>
      </c>
    </row>
    <row r="17" spans="1:5" x14ac:dyDescent="0.25">
      <c r="A17" t="s">
        <v>4</v>
      </c>
      <c r="B17" t="s">
        <v>2287</v>
      </c>
      <c r="C17" t="s">
        <v>4</v>
      </c>
      <c r="E17" t="s">
        <v>5</v>
      </c>
    </row>
    <row r="18" spans="1:5" x14ac:dyDescent="0.25">
      <c r="A18" t="s">
        <v>5</v>
      </c>
      <c r="B18" t="s">
        <v>2287</v>
      </c>
      <c r="C18" t="s">
        <v>5</v>
      </c>
      <c r="E18" t="s">
        <v>7</v>
      </c>
    </row>
    <row r="19" spans="1:5" x14ac:dyDescent="0.25">
      <c r="A19" t="s">
        <v>6</v>
      </c>
      <c r="B19" t="s">
        <v>2286</v>
      </c>
      <c r="E19" t="s">
        <v>8</v>
      </c>
    </row>
    <row r="20" spans="1:5" x14ac:dyDescent="0.25">
      <c r="A20" t="s">
        <v>7</v>
      </c>
      <c r="B20" t="s">
        <v>2287</v>
      </c>
      <c r="C20" t="s">
        <v>7</v>
      </c>
      <c r="E20" t="s">
        <v>9</v>
      </c>
    </row>
    <row r="21" spans="1:5" x14ac:dyDescent="0.25">
      <c r="A21" t="s">
        <v>8</v>
      </c>
      <c r="B21" t="s">
        <v>2287</v>
      </c>
      <c r="C21" t="s">
        <v>8</v>
      </c>
      <c r="E21" t="s">
        <v>12</v>
      </c>
    </row>
    <row r="22" spans="1:5" x14ac:dyDescent="0.25">
      <c r="A22" t="s">
        <v>9</v>
      </c>
      <c r="B22" t="s">
        <v>2287</v>
      </c>
      <c r="C22" t="s">
        <v>9</v>
      </c>
      <c r="E22" t="s">
        <v>13</v>
      </c>
    </row>
    <row r="23" spans="1:5" x14ac:dyDescent="0.25">
      <c r="A23" t="s">
        <v>10</v>
      </c>
      <c r="B23" t="s">
        <v>2286</v>
      </c>
      <c r="E23" t="s">
        <v>14</v>
      </c>
    </row>
    <row r="24" spans="1:5" x14ac:dyDescent="0.25">
      <c r="A24" t="s">
        <v>11</v>
      </c>
      <c r="B24" t="s">
        <v>2286</v>
      </c>
      <c r="E24" t="s">
        <v>17</v>
      </c>
    </row>
    <row r="25" spans="1:5" x14ac:dyDescent="0.25">
      <c r="A25" t="s">
        <v>12</v>
      </c>
      <c r="B25" t="s">
        <v>2287</v>
      </c>
      <c r="C25" t="s">
        <v>12</v>
      </c>
      <c r="E25" t="s">
        <v>18</v>
      </c>
    </row>
    <row r="26" spans="1:5" x14ac:dyDescent="0.25">
      <c r="A26" t="s">
        <v>13</v>
      </c>
      <c r="B26" t="s">
        <v>2287</v>
      </c>
      <c r="C26" t="s">
        <v>13</v>
      </c>
      <c r="E26" t="s">
        <v>19</v>
      </c>
    </row>
    <row r="27" spans="1:5" x14ac:dyDescent="0.25">
      <c r="A27" t="s">
        <v>14</v>
      </c>
      <c r="B27" t="s">
        <v>2287</v>
      </c>
      <c r="C27" t="s">
        <v>14</v>
      </c>
      <c r="E27" t="s">
        <v>22</v>
      </c>
    </row>
    <row r="28" spans="1:5" x14ac:dyDescent="0.25">
      <c r="A28" t="s">
        <v>15</v>
      </c>
      <c r="B28" t="s">
        <v>2286</v>
      </c>
      <c r="E28" t="s">
        <v>23</v>
      </c>
    </row>
    <row r="29" spans="1:5" x14ac:dyDescent="0.25">
      <c r="A29" t="s">
        <v>16</v>
      </c>
      <c r="B29" t="s">
        <v>2286</v>
      </c>
      <c r="E29" t="s">
        <v>27</v>
      </c>
    </row>
    <row r="30" spans="1:5" x14ac:dyDescent="0.25">
      <c r="A30" t="s">
        <v>17</v>
      </c>
      <c r="B30" t="s">
        <v>2287</v>
      </c>
      <c r="C30" t="s">
        <v>17</v>
      </c>
      <c r="E30" t="s">
        <v>28</v>
      </c>
    </row>
    <row r="31" spans="1:5" x14ac:dyDescent="0.25">
      <c r="A31" t="s">
        <v>18</v>
      </c>
      <c r="B31" t="s">
        <v>2287</v>
      </c>
      <c r="C31" t="s">
        <v>18</v>
      </c>
      <c r="E31" t="s">
        <v>32</v>
      </c>
    </row>
    <row r="32" spans="1:5" x14ac:dyDescent="0.25">
      <c r="A32" t="s">
        <v>19</v>
      </c>
      <c r="B32" t="s">
        <v>2287</v>
      </c>
      <c r="C32" t="s">
        <v>19</v>
      </c>
      <c r="E32" t="s">
        <v>33</v>
      </c>
    </row>
    <row r="33" spans="1:5" x14ac:dyDescent="0.25">
      <c r="A33" t="s">
        <v>19</v>
      </c>
      <c r="B33" t="s">
        <v>2286</v>
      </c>
      <c r="E33" t="s">
        <v>37</v>
      </c>
    </row>
    <row r="34" spans="1:5" x14ac:dyDescent="0.25">
      <c r="A34" t="s">
        <v>21</v>
      </c>
      <c r="B34" t="s">
        <v>2286</v>
      </c>
      <c r="E34" t="s">
        <v>38</v>
      </c>
    </row>
    <row r="35" spans="1:5" x14ac:dyDescent="0.25">
      <c r="A35" t="s">
        <v>22</v>
      </c>
      <c r="B35" t="s">
        <v>2287</v>
      </c>
      <c r="C35" t="s">
        <v>22</v>
      </c>
      <c r="E35" t="s">
        <v>39</v>
      </c>
    </row>
    <row r="36" spans="1:5" x14ac:dyDescent="0.25">
      <c r="A36" t="s">
        <v>23</v>
      </c>
      <c r="B36" t="s">
        <v>2287</v>
      </c>
      <c r="C36" t="s">
        <v>23</v>
      </c>
      <c r="E36" t="s">
        <v>42</v>
      </c>
    </row>
    <row r="37" spans="1:5" x14ac:dyDescent="0.25">
      <c r="A37" t="s">
        <v>24</v>
      </c>
      <c r="B37" t="s">
        <v>2286</v>
      </c>
      <c r="E37" t="s">
        <v>43</v>
      </c>
    </row>
    <row r="38" spans="1:5" x14ac:dyDescent="0.25">
      <c r="A38" t="s">
        <v>25</v>
      </c>
      <c r="B38" t="s">
        <v>2286</v>
      </c>
      <c r="E38" t="s">
        <v>44</v>
      </c>
    </row>
    <row r="39" spans="1:5" x14ac:dyDescent="0.25">
      <c r="A39" t="s">
        <v>26</v>
      </c>
      <c r="B39" t="s">
        <v>2286</v>
      </c>
      <c r="E39" t="s">
        <v>45</v>
      </c>
    </row>
    <row r="40" spans="1:5" x14ac:dyDescent="0.25">
      <c r="A40" t="s">
        <v>27</v>
      </c>
      <c r="B40" t="s">
        <v>2287</v>
      </c>
      <c r="C40" t="s">
        <v>27</v>
      </c>
      <c r="E40" t="s">
        <v>47</v>
      </c>
    </row>
    <row r="41" spans="1:5" x14ac:dyDescent="0.25">
      <c r="A41" t="s">
        <v>28</v>
      </c>
      <c r="B41" t="s">
        <v>2287</v>
      </c>
      <c r="C41" t="s">
        <v>28</v>
      </c>
      <c r="E41" t="s">
        <v>48</v>
      </c>
    </row>
    <row r="42" spans="1:5" x14ac:dyDescent="0.25">
      <c r="A42" t="s">
        <v>29</v>
      </c>
      <c r="B42" t="s">
        <v>2286</v>
      </c>
      <c r="E42" t="s">
        <v>49</v>
      </c>
    </row>
    <row r="43" spans="1:5" x14ac:dyDescent="0.25">
      <c r="A43" t="s">
        <v>30</v>
      </c>
      <c r="B43" t="s">
        <v>2286</v>
      </c>
      <c r="E43" t="s">
        <v>50</v>
      </c>
    </row>
    <row r="44" spans="1:5" x14ac:dyDescent="0.25">
      <c r="A44" t="s">
        <v>31</v>
      </c>
      <c r="B44" t="s">
        <v>2286</v>
      </c>
      <c r="E44" t="s">
        <v>52</v>
      </c>
    </row>
    <row r="45" spans="1:5" x14ac:dyDescent="0.25">
      <c r="A45" t="s">
        <v>32</v>
      </c>
      <c r="B45" t="s">
        <v>2287</v>
      </c>
      <c r="C45" t="s">
        <v>32</v>
      </c>
      <c r="E45" t="s">
        <v>53</v>
      </c>
    </row>
    <row r="46" spans="1:5" x14ac:dyDescent="0.25">
      <c r="A46" t="s">
        <v>33</v>
      </c>
      <c r="B46" t="s">
        <v>2287</v>
      </c>
      <c r="C46" t="s">
        <v>33</v>
      </c>
      <c r="E46" t="s">
        <v>54</v>
      </c>
    </row>
    <row r="47" spans="1:5" x14ac:dyDescent="0.25">
      <c r="A47" t="s">
        <v>34</v>
      </c>
      <c r="B47" t="s">
        <v>2286</v>
      </c>
      <c r="E47" t="s">
        <v>55</v>
      </c>
    </row>
    <row r="48" spans="1:5" x14ac:dyDescent="0.25">
      <c r="A48" t="s">
        <v>35</v>
      </c>
      <c r="B48" t="s">
        <v>2286</v>
      </c>
      <c r="E48" t="s">
        <v>57</v>
      </c>
    </row>
    <row r="49" spans="1:5" x14ac:dyDescent="0.25">
      <c r="A49" t="s">
        <v>36</v>
      </c>
      <c r="B49" t="s">
        <v>2286</v>
      </c>
      <c r="E49" t="s">
        <v>58</v>
      </c>
    </row>
    <row r="50" spans="1:5" x14ac:dyDescent="0.25">
      <c r="A50" t="s">
        <v>37</v>
      </c>
      <c r="B50" t="s">
        <v>2287</v>
      </c>
      <c r="C50" t="s">
        <v>37</v>
      </c>
      <c r="E50" t="s">
        <v>59</v>
      </c>
    </row>
    <row r="51" spans="1:5" x14ac:dyDescent="0.25">
      <c r="A51" t="s">
        <v>38</v>
      </c>
      <c r="B51" t="s">
        <v>2287</v>
      </c>
      <c r="C51" t="s">
        <v>38</v>
      </c>
      <c r="E51" t="s">
        <v>64</v>
      </c>
    </row>
    <row r="52" spans="1:5" x14ac:dyDescent="0.25">
      <c r="A52" t="s">
        <v>39</v>
      </c>
      <c r="B52" t="s">
        <v>2287</v>
      </c>
      <c r="C52" t="s">
        <v>39</v>
      </c>
    </row>
    <row r="53" spans="1:5" x14ac:dyDescent="0.25">
      <c r="A53" t="s">
        <v>40</v>
      </c>
      <c r="B53" t="s">
        <v>2286</v>
      </c>
    </row>
    <row r="54" spans="1:5" x14ac:dyDescent="0.25">
      <c r="A54" t="s">
        <v>41</v>
      </c>
      <c r="B54" t="s">
        <v>2286</v>
      </c>
    </row>
    <row r="55" spans="1:5" x14ac:dyDescent="0.25">
      <c r="A55" t="s">
        <v>42</v>
      </c>
      <c r="B55" t="s">
        <v>2287</v>
      </c>
      <c r="C55" t="s">
        <v>42</v>
      </c>
    </row>
    <row r="56" spans="1:5" x14ac:dyDescent="0.25">
      <c r="A56" t="s">
        <v>43</v>
      </c>
      <c r="B56" t="s">
        <v>2287</v>
      </c>
      <c r="C56" t="s">
        <v>43</v>
      </c>
    </row>
    <row r="57" spans="1:5" x14ac:dyDescent="0.25">
      <c r="A57" t="s">
        <v>44</v>
      </c>
      <c r="B57" t="s">
        <v>2287</v>
      </c>
      <c r="C57" t="s">
        <v>44</v>
      </c>
    </row>
    <row r="58" spans="1:5" x14ac:dyDescent="0.25">
      <c r="A58" t="s">
        <v>45</v>
      </c>
      <c r="B58" t="s">
        <v>2287</v>
      </c>
      <c r="C58" t="s">
        <v>45</v>
      </c>
    </row>
    <row r="59" spans="1:5" x14ac:dyDescent="0.25">
      <c r="A59" t="s">
        <v>46</v>
      </c>
      <c r="B59" t="s">
        <v>2286</v>
      </c>
    </row>
    <row r="60" spans="1:5" x14ac:dyDescent="0.25">
      <c r="A60" t="s">
        <v>47</v>
      </c>
      <c r="B60" t="s">
        <v>2287</v>
      </c>
      <c r="C60" t="s">
        <v>47</v>
      </c>
    </row>
    <row r="61" spans="1:5" x14ac:dyDescent="0.25">
      <c r="A61" t="s">
        <v>48</v>
      </c>
      <c r="B61" t="s">
        <v>2287</v>
      </c>
      <c r="C61" t="s">
        <v>48</v>
      </c>
    </row>
    <row r="62" spans="1:5" x14ac:dyDescent="0.25">
      <c r="A62" t="s">
        <v>49</v>
      </c>
      <c r="B62" t="s">
        <v>2287</v>
      </c>
      <c r="C62" t="s">
        <v>49</v>
      </c>
    </row>
    <row r="63" spans="1:5" x14ac:dyDescent="0.25">
      <c r="A63" t="s">
        <v>50</v>
      </c>
      <c r="B63" t="s">
        <v>2287</v>
      </c>
      <c r="C63" t="s">
        <v>50</v>
      </c>
    </row>
    <row r="64" spans="1:5" x14ac:dyDescent="0.25">
      <c r="A64" t="s">
        <v>51</v>
      </c>
      <c r="B64" t="s">
        <v>2286</v>
      </c>
    </row>
    <row r="65" spans="1:3" x14ac:dyDescent="0.25">
      <c r="A65" t="s">
        <v>52</v>
      </c>
      <c r="B65" t="s">
        <v>2287</v>
      </c>
      <c r="C65" t="s">
        <v>52</v>
      </c>
    </row>
    <row r="66" spans="1:3" x14ac:dyDescent="0.25">
      <c r="A66" t="s">
        <v>53</v>
      </c>
      <c r="B66" t="s">
        <v>2287</v>
      </c>
      <c r="C66" t="s">
        <v>53</v>
      </c>
    </row>
    <row r="67" spans="1:3" x14ac:dyDescent="0.25">
      <c r="A67" t="s">
        <v>54</v>
      </c>
      <c r="B67" t="s">
        <v>2287</v>
      </c>
      <c r="C67" t="s">
        <v>54</v>
      </c>
    </row>
    <row r="68" spans="1:3" x14ac:dyDescent="0.25">
      <c r="A68" t="s">
        <v>55</v>
      </c>
      <c r="B68" t="s">
        <v>2287</v>
      </c>
      <c r="C68" t="s">
        <v>55</v>
      </c>
    </row>
    <row r="69" spans="1:3" x14ac:dyDescent="0.25">
      <c r="A69" t="s">
        <v>56</v>
      </c>
      <c r="B69" t="s">
        <v>2286</v>
      </c>
    </row>
    <row r="70" spans="1:3" x14ac:dyDescent="0.25">
      <c r="A70" t="s">
        <v>57</v>
      </c>
      <c r="B70" t="s">
        <v>2287</v>
      </c>
      <c r="C70" t="s">
        <v>57</v>
      </c>
    </row>
    <row r="71" spans="1:3" x14ac:dyDescent="0.25">
      <c r="A71" t="s">
        <v>58</v>
      </c>
      <c r="B71" t="s">
        <v>2287</v>
      </c>
      <c r="C71" t="s">
        <v>58</v>
      </c>
    </row>
    <row r="72" spans="1:3" x14ac:dyDescent="0.25">
      <c r="A72" t="s">
        <v>59</v>
      </c>
      <c r="B72" t="s">
        <v>2287</v>
      </c>
      <c r="C72" t="s">
        <v>59</v>
      </c>
    </row>
    <row r="73" spans="1:3" x14ac:dyDescent="0.25">
      <c r="A73" t="s">
        <v>60</v>
      </c>
      <c r="B73" t="s">
        <v>2286</v>
      </c>
    </row>
    <row r="74" spans="1:3" x14ac:dyDescent="0.25">
      <c r="A74" t="s">
        <v>61</v>
      </c>
      <c r="B74" t="s">
        <v>2286</v>
      </c>
    </row>
    <row r="75" spans="1:3" x14ac:dyDescent="0.25">
      <c r="A75" t="s">
        <v>62</v>
      </c>
      <c r="B75" t="s">
        <v>2286</v>
      </c>
    </row>
    <row r="76" spans="1:3" x14ac:dyDescent="0.25">
      <c r="A76" t="s">
        <v>63</v>
      </c>
      <c r="B76" t="s">
        <v>2286</v>
      </c>
    </row>
    <row r="77" spans="1:3" x14ac:dyDescent="0.25">
      <c r="A77" t="s">
        <v>64</v>
      </c>
    </row>
  </sheetData>
  <mergeCells count="6">
    <mergeCell ref="V4:W4"/>
    <mergeCell ref="I1:L1"/>
    <mergeCell ref="M1:P1"/>
    <mergeCell ref="Q1:T1"/>
    <mergeCell ref="H1:H2"/>
    <mergeCell ref="V3:W3"/>
  </mergeCells>
  <conditionalFormatting sqref="B2:F6 B8:F12">
    <cfRule type="colorScale" priority="2">
      <colorScale>
        <cfvo type="min"/>
        <cfvo type="max"/>
        <color theme="4"/>
        <color theme="4" tint="0.79998168889431442"/>
      </colorScale>
    </cfRule>
  </conditionalFormatting>
  <conditionalFormatting sqref="I3:T7">
    <cfRule type="colorScale" priority="1">
      <colorScale>
        <cfvo type="min"/>
        <cfvo type="max"/>
        <color theme="7" tint="0.39997558519241921"/>
        <color theme="7" tint="-0.249977111117893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j G y 0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C M b L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G y 0 V M p u t Q i F A Q A A a A c A A B M A H A B G b 3 J t d W x h c y 9 T Z W N 0 a W 9 u M S 5 t I K I Y A C i g F A A A A A A A A A A A A A A A A A A A A A A A A A A A A H X V y 2 q D Q B Q G 4 H U F 3 2 G w G w M i n Z u 9 B F e m X R Z K 0 l X t w p p p I u h M c M Y 2 I e T d O 1 Z K a O B 3 o / 7 H y / n w c q y q X W M 0 W U 5 r O g + D M L D b q l d r U p G c t M q F A f H L 0 g x 9 r X x S 2 K 9 0 Y e q h U 9 r F T 0 2 r 0 s J o 5 3 d s H B U P 5 a t V v S 2 3 u 3 J h v n V r q r U t q 9 T t X T R L 3 h a q b b r G q T 6 P r q K E F K Y d O m 3 z j C f k U d d m 3 e h N T p l k C X k Z j F N L d 2 h V f t 5 M n 4 1 W 7 7 N k a u g 6 K r a V 3 v g + V 4 e d i n x n q + r D H 7 T q K 2 0 / T d 9 N l x + L N p 6 6 T 4 7 H a E q p v 7 3 z F e L U 3 p 0 S 8 p c z k H O Q C 5 B L k G c g v w X 5 H c j v Q U 5 v U A G J K S J T Z K Y I T Z G a I j Z F b o r g F M k Z k j P 4 r J G c I T l D c o b k D M k Z k j M k Z 0 j O k Z w j O Y e v O Z J z J O d I z p G c I z l H c o 7 k A s k F k g s k F / A L R 3 K B 5 A L J B Z I L J B d I L p F c I r l E c o n k E v 7 c k F w i u U R y i e Q S y T M k z 5 A 8 Q / L s v / x 0 n i y / M 2 R n 7 D h c x q F y M V 3 G S n w x f 2 Z h 0 G h 4 / v w H U E s B A i 0 A F A A C A A g A j G y 0 V G R s f M W j A A A A 9 g A A A B I A A A A A A A A A A A A A A A A A A A A A A E N v b m Z p Z y 9 Q Y W N r Y W d l L n h t b F B L A Q I t A B Q A A g A I A I x s t F Q P y u m r p A A A A O k A A A A T A A A A A A A A A A A A A A A A A O 8 A A A B b Q 2 9 u d G V u d F 9 U e X B l c 1 0 u e G 1 s U E s B A i 0 A F A A C A A g A j G y 0 V M p u t Q i F A Q A A a A c A A B M A A A A A A A A A A A A A A A A A 4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A g A A A A A A A A S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D Y 6 M z Y 6 M D A u N D E z M j E 3 O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L 1 R y Y W 5 z c G 9 z Z W Q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c f P 8 4 A Y 9 S L X C 0 z + I Q R c 0 A A A A A A I A A A A A A B B m A A A A A Q A A I A A A A J g u 5 W E i O M Z i + j V 3 K 9 Z h i P 5 U Y r E O P m 7 X z 0 n 8 C E M I + s u A A A A A A A 6 A A A A A A g A A I A A A A J Z E Q V Q l C V Z 4 7 l 4 / M v 1 o 2 H m / D J 2 l d V + D R s L J l b U L + R C 7 U A A A A F L 3 9 c A B a j h I z / U E J V m S X K d 0 K O 5 L h g f 2 W v 0 / m M B 9 c T a X v G 7 c w K n F 6 l G K c J z z i T l L H x L Q Y P I k L V w y 9 H W G 5 I D O w I S E p p M c 3 E f 5 X E a C e 7 3 z L B U v Q A A A A E V v G z 3 0 T q l E U N u 8 P W e u 2 W U e Y b T Q n f g U H u M t J H p M m t P O k a s H 9 i 8 A S 3 a G H V p k W F p l W 9 r Z 1 H o Z Q + 6 z y 3 z V + 7 K x g 6 U = < / D a t a M a s h u p > 
</file>

<file path=customXml/itemProps1.xml><?xml version="1.0" encoding="utf-8"?>
<ds:datastoreItem xmlns:ds="http://schemas.openxmlformats.org/officeDocument/2006/customXml" ds:itemID="{DBFFA425-A3A5-4CC7-B3D1-F2D3CC98AD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training</vt:lpstr>
      <vt:lpstr>wo_bracket</vt:lpstr>
      <vt:lpstr>Sheet2</vt:lpstr>
      <vt:lpstr>standarization</vt:lpstr>
      <vt:lpstr>normalization</vt:lpstr>
      <vt:lpstr>chi_square</vt:lpstr>
      <vt:lpstr>normalization2</vt:lpstr>
      <vt:lpstr>Sheet2 (2)</vt:lpstr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2022-05-09T05:56:57Z</dcterms:created>
  <dcterms:modified xsi:type="dcterms:W3CDTF">2022-05-25T05:53:21Z</dcterms:modified>
</cp:coreProperties>
</file>