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AnTotNghiep\DoAnTotNghiep\aspnet-core\src\tmss.Web.Host\wwwroot\Excel_Template\"/>
    </mc:Choice>
  </mc:AlternateContent>
  <xr:revisionPtr revIDLastSave="0" documentId="13_ncr:1_{54D5610D-DB92-4A93-A276-633100DB92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N" sheetId="1" r:id="rId1"/>
  </sheets>
  <definedNames>
    <definedName name="_xlnm._FilterDatabase" localSheetId="0" hidden="1">PN!$A$11:$I$35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BD127" i="1" s="1"/>
  <c r="BE127" i="1" l="1"/>
  <c r="F21" i="1"/>
  <c r="G21" i="1"/>
  <c r="BF129" i="1" l="1"/>
  <c r="BJ129" i="1"/>
  <c r="BN129" i="1"/>
  <c r="BG129" i="1"/>
  <c r="BK129" i="1"/>
  <c r="BO129" i="1"/>
  <c r="BL129" i="1"/>
  <c r="BP129" i="1"/>
  <c r="BH129" i="1"/>
  <c r="BI129" i="1"/>
  <c r="BM129" i="1"/>
  <c r="BQ129" i="1"/>
  <c r="BQ131" i="1" s="1"/>
  <c r="BP132" i="1" l="1"/>
  <c r="BP131" i="1"/>
  <c r="BG131" i="1"/>
  <c r="BG132" i="1"/>
  <c r="BM131" i="1"/>
  <c r="BM132" i="1"/>
  <c r="BL130" i="1"/>
  <c r="BL131" i="1"/>
  <c r="BL132" i="1"/>
  <c r="BM130" i="1"/>
  <c r="BN130" i="1"/>
  <c r="BN132" i="1" s="1"/>
  <c r="BN131" i="1"/>
  <c r="BO130" i="1"/>
  <c r="BO131" i="1"/>
  <c r="BO132" i="1"/>
  <c r="BP130" i="1"/>
  <c r="BQ130" i="1"/>
  <c r="BJ132" i="1"/>
  <c r="BJ131" i="1"/>
  <c r="BJ130" i="1"/>
  <c r="BK130" i="1"/>
  <c r="BK132" i="1" s="1"/>
  <c r="BI130" i="1"/>
  <c r="BI131" i="1"/>
  <c r="BI132" i="1"/>
  <c r="BH131" i="1"/>
  <c r="BK131" i="1"/>
  <c r="BF131" i="1"/>
  <c r="BG130" i="1"/>
  <c r="BH130" i="1"/>
  <c r="BH132" i="1" s="1"/>
  <c r="BF130" i="1"/>
  <c r="BF132" i="1"/>
  <c r="BE133" i="1" l="1"/>
</calcChain>
</file>

<file path=xl/sharedStrings.xml><?xml version="1.0" encoding="utf-8"?>
<sst xmlns="http://schemas.openxmlformats.org/spreadsheetml/2006/main" count="34" uniqueCount="32">
  <si>
    <t>đồng.</t>
  </si>
  <si>
    <t>GIÁM ĐỐC</t>
  </si>
  <si>
    <t>THỦ KHO</t>
  </si>
  <si>
    <t>NGƯỜI GIAO HÀNG</t>
  </si>
  <si>
    <t>NGƯỜI LẬP PHIẾU</t>
  </si>
  <si>
    <t>Số chứng từ kèm theo:</t>
  </si>
  <si>
    <t>Tổng số tiền bằng chữ:</t>
  </si>
  <si>
    <t>x</t>
  </si>
  <si>
    <t>Cộng</t>
  </si>
  <si>
    <t>D</t>
  </si>
  <si>
    <t>C</t>
  </si>
  <si>
    <t>B</t>
  </si>
  <si>
    <t>A</t>
  </si>
  <si>
    <t>Thực
 nhập</t>
  </si>
  <si>
    <t>Chứng từ</t>
  </si>
  <si>
    <t>Thành  tiền</t>
  </si>
  <si>
    <t>Đơn giá</t>
  </si>
  <si>
    <t xml:space="preserve">Số lượng  </t>
  </si>
  <si>
    <t>Đơn  vị  
tính</t>
  </si>
  <si>
    <t>Mã 
số</t>
  </si>
  <si>
    <t>Tên nhãn hiệu,qui cách,phẩm  chất
vật  tư (sản phẩm,hàng hoá)</t>
  </si>
  <si>
    <t>Số TT</t>
  </si>
  <si>
    <t>Địa Điểm:</t>
  </si>
  <si>
    <t>Nhập tại kho :</t>
  </si>
  <si>
    <t>Theo hóa đơn số :</t>
  </si>
  <si>
    <t>Họ và tên người  giao :</t>
  </si>
  <si>
    <t>Số phiếu:</t>
  </si>
  <si>
    <t>(Ban hành theo QĐ số: 48/2006/QĐ/BTC ngày 14/09/2006 của Bộ trưởng BTC)</t>
  </si>
  <si>
    <t>Mẫu số : 01 - VT</t>
  </si>
  <si>
    <t>PHIẾU  NHẬP  KHO</t>
  </si>
  <si>
    <t>Công ty TNHH</t>
  </si>
  <si>
    <t>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</si>
</sst>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&quot;Có TK: &quot;000"/>
    <numFmt numFmtId="166" formatCode="&quot;Ngày &quot;dd&quot; tháng &quot;mm&quot; năm &quot;yyyy"/>
    <numFmt numFmtId="167" formatCode="&quot;Nợ TK: &quot;000"/>
  </numFmts>
  <fonts count="32">
    <font>
      <sz val="10"/>
      <name val="Arial"/>
    </font>
    <font>
      <sz val="11"/>
      <name val="VNbook-Antiqua"/>
    </font>
    <font>
      <sz val="11"/>
      <name val="Times New Roman"/>
      <family val="1"/>
    </font>
    <font>
      <sz val="10"/>
      <name val="VNI-Times"/>
    </font>
    <font>
      <sz val="11"/>
      <color indexed="12"/>
      <name val="Times New Roman"/>
      <family val="1"/>
    </font>
    <font>
      <sz val="10"/>
      <name val=".VnArial"/>
      <family val="2"/>
    </font>
    <font>
      <sz val="9"/>
      <color indexed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  <charset val="163"/>
    </font>
    <font>
      <sz val="11"/>
      <name val="VNI-Times"/>
    </font>
    <font>
      <sz val="11"/>
      <name val="Arial"/>
      <family val="2"/>
    </font>
    <font>
      <sz val="11"/>
      <name val="Arial"/>
      <family val="2"/>
      <charset val="163"/>
    </font>
    <font>
      <sz val="10"/>
      <name val="Arial"/>
      <family val="2"/>
    </font>
    <font>
      <i/>
      <sz val="10"/>
      <name val="Times New Roman"/>
      <family val="1"/>
    </font>
    <font>
      <sz val="10"/>
      <name val="Arial"/>
      <family val="2"/>
      <charset val="163"/>
    </font>
    <font>
      <sz val="11"/>
      <color indexed="9"/>
      <name val="Times New Roman"/>
      <family val="1"/>
    </font>
    <font>
      <sz val="9"/>
      <name val="Arial"/>
      <family val="2"/>
      <charset val="163"/>
    </font>
    <font>
      <sz val="12"/>
      <name val="Times New Roman"/>
      <family val="1"/>
    </font>
    <font>
      <sz val="10"/>
      <color indexed="8"/>
      <name val="Arial"/>
      <family val="2"/>
      <charset val="163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  <charset val="163"/>
    </font>
    <font>
      <b/>
      <sz val="10"/>
      <name val="Times New Roman"/>
      <family val="1"/>
    </font>
    <font>
      <b/>
      <i/>
      <sz val="9"/>
      <name val="Times New Roman"/>
      <family val="1"/>
      <charset val="163"/>
    </font>
    <font>
      <b/>
      <i/>
      <sz val="9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auto="1"/>
      </right>
      <top style="dotted">
        <color indexed="64"/>
      </top>
      <bottom style="dotted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/>
      <bottom style="dotted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43" fontId="17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</cellStyleXfs>
  <cellXfs count="114">
    <xf numFmtId="0" fontId="0" fillId="0" borderId="0" xfId="0"/>
    <xf numFmtId="0" fontId="10" fillId="0" borderId="1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24" xfId="0" applyFont="1" applyBorder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20" fillId="0" borderId="23" xfId="0" applyFont="1" applyBorder="1" applyProtection="1"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wrapText="1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center"/>
      <protection locked="0"/>
    </xf>
    <xf numFmtId="164" fontId="10" fillId="0" borderId="2" xfId="1" applyNumberFormat="1" applyFont="1" applyFill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left"/>
      <protection locked="0"/>
    </xf>
    <xf numFmtId="0" fontId="13" fillId="0" borderId="1" xfId="0" applyFont="1" applyBorder="1" applyProtection="1">
      <protection locked="0"/>
    </xf>
    <xf numFmtId="164" fontId="2" fillId="0" borderId="0" xfId="2" applyNumberFormat="1" applyFont="1" applyProtection="1">
      <protection locked="0"/>
    </xf>
    <xf numFmtId="0" fontId="9" fillId="0" borderId="0" xfId="3" applyFont="1" applyAlignment="1" applyProtection="1">
      <alignment horizontal="center" vertical="center"/>
      <protection locked="0"/>
    </xf>
    <xf numFmtId="0" fontId="8" fillId="0" borderId="0" xfId="3" applyFont="1" applyAlignment="1" applyProtection="1">
      <alignment horizontal="center" vertical="center"/>
      <protection locked="0"/>
    </xf>
    <xf numFmtId="0" fontId="2" fillId="0" borderId="0" xfId="2" applyFont="1" applyProtection="1">
      <protection locked="0"/>
    </xf>
    <xf numFmtId="0" fontId="7" fillId="0" borderId="0" xfId="3" applyFont="1" applyAlignment="1" applyProtection="1">
      <alignment vertical="center"/>
      <protection locked="0"/>
    </xf>
    <xf numFmtId="0" fontId="6" fillId="0" borderId="0" xfId="3" applyFont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4" fillId="0" borderId="0" xfId="3" applyFont="1" applyAlignment="1" applyProtection="1">
      <alignment horizontal="center" vertical="center"/>
      <protection locked="0"/>
    </xf>
    <xf numFmtId="0" fontId="4" fillId="0" borderId="0" xfId="3" applyFont="1" applyAlignment="1" applyProtection="1">
      <alignment vertical="center"/>
      <protection locked="0"/>
    </xf>
    <xf numFmtId="0" fontId="10" fillId="0" borderId="26" xfId="0" applyFont="1" applyBorder="1" applyProtection="1">
      <protection locked="0"/>
    </xf>
    <xf numFmtId="0" fontId="27" fillId="0" borderId="27" xfId="0" applyFont="1" applyBorder="1" applyAlignment="1" applyProtection="1">
      <alignment horizontal="left"/>
      <protection locked="0"/>
    </xf>
    <xf numFmtId="0" fontId="27" fillId="0" borderId="27" xfId="0" applyFont="1" applyBorder="1" applyProtection="1">
      <protection locked="0"/>
    </xf>
    <xf numFmtId="0" fontId="0" fillId="0" borderId="27" xfId="0" applyBorder="1" applyProtection="1">
      <protection locked="0"/>
    </xf>
    <xf numFmtId="0" fontId="28" fillId="0" borderId="29" xfId="0" applyFont="1" applyBorder="1" applyProtection="1">
      <protection locked="0"/>
    </xf>
    <xf numFmtId="0" fontId="27" fillId="0" borderId="0" xfId="0" applyFont="1" applyAlignment="1" applyProtection="1">
      <alignment horizontal="left"/>
      <protection locked="0"/>
    </xf>
    <xf numFmtId="0" fontId="27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20" fillId="0" borderId="29" xfId="0" applyFont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67" fontId="10" fillId="0" borderId="0" xfId="0" applyNumberFormat="1" applyFont="1" applyProtection="1">
      <protection locked="0"/>
    </xf>
    <xf numFmtId="3" fontId="20" fillId="0" borderId="30" xfId="0" applyNumberFormat="1" applyFont="1" applyBorder="1" applyAlignment="1" applyProtection="1">
      <alignment horizontal="left"/>
      <protection locked="0"/>
    </xf>
    <xf numFmtId="165" fontId="10" fillId="0" borderId="0" xfId="0" applyNumberFormat="1" applyFont="1" applyProtection="1">
      <protection locked="0"/>
    </xf>
    <xf numFmtId="3" fontId="20" fillId="0" borderId="31" xfId="0" applyNumberFormat="1" applyFont="1" applyBorder="1" applyAlignment="1" applyProtection="1">
      <alignment horizontal="left"/>
      <protection locked="0"/>
    </xf>
    <xf numFmtId="0" fontId="10" fillId="0" borderId="36" xfId="0" applyFont="1" applyBorder="1" applyAlignment="1" applyProtection="1">
      <alignment horizontal="center"/>
      <protection locked="0"/>
    </xf>
    <xf numFmtId="0" fontId="10" fillId="0" borderId="37" xfId="0" applyFont="1" applyBorder="1" applyAlignment="1" applyProtection="1">
      <alignment horizontal="center"/>
      <protection locked="0"/>
    </xf>
    <xf numFmtId="0" fontId="19" fillId="0" borderId="38" xfId="0" applyFont="1" applyBorder="1" applyAlignment="1" applyProtection="1">
      <alignment horizontal="center"/>
      <protection locked="0"/>
    </xf>
    <xf numFmtId="0" fontId="0" fillId="0" borderId="29" xfId="0" applyBorder="1" applyProtection="1">
      <protection locked="0"/>
    </xf>
    <xf numFmtId="0" fontId="16" fillId="0" borderId="0" xfId="0" applyFont="1" applyAlignment="1" applyProtection="1">
      <alignment horizontal="left"/>
      <protection locked="0"/>
    </xf>
    <xf numFmtId="0" fontId="0" fillId="0" borderId="30" xfId="0" applyBorder="1" applyProtection="1">
      <protection locked="0"/>
    </xf>
    <xf numFmtId="0" fontId="0" fillId="0" borderId="43" xfId="0" applyBorder="1" applyProtection="1">
      <protection locked="0"/>
    </xf>
    <xf numFmtId="0" fontId="14" fillId="0" borderId="38" xfId="0" applyFont="1" applyBorder="1" applyAlignment="1" applyProtection="1">
      <alignment horizontal="center"/>
      <protection locked="0"/>
    </xf>
    <xf numFmtId="0" fontId="2" fillId="0" borderId="40" xfId="0" applyFont="1" applyBorder="1" applyProtection="1">
      <protection locked="0"/>
    </xf>
    <xf numFmtId="0" fontId="13" fillId="0" borderId="29" xfId="0" applyFont="1" applyBorder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13" fillId="0" borderId="30" xfId="0" applyFont="1" applyBorder="1" applyProtection="1">
      <protection locked="0"/>
    </xf>
    <xf numFmtId="0" fontId="13" fillId="0" borderId="42" xfId="0" applyFont="1" applyBorder="1" applyProtection="1">
      <protection locked="0"/>
    </xf>
    <xf numFmtId="0" fontId="14" fillId="0" borderId="0" xfId="0" applyFont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12" fillId="0" borderId="29" xfId="0" applyFont="1" applyBorder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2" fillId="0" borderId="24" xfId="0" applyFont="1" applyBorder="1" applyProtection="1">
      <protection locked="0"/>
    </xf>
    <xf numFmtId="14" fontId="21" fillId="0" borderId="24" xfId="0" applyNumberFormat="1" applyFont="1" applyBorder="1" applyProtection="1">
      <protection locked="0"/>
    </xf>
    <xf numFmtId="166" fontId="2" fillId="0" borderId="24" xfId="0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44" xfId="0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right"/>
      <protection locked="0"/>
    </xf>
    <xf numFmtId="0" fontId="2" fillId="0" borderId="5" xfId="0" applyFont="1" applyBorder="1" applyAlignment="1" applyProtection="1">
      <alignment horizontal="right"/>
      <protection locked="0"/>
    </xf>
    <xf numFmtId="164" fontId="7" fillId="0" borderId="5" xfId="1" applyNumberFormat="1" applyFont="1" applyFill="1" applyBorder="1" applyAlignment="1" applyProtection="1">
      <alignment horizontal="right"/>
      <protection locked="0"/>
    </xf>
    <xf numFmtId="164" fontId="2" fillId="0" borderId="5" xfId="1" applyNumberFormat="1" applyFont="1" applyFill="1" applyBorder="1" applyAlignment="1" applyProtection="1">
      <alignment horizontal="right"/>
      <protection locked="0"/>
    </xf>
    <xf numFmtId="164" fontId="7" fillId="0" borderId="39" xfId="1" applyNumberFormat="1" applyFont="1" applyFill="1" applyBorder="1" applyAlignment="1" applyProtection="1">
      <alignment horizontal="right"/>
      <protection locked="0"/>
    </xf>
    <xf numFmtId="164" fontId="2" fillId="0" borderId="39" xfId="1" applyNumberFormat="1" applyFont="1" applyFill="1" applyBorder="1" applyAlignment="1" applyProtection="1">
      <alignment horizontal="right"/>
      <protection locked="0"/>
    </xf>
    <xf numFmtId="3" fontId="10" fillId="0" borderId="41" xfId="0" applyNumberFormat="1" applyFont="1" applyBorder="1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 applyProtection="1">
      <alignment horizontal="center" vertical="center" wrapText="1"/>
      <protection locked="0"/>
    </xf>
    <xf numFmtId="0" fontId="10" fillId="0" borderId="17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29" fillId="0" borderId="27" xfId="0" applyFont="1" applyBorder="1" applyAlignment="1" applyProtection="1">
      <alignment horizontal="center"/>
      <protection locked="0"/>
    </xf>
    <xf numFmtId="0" fontId="29" fillId="0" borderId="28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30" fillId="0" borderId="27" xfId="0" applyFont="1" applyBorder="1" applyAlignment="1" applyProtection="1">
      <alignment horizontal="center"/>
      <protection locked="0"/>
    </xf>
    <xf numFmtId="166" fontId="31" fillId="0" borderId="0" xfId="0" applyNumberFormat="1" applyFont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0" borderId="30" xfId="0" applyFont="1" applyBorder="1" applyAlignment="1" applyProtection="1">
      <alignment horizontal="center" vertical="center" wrapText="1"/>
      <protection locked="0"/>
    </xf>
    <xf numFmtId="0" fontId="23" fillId="0" borderId="25" xfId="0" applyFont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alignment horizontal="left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0" fontId="10" fillId="0" borderId="35" xfId="0" applyFont="1" applyBorder="1" applyAlignment="1" applyProtection="1">
      <alignment horizontal="center" vertical="center"/>
      <protection locked="0"/>
    </xf>
    <xf numFmtId="0" fontId="10" fillId="0" borderId="30" xfId="0" applyFont="1" applyBorder="1" applyAlignment="1" applyProtection="1">
      <alignment horizont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10" fillId="0" borderId="32" xfId="0" applyFont="1" applyBorder="1" applyAlignment="1" applyProtection="1">
      <alignment horizontal="center" vertical="center" wrapText="1"/>
      <protection locked="0"/>
    </xf>
    <xf numFmtId="0" fontId="10" fillId="0" borderId="34" xfId="0" applyFont="1" applyBorder="1" applyAlignment="1" applyProtection="1">
      <alignment horizontal="center" vertical="center" wrapText="1"/>
      <protection locked="0"/>
    </xf>
    <xf numFmtId="0" fontId="26" fillId="0" borderId="29" xfId="0" applyFont="1" applyBorder="1" applyAlignment="1" applyProtection="1">
      <alignment horizontal="left"/>
      <protection locked="0"/>
    </xf>
    <xf numFmtId="0" fontId="26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3" xfId="0" applyFont="1" applyBorder="1" applyAlignment="1" applyProtection="1">
      <alignment horizontal="left"/>
      <protection locked="0"/>
    </xf>
    <xf numFmtId="0" fontId="10" fillId="0" borderId="18" xfId="0" applyFont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center"/>
      <protection locked="0"/>
    </xf>
    <xf numFmtId="0" fontId="10" fillId="0" borderId="13" xfId="0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left"/>
      <protection locked="0"/>
    </xf>
  </cellXfs>
  <cellStyles count="5">
    <cellStyle name="Comma" xfId="1" builtinId="3"/>
    <cellStyle name="Normal" xfId="0" builtinId="0"/>
    <cellStyle name="Normal 2" xfId="2" xr:uid="{00000000-0005-0000-0000-000002000000}"/>
    <cellStyle name="Normal_Dichso" xfId="4" xr:uid="{00000000-0005-0000-0000-000003000000}"/>
    <cellStyle name="Normal_DocSoUnicode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BY416"/>
  <sheetViews>
    <sheetView showGridLines="0" tabSelected="1" workbookViewId="0">
      <selection activeCell="L5" sqref="L5"/>
    </sheetView>
  </sheetViews>
  <sheetFormatPr defaultColWidth="0" defaultRowHeight="13.2" zeroHeight="1"/>
  <cols>
    <col min="1" max="1" width="19.33203125" style="2" customWidth="1"/>
    <col min="2" max="2" width="20.5546875" style="2" customWidth="1"/>
    <col min="3" max="3" width="17.33203125" style="2" customWidth="1"/>
    <col min="4" max="4" width="14" style="2" customWidth="1"/>
    <col min="5" max="5" width="9.44140625" style="2" customWidth="1"/>
    <col min="6" max="6" width="10.5546875" style="2" customWidth="1"/>
    <col min="7" max="7" width="11.109375" style="2" customWidth="1"/>
    <col min="8" max="8" width="14.6640625" style="2" customWidth="1"/>
    <col min="9" max="9" width="18.21875" style="2" customWidth="1"/>
    <col min="10" max="28" width="9.109375" style="2" customWidth="1"/>
    <col min="29" max="55" width="9.109375" style="2" hidden="1" customWidth="1"/>
    <col min="56" max="56" width="11.33203125" style="2" hidden="1" customWidth="1"/>
    <col min="57" max="77" width="0" style="2" hidden="1" customWidth="1"/>
    <col min="78" max="16384" width="9.109375" style="2" hidden="1"/>
  </cols>
  <sheetData>
    <row r="1" spans="1:9" ht="21" thickTop="1">
      <c r="A1" s="24" t="s">
        <v>30</v>
      </c>
      <c r="B1" s="25"/>
      <c r="C1" s="26"/>
      <c r="D1" s="86" t="s">
        <v>29</v>
      </c>
      <c r="E1" s="86"/>
      <c r="F1" s="86"/>
      <c r="G1" s="27"/>
      <c r="H1" s="83" t="s">
        <v>28</v>
      </c>
      <c r="I1" s="84"/>
    </row>
    <row r="2" spans="1:9" ht="12.75" customHeight="1">
      <c r="A2" s="28" t="s">
        <v>31</v>
      </c>
      <c r="B2" s="29"/>
      <c r="C2" s="30"/>
      <c r="D2" s="87"/>
      <c r="E2" s="87"/>
      <c r="F2" s="87"/>
      <c r="G2" s="31"/>
      <c r="H2" s="88" t="s">
        <v>27</v>
      </c>
      <c r="I2" s="89"/>
    </row>
    <row r="3" spans="1:9" ht="15.6">
      <c r="A3" s="104"/>
      <c r="B3" s="105"/>
      <c r="C3" s="32"/>
      <c r="D3" s="60" t="s">
        <v>26</v>
      </c>
      <c r="E3" s="113"/>
      <c r="F3" s="113"/>
      <c r="G3" s="31"/>
      <c r="H3" s="88"/>
      <c r="I3" s="89"/>
    </row>
    <row r="4" spans="1:9" ht="15.6">
      <c r="A4" s="33"/>
      <c r="B4" s="34"/>
      <c r="C4" s="32"/>
      <c r="D4" s="32"/>
      <c r="E4" s="32"/>
      <c r="F4" s="32"/>
      <c r="G4" s="31"/>
      <c r="H4" s="88"/>
      <c r="I4" s="89"/>
    </row>
    <row r="5" spans="1:9" ht="15.6">
      <c r="A5" s="33"/>
      <c r="B5" s="35" t="s">
        <v>25</v>
      </c>
      <c r="C5" s="90"/>
      <c r="D5" s="90"/>
      <c r="E5" s="90"/>
      <c r="F5" s="90"/>
      <c r="G5" s="90"/>
      <c r="H5" s="36"/>
      <c r="I5" s="37"/>
    </row>
    <row r="6" spans="1:9" ht="15.6">
      <c r="A6" s="33"/>
      <c r="B6" s="34" t="s">
        <v>24</v>
      </c>
      <c r="C6" s="62"/>
      <c r="D6" s="62"/>
      <c r="E6" s="63"/>
      <c r="F6" s="63"/>
      <c r="G6" s="63"/>
      <c r="H6" s="38"/>
      <c r="I6" s="37"/>
    </row>
    <row r="7" spans="1:9" ht="15.6">
      <c r="A7" s="33"/>
      <c r="B7" s="34" t="s">
        <v>23</v>
      </c>
      <c r="C7" s="3"/>
      <c r="D7" s="3" t="s">
        <v>22</v>
      </c>
      <c r="E7" s="61"/>
      <c r="F7" s="61"/>
      <c r="G7" s="61"/>
      <c r="H7" s="32"/>
      <c r="I7" s="37"/>
    </row>
    <row r="8" spans="1:9" ht="16.2" thickBot="1">
      <c r="A8" s="33"/>
      <c r="B8" s="34"/>
      <c r="C8" s="4"/>
      <c r="D8" s="4"/>
      <c r="E8" s="4"/>
      <c r="F8" s="4"/>
      <c r="G8" s="4"/>
      <c r="H8" s="5"/>
      <c r="I8" s="39"/>
    </row>
    <row r="9" spans="1:9" ht="16.5" customHeight="1" thickTop="1">
      <c r="A9" s="102" t="s">
        <v>21</v>
      </c>
      <c r="B9" s="79" t="s">
        <v>20</v>
      </c>
      <c r="C9" s="80"/>
      <c r="D9" s="109" t="s">
        <v>19</v>
      </c>
      <c r="E9" s="109" t="s">
        <v>18</v>
      </c>
      <c r="F9" s="98" t="s">
        <v>17</v>
      </c>
      <c r="G9" s="99"/>
      <c r="H9" s="77" t="s">
        <v>16</v>
      </c>
      <c r="I9" s="95" t="s">
        <v>15</v>
      </c>
    </row>
    <row r="10" spans="1:9" ht="27.6">
      <c r="A10" s="103"/>
      <c r="B10" s="81"/>
      <c r="C10" s="82"/>
      <c r="D10" s="110"/>
      <c r="E10" s="110"/>
      <c r="F10" s="6" t="s">
        <v>14</v>
      </c>
      <c r="G10" s="7" t="s">
        <v>13</v>
      </c>
      <c r="H10" s="78"/>
      <c r="I10" s="96"/>
    </row>
    <row r="11" spans="1:9" ht="13.8">
      <c r="A11" s="40" t="s">
        <v>12</v>
      </c>
      <c r="B11" s="111" t="s">
        <v>11</v>
      </c>
      <c r="C11" s="112"/>
      <c r="D11" s="1" t="s">
        <v>10</v>
      </c>
      <c r="E11" s="1" t="s">
        <v>9</v>
      </c>
      <c r="F11" s="1">
        <v>1</v>
      </c>
      <c r="G11" s="1">
        <v>2</v>
      </c>
      <c r="H11" s="1">
        <v>3</v>
      </c>
      <c r="I11" s="41">
        <v>4</v>
      </c>
    </row>
    <row r="12" spans="1:9">
      <c r="A12" s="42"/>
      <c r="B12" s="100"/>
      <c r="C12" s="101"/>
      <c r="D12" s="8"/>
      <c r="E12" s="68"/>
      <c r="F12" s="68"/>
      <c r="G12" s="68"/>
      <c r="H12" s="70"/>
      <c r="I12" s="72"/>
    </row>
    <row r="13" spans="1:9">
      <c r="A13" s="42"/>
      <c r="B13" s="93"/>
      <c r="C13" s="94"/>
      <c r="D13" s="8"/>
      <c r="E13" s="68"/>
      <c r="F13" s="68"/>
      <c r="G13" s="68"/>
      <c r="H13" s="70"/>
      <c r="I13" s="72"/>
    </row>
    <row r="14" spans="1:9">
      <c r="A14" s="42"/>
      <c r="B14" s="93"/>
      <c r="C14" s="94"/>
      <c r="D14" s="8"/>
      <c r="E14" s="68"/>
      <c r="F14" s="68"/>
      <c r="G14" s="68"/>
      <c r="H14" s="70"/>
      <c r="I14" s="72"/>
    </row>
    <row r="15" spans="1:9">
      <c r="A15" s="42"/>
      <c r="B15" s="93"/>
      <c r="C15" s="94"/>
      <c r="D15" s="8"/>
      <c r="E15" s="68"/>
      <c r="F15" s="68"/>
      <c r="G15" s="68"/>
      <c r="H15" s="70"/>
      <c r="I15" s="72"/>
    </row>
    <row r="16" spans="1:9">
      <c r="A16" s="42"/>
      <c r="B16" s="93"/>
      <c r="C16" s="94"/>
      <c r="D16" s="8"/>
      <c r="E16" s="68"/>
      <c r="F16" s="68"/>
      <c r="G16" s="68"/>
      <c r="H16" s="70"/>
      <c r="I16" s="72"/>
    </row>
    <row r="17" spans="1:9">
      <c r="A17" s="42"/>
      <c r="B17" s="93"/>
      <c r="C17" s="94"/>
      <c r="D17" s="8"/>
      <c r="E17" s="68"/>
      <c r="F17" s="68"/>
      <c r="G17" s="68"/>
      <c r="H17" s="70"/>
      <c r="I17" s="72"/>
    </row>
    <row r="18" spans="1:9">
      <c r="A18" s="42"/>
      <c r="B18" s="93"/>
      <c r="C18" s="94"/>
      <c r="D18" s="8"/>
      <c r="E18" s="68"/>
      <c r="F18" s="68"/>
      <c r="G18" s="68"/>
      <c r="H18" s="70"/>
      <c r="I18" s="72"/>
    </row>
    <row r="19" spans="1:9">
      <c r="A19" s="42"/>
      <c r="B19" s="93"/>
      <c r="C19" s="94"/>
      <c r="D19" s="8"/>
      <c r="E19" s="68"/>
      <c r="F19" s="68"/>
      <c r="G19" s="68"/>
      <c r="H19" s="70"/>
      <c r="I19" s="72"/>
    </row>
    <row r="20" spans="1:9" ht="12" customHeight="1">
      <c r="A20" s="47"/>
      <c r="B20" s="91"/>
      <c r="C20" s="92"/>
      <c r="D20" s="9"/>
      <c r="E20" s="69"/>
      <c r="F20" s="69"/>
      <c r="G20" s="69"/>
      <c r="H20" s="71"/>
      <c r="I20" s="73"/>
    </row>
    <row r="21" spans="1:9" ht="14.4" thickBot="1">
      <c r="A21" s="48"/>
      <c r="B21" s="107" t="s">
        <v>8</v>
      </c>
      <c r="C21" s="108"/>
      <c r="D21" s="10" t="s">
        <v>7</v>
      </c>
      <c r="E21" s="10" t="s">
        <v>7</v>
      </c>
      <c r="F21" s="11">
        <f>SUM(F12:F20)</f>
        <v>0</v>
      </c>
      <c r="G21" s="11">
        <f>SUM(G12:G20)</f>
        <v>0</v>
      </c>
      <c r="H21" s="10" t="s">
        <v>7</v>
      </c>
      <c r="I21" s="74">
        <f>SUM(I12:I20)</f>
        <v>0</v>
      </c>
    </row>
    <row r="22" spans="1:9" ht="19.5" customHeight="1" thickTop="1">
      <c r="A22" s="49"/>
      <c r="B22" s="50" t="s">
        <v>6</v>
      </c>
      <c r="C22" s="44"/>
      <c r="D22" s="51"/>
      <c r="E22" s="51"/>
      <c r="F22" s="51"/>
      <c r="G22" s="51"/>
      <c r="H22" s="51"/>
      <c r="I22" s="52"/>
    </row>
    <row r="23" spans="1:9" ht="13.8">
      <c r="A23" s="49"/>
      <c r="B23" s="50" t="s">
        <v>5</v>
      </c>
      <c r="C23" s="12"/>
      <c r="D23" s="13"/>
      <c r="E23" s="13"/>
      <c r="F23" s="13"/>
      <c r="G23" s="13"/>
      <c r="H23" s="13"/>
      <c r="I23" s="53"/>
    </row>
    <row r="24" spans="1:9" ht="13.5" customHeight="1">
      <c r="A24" s="49"/>
      <c r="B24" s="54"/>
      <c r="C24" s="55"/>
      <c r="D24" s="51"/>
      <c r="E24" s="51"/>
      <c r="F24" s="51"/>
      <c r="G24" s="51"/>
      <c r="H24" s="51"/>
      <c r="I24" s="52"/>
    </row>
    <row r="25" spans="1:9" ht="13.5" customHeight="1">
      <c r="A25" s="49"/>
      <c r="B25" s="54"/>
      <c r="C25" s="55"/>
      <c r="D25" s="51"/>
      <c r="E25" s="51"/>
      <c r="F25" s="51"/>
      <c r="G25" s="51"/>
      <c r="H25" s="51"/>
      <c r="I25" s="52"/>
    </row>
    <row r="26" spans="1:9" ht="13.8">
      <c r="A26" s="56"/>
      <c r="B26" s="57" t="s">
        <v>4</v>
      </c>
      <c r="C26" s="106" t="s">
        <v>3</v>
      </c>
      <c r="D26" s="106"/>
      <c r="E26" s="106"/>
      <c r="F26" s="85" t="s">
        <v>2</v>
      </c>
      <c r="G26" s="85"/>
      <c r="H26" s="85" t="s">
        <v>1</v>
      </c>
      <c r="I26" s="97"/>
    </row>
    <row r="27" spans="1:9">
      <c r="A27" s="43"/>
      <c r="B27" s="64"/>
      <c r="D27" s="66"/>
      <c r="I27" s="45"/>
    </row>
    <row r="28" spans="1:9">
      <c r="A28" s="43"/>
      <c r="B28" s="75"/>
      <c r="C28" s="75"/>
      <c r="D28" s="75"/>
      <c r="E28" s="75"/>
      <c r="F28" s="75"/>
      <c r="G28" s="75"/>
      <c r="H28" s="75"/>
      <c r="I28" s="76"/>
    </row>
    <row r="29" spans="1:9">
      <c r="A29" s="43"/>
      <c r="B29" s="75"/>
      <c r="C29" s="75"/>
      <c r="D29" s="75"/>
      <c r="E29" s="75"/>
      <c r="F29" s="75"/>
      <c r="G29" s="75"/>
      <c r="H29" s="75"/>
      <c r="I29" s="76"/>
    </row>
    <row r="30" spans="1:9">
      <c r="A30" s="43"/>
      <c r="B30" s="75"/>
      <c r="C30" s="75"/>
      <c r="D30" s="75"/>
      <c r="E30" s="75"/>
      <c r="F30" s="75"/>
      <c r="G30" s="75"/>
      <c r="H30" s="75"/>
      <c r="I30" s="76"/>
    </row>
    <row r="31" spans="1:9">
      <c r="A31" s="43"/>
      <c r="B31" s="75"/>
      <c r="C31" s="75"/>
      <c r="D31" s="75"/>
      <c r="E31" s="75"/>
      <c r="F31" s="75"/>
      <c r="G31" s="75"/>
      <c r="H31" s="75"/>
      <c r="I31" s="76"/>
    </row>
    <row r="32" spans="1:9">
      <c r="A32" s="43"/>
      <c r="B32" s="75"/>
      <c r="C32" s="75"/>
      <c r="D32" s="75"/>
      <c r="E32" s="75"/>
      <c r="F32" s="75"/>
      <c r="G32" s="75"/>
      <c r="H32" s="75"/>
      <c r="I32" s="76"/>
    </row>
    <row r="33" spans="1:9">
      <c r="A33" s="43"/>
      <c r="B33" s="75"/>
      <c r="C33" s="75"/>
      <c r="D33" s="75"/>
      <c r="E33" s="75"/>
      <c r="F33" s="75"/>
      <c r="G33" s="75"/>
      <c r="H33" s="75"/>
      <c r="I33" s="76"/>
    </row>
    <row r="34" spans="1:9">
      <c r="A34" s="43"/>
      <c r="B34" s="75"/>
      <c r="C34" s="75"/>
      <c r="D34" s="75"/>
      <c r="E34" s="75"/>
      <c r="F34" s="75"/>
      <c r="G34" s="75"/>
      <c r="H34" s="75"/>
      <c r="I34" s="76"/>
    </row>
    <row r="35" spans="1:9" ht="13.8" thickBot="1">
      <c r="A35" s="46"/>
      <c r="B35" s="65"/>
      <c r="C35" s="58"/>
      <c r="D35" s="67"/>
      <c r="E35" s="58"/>
      <c r="F35" s="58"/>
      <c r="G35" s="58"/>
      <c r="H35" s="58"/>
      <c r="I35" s="59"/>
    </row>
    <row r="36" spans="1:9" ht="13.8" thickTop="1"/>
    <row r="37" spans="1:9"/>
    <row r="38" spans="1:9"/>
    <row r="39" spans="1:9"/>
    <row r="40" spans="1:9"/>
    <row r="41" spans="1:9"/>
    <row r="42" spans="1:9"/>
    <row r="43" spans="1:9"/>
    <row r="44" spans="1:9"/>
    <row r="45" spans="1:9"/>
    <row r="46" spans="1:9"/>
    <row r="47" spans="1:9"/>
    <row r="48" spans="1: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127" spans="56:69" ht="13.8" hidden="1">
      <c r="BD127" s="14">
        <f>I21</f>
        <v>0</v>
      </c>
      <c r="BE127" s="15" t="str">
        <f>RIGHT("000000000000"&amp;ROUND(BD127,0),12)</f>
        <v>000000000000</v>
      </c>
      <c r="BF127" s="16">
        <v>1</v>
      </c>
      <c r="BG127" s="16">
        <v>2</v>
      </c>
      <c r="BH127" s="16">
        <v>3</v>
      </c>
      <c r="BI127" s="16">
        <v>4</v>
      </c>
      <c r="BJ127" s="16">
        <v>5</v>
      </c>
      <c r="BK127" s="16">
        <v>6</v>
      </c>
      <c r="BL127" s="16">
        <v>7</v>
      </c>
      <c r="BM127" s="16">
        <v>8</v>
      </c>
      <c r="BN127" s="16">
        <v>9</v>
      </c>
      <c r="BO127" s="16">
        <v>10</v>
      </c>
      <c r="BP127" s="16">
        <v>11</v>
      </c>
      <c r="BQ127" s="16">
        <v>12</v>
      </c>
    </row>
    <row r="128" spans="56:69" ht="13.8" hidden="1">
      <c r="BD128" s="14"/>
      <c r="BE128" s="15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</row>
    <row r="129" spans="56:69" ht="13.8" hidden="1">
      <c r="BD129" s="17"/>
      <c r="BE129" s="18"/>
      <c r="BF129" s="19">
        <f>VALUE(MID(BE127,BF127,1))</f>
        <v>0</v>
      </c>
      <c r="BG129" s="19">
        <f>VALUE(MID(BE127,BG127,1))</f>
        <v>0</v>
      </c>
      <c r="BH129" s="19">
        <f>VALUE(MID(BE127,BH127,1))</f>
        <v>0</v>
      </c>
      <c r="BI129" s="19">
        <f>VALUE(MID(BE127,BI127,1))</f>
        <v>0</v>
      </c>
      <c r="BJ129" s="19">
        <f>VALUE(MID(BE127,BJ127,1))</f>
        <v>0</v>
      </c>
      <c r="BK129" s="19">
        <f>VALUE(MID(BE127,BK127,1))</f>
        <v>0</v>
      </c>
      <c r="BL129" s="19">
        <f>VALUE(MID(BE127,BL127,1))</f>
        <v>0</v>
      </c>
      <c r="BM129" s="19">
        <f>VALUE(MID(BE127,BM127,1))</f>
        <v>0</v>
      </c>
      <c r="BN129" s="19">
        <f>VALUE(MID(BE127,BN127,1))</f>
        <v>0</v>
      </c>
      <c r="BO129" s="19">
        <f>VALUE(MID(BE127,BO127,1))</f>
        <v>0</v>
      </c>
      <c r="BP129" s="19">
        <f>VALUE(MID(BE127,BP127,1))</f>
        <v>0</v>
      </c>
      <c r="BQ129" s="19">
        <f>VALUE(MID(BE127,BQ127,1))</f>
        <v>0</v>
      </c>
    </row>
    <row r="130" spans="56:69" ht="13.8" hidden="1">
      <c r="BD130" s="17"/>
      <c r="BE130" s="18"/>
      <c r="BF130" s="19">
        <f>SUM(BF129:BF129)</f>
        <v>0</v>
      </c>
      <c r="BG130" s="19">
        <f>SUM(BF129:BG129)</f>
        <v>0</v>
      </c>
      <c r="BH130" s="19">
        <f>SUM(BF129:BH129)</f>
        <v>0</v>
      </c>
      <c r="BI130" s="19">
        <f>SUM(BI129:BI129)</f>
        <v>0</v>
      </c>
      <c r="BJ130" s="19">
        <f>SUM(BI129:BJ129)</f>
        <v>0</v>
      </c>
      <c r="BK130" s="19">
        <f>SUM(BI129:BK129)</f>
        <v>0</v>
      </c>
      <c r="BL130" s="19">
        <f>SUM(BL129:BL129)</f>
        <v>0</v>
      </c>
      <c r="BM130" s="19">
        <f>SUM(BL129:BM129)</f>
        <v>0</v>
      </c>
      <c r="BN130" s="19">
        <f>SUM(BL129:BN129)</f>
        <v>0</v>
      </c>
      <c r="BO130" s="19">
        <f>SUM(BO129:BO129)</f>
        <v>0</v>
      </c>
      <c r="BP130" s="19">
        <f>SUM(BO129:BP129)</f>
        <v>0</v>
      </c>
      <c r="BQ130" s="19">
        <f>SUM(BO129:BQ129)</f>
        <v>0</v>
      </c>
    </row>
    <row r="131" spans="56:69" ht="13.8" hidden="1">
      <c r="BD131" s="17"/>
      <c r="BE131" s="20"/>
      <c r="BF131" s="21" t="str">
        <f>IF(BF129=0,"",CHOOSE(BF129,"một","hai","ba","bốn","năm","sáu","bảy","tám","chín"))</f>
        <v/>
      </c>
      <c r="BG131" s="21" t="str">
        <f>IF(BG129=0,IF(AND(BF129&lt;&gt;0,BH129&lt;&gt;0),"lẻ",""),CHOOSE(BG129,"mười","hai","ba","bốn","năm","sáu","bảy","tám","chín"))</f>
        <v/>
      </c>
      <c r="BH131" s="21" t="str">
        <f>IF(BH129=0,"",CHOOSE(BH129,IF(BG129&gt;1,"mốt","một"),"hai","ba","bốn",IF(BG129=0,"năm","lăm"),"sáu","bảy","tám","chín"))</f>
        <v/>
      </c>
      <c r="BI131" s="21" t="str">
        <f>IF(BI129=0,"",CHOOSE(BI129,"một","hai","ba","bốn","năm","sáu","bảy","tám","chín"))</f>
        <v/>
      </c>
      <c r="BJ131" s="21" t="str">
        <f>IF(BJ129=0,IF(AND(BI129&lt;&gt;0,BK129&lt;&gt;0),"lẻ",""),CHOOSE(BJ129,"mười","hai","ba","bốn","năm","sáu","bảy","tám","chín"))</f>
        <v/>
      </c>
      <c r="BK131" s="21" t="str">
        <f>IF(BK129=0,"",CHOOSE(BK129,IF(BJ129&gt;1,"mốt","một"),"hai","ba","bốn",IF(BJ129=0,"năm","lăm"),"sáu","bảy","tám","chín"))</f>
        <v/>
      </c>
      <c r="BL131" s="21" t="str">
        <f>IF(BL129=0,"",CHOOSE(BL129,"một","hai","ba","bốn","năm","sáu","bảy","tám","chín"))</f>
        <v/>
      </c>
      <c r="BM131" s="21" t="str">
        <f>IF(BM129=0,IF(AND(BL129&lt;&gt;0,BN129&lt;&gt;0),"lẻ",""),CHOOSE(BM129,"mười","hai","ba","bốn","năm","sáu","bảy","tám","chín"))</f>
        <v/>
      </c>
      <c r="BN131" s="21" t="str">
        <f>IF(BN129=0,"",CHOOSE(BN129,IF(BM129&gt;1,"mốt","một"),"hai","ba","bốn",IF(BM129=0,"năm","lăm"),"sáu","bảy","tám","chín"))</f>
        <v/>
      </c>
      <c r="BO131" s="21" t="str">
        <f>IF(BO129=0,"",CHOOSE(BO129,"một","hai","ba","bốn","năm","sáu","bảy","tám","chín"))</f>
        <v/>
      </c>
      <c r="BP131" s="21" t="str">
        <f>IF(BP129=0,IF(AND(BO129&lt;&gt;0,BQ129&lt;&gt;0),"lẻ",""),CHOOSE(BP129,"mười","hai","ba","bốn","năm","sáu","bảy","tám","chín"))</f>
        <v/>
      </c>
      <c r="BQ131" s="21" t="str">
        <f>IF(BQ129=0,"",CHOOSE(BQ129,IF(BP129&gt;1,"mốt","một"),"hai","ba","bốn",IF(BP129=0,"năm","lăm"),"sáu","bảy","tám","chín"))</f>
        <v/>
      </c>
    </row>
    <row r="132" spans="56:69" ht="13.8" hidden="1">
      <c r="BD132" s="17"/>
      <c r="BE132" s="20"/>
      <c r="BF132" s="22" t="str">
        <f>IF(BF129=0,"","trăm")</f>
        <v/>
      </c>
      <c r="BG132" s="22" t="str">
        <f>IF(BG129=0,"",IF(BG129=1,"","mươi"))</f>
        <v/>
      </c>
      <c r="BH132" s="22" t="str">
        <f>IF(AND(BH129=0,BH130=0),"","tỷ")</f>
        <v/>
      </c>
      <c r="BI132" s="22" t="str">
        <f>IF(BI129=0,"","trăm")</f>
        <v/>
      </c>
      <c r="BJ132" s="22" t="str">
        <f>IF(BJ129=0,"",IF(BJ129=1,"","mươi"))</f>
        <v/>
      </c>
      <c r="BK132" s="22" t="str">
        <f>IF(AND(BK129=0,BK130=0),"","triệu")</f>
        <v/>
      </c>
      <c r="BL132" s="22" t="str">
        <f>IF(BL129=0,"","trăm")</f>
        <v/>
      </c>
      <c r="BM132" s="22" t="str">
        <f>IF(BM129=0,"",IF(BM129=1,"","mươi"))</f>
        <v/>
      </c>
      <c r="BN132" s="22" t="str">
        <f>IF(AND(BN129=0,BN130=0),"","ngàn")</f>
        <v/>
      </c>
      <c r="BO132" s="22" t="str">
        <f>IF(BO129=0,"","trăm")</f>
        <v/>
      </c>
      <c r="BP132" s="22" t="str">
        <f>IF(BP129=0,"",IF(BP129=1,"","mươi"))</f>
        <v/>
      </c>
      <c r="BQ132" s="22" t="s">
        <v>0</v>
      </c>
    </row>
    <row r="133" spans="56:69" ht="13.8" hidden="1">
      <c r="BD133" s="17"/>
      <c r="BE133" s="23" t="str">
        <f>UPPER(LEFT(TRIM(IF(BD127=0,"không đồng.",BF131&amp;" "&amp;BF132&amp;" "&amp;BG131&amp;" "&amp;BG132&amp;" "&amp;BH131&amp;" "&amp;BH132&amp;" "&amp;BI131&amp;" "&amp;BI132&amp;" "&amp;BJ131&amp;" "&amp;BJ132&amp;" "&amp;BK131&amp;" "&amp;BK132&amp;" "&amp;BL131&amp;" "&amp;BL132&amp;" "&amp;BM131&amp;" "&amp;BM132&amp;" "&amp;BN131&amp;" "&amp;BN132&amp;" "&amp;BO131&amp;" "&amp;BO132&amp;" "&amp;BP131&amp;" "&amp;BP132&amp;" "&amp;BQ131&amp;" "&amp;BQ132)),1))&amp;RIGHT(TRIM(IF(BD127=0,"không đồng.",BF131&amp;" "&amp;BF132&amp;" "&amp;BG131&amp;" "&amp;BG132&amp;" "&amp;BH131&amp;" "&amp;BH132&amp;" "&amp;BI131&amp;" "&amp;BI132&amp;" "&amp;BJ131&amp;" "&amp;BJ132&amp;" "&amp;BK131&amp;" "&amp;BK132&amp;" "&amp;BL131&amp;" "&amp;BL132&amp;" "&amp;BM131&amp;" "&amp;BM132&amp;" "&amp;BN131&amp;" "&amp;BN132&amp;" "&amp;BO131&amp;" "&amp;BO132&amp;" "&amp;BP131&amp;" "&amp;BP132&amp;" "&amp;BQ131&amp;" "&amp;BQ132)),LEN(TRIM(IF(BD127=0,"không đồng.",BF131&amp;" "&amp;BF132&amp;" "&amp;BG131&amp;" "&amp;BG132&amp;" "&amp;BH131&amp;" "&amp;BH132&amp;" "&amp;BI131&amp;" "&amp;BI132&amp;" "&amp;BJ131&amp;" "&amp;BJ132&amp;" "&amp;BK131&amp;" "&amp;BK132&amp;" "&amp;BL131&amp;" "&amp;BL132&amp;" "&amp;BM131&amp;" "&amp;BM132&amp;" "&amp;BN131&amp;" "&amp;BN132&amp;" "&amp;BO131&amp;" "&amp;BO132&amp;" "&amp;BP131&amp;" "&amp;BP132&amp;" "&amp;BQ131&amp;" "&amp;BQ132)))-1)</f>
        <v>Không đồng.</v>
      </c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</row>
    <row r="134" spans="56:69" ht="13.8" hidden="1"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</row>
    <row r="135" spans="56:69" ht="13.8" hidden="1"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</row>
    <row r="136" spans="56:69"/>
    <row r="137" spans="56:69"/>
    <row r="138" spans="56:69"/>
    <row r="139" spans="56:69"/>
    <row r="140" spans="56:69"/>
    <row r="141" spans="56:69"/>
    <row r="142" spans="56:69"/>
    <row r="143" spans="56:69"/>
    <row r="144" spans="56:69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sheetProtection formatCells="0" formatColumns="0" formatRows="0" insertColumns="0" insertRows="0" insertHyperlinks="0" deleteColumns="0" deleteRows="0" sort="0" autoFilter="0" pivotTables="0"/>
  <autoFilter ref="A11:I35" xr:uid="{00000000-0009-0000-0000-000000000000}">
    <filterColumn colId="1" showButton="0"/>
  </autoFilter>
  <mergeCells count="32">
    <mergeCell ref="A9:A10"/>
    <mergeCell ref="A3:B3"/>
    <mergeCell ref="C26:E26"/>
    <mergeCell ref="B21:C21"/>
    <mergeCell ref="E9:E10"/>
    <mergeCell ref="B11:C11"/>
    <mergeCell ref="D9:D10"/>
    <mergeCell ref="E3:F3"/>
    <mergeCell ref="F28:G34"/>
    <mergeCell ref="B28:B34"/>
    <mergeCell ref="C28:E34"/>
    <mergeCell ref="B12:C12"/>
    <mergeCell ref="B14:C14"/>
    <mergeCell ref="B15:C15"/>
    <mergeCell ref="B16:C16"/>
    <mergeCell ref="B17:C17"/>
    <mergeCell ref="H28:I34"/>
    <mergeCell ref="H9:H10"/>
    <mergeCell ref="B9:C10"/>
    <mergeCell ref="H1:I1"/>
    <mergeCell ref="F26:G26"/>
    <mergeCell ref="D1:F1"/>
    <mergeCell ref="D2:F2"/>
    <mergeCell ref="H2:I4"/>
    <mergeCell ref="C5:G5"/>
    <mergeCell ref="B20:C20"/>
    <mergeCell ref="B18:C18"/>
    <mergeCell ref="B19:C19"/>
    <mergeCell ref="I9:I10"/>
    <mergeCell ref="B13:C13"/>
    <mergeCell ref="H26:I26"/>
    <mergeCell ref="F9:G9"/>
  </mergeCells>
  <dataValidations xWindow="1190" yWindow="356" count="1">
    <dataValidation allowBlank="1" showInputMessage="1" showErrorMessage="1" promptTitle="Excel.webkynang.vn" prompt="Mạng xã hội học excel hàng đầu Việt Nam" sqref="C26 F26:I26 F1:F2 G8:G25 E4:E25 F8:F25 J1:XFD1048576 C35:C1048576 C1:D25 E1:E2 H1:I25 G1:G6 F4:F6 H35:H1048576 I27 I35:I1048576 H27:H28 G35:G1048576 F35:F1048576 F27 D35:D1048576 B35:B1048576 D27 C27:C28 A1:A1048576 B1:B28 E27 E35:E1048576" xr:uid="{00000000-0002-0000-0000-000000000000}"/>
  </dataValidations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Tô Tiến Việt - 64IT2</cp:lastModifiedBy>
  <dcterms:created xsi:type="dcterms:W3CDTF">2017-06-09T06:30:47Z</dcterms:created>
  <dcterms:modified xsi:type="dcterms:W3CDTF">2023-12-23T21:52:46Z</dcterms:modified>
</cp:coreProperties>
</file>