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0616" yWindow="948" windowWidth="20736" windowHeight="11316" firstSheet="4" activeTab="9"/>
  </bookViews>
  <sheets>
    <sheet name="Upgrade_Speed" sheetId="1" r:id="rId1"/>
    <sheet name="Upgrade_Income" sheetId="2" r:id="rId2"/>
    <sheet name="Upgrade_Worker" sheetId="3" r:id="rId3"/>
    <sheet name="Upgrade_Speed_Test" sheetId="5" r:id="rId4"/>
    <sheet name="Upgrade_Income_Test" sheetId="6" r:id="rId5"/>
    <sheet name="Upgrade_Slot" sheetId="4" r:id="rId6"/>
    <sheet name="Captain_Data" sheetId="7" r:id="rId7"/>
    <sheet name="Unlock_Data" sheetId="8" r:id="rId8"/>
    <sheet name="Unlock_Map" sheetId="9" r:id="rId9"/>
    <sheet name="Session_Reward" sheetId="10" r:id="rId10"/>
    <sheet name="Constant" sheetId="11" r:id="rId11"/>
  </sheets>
  <calcPr calcId="152511"/>
</workbook>
</file>

<file path=xl/calcChain.xml><?xml version="1.0" encoding="utf-8"?>
<calcChain xmlns="http://schemas.openxmlformats.org/spreadsheetml/2006/main">
  <c r="B6" i="8" l="1"/>
  <c r="B7" i="8" s="1"/>
  <c r="B4" i="8" l="1"/>
  <c r="D3" i="9"/>
  <c r="D4" i="9"/>
  <c r="C4" i="9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3" i="6"/>
  <c r="E201" i="6"/>
  <c r="E20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3" i="5"/>
  <c r="C3" i="9"/>
  <c r="A4" i="10" l="1"/>
  <c r="B4" i="9" l="1"/>
  <c r="F4" i="3" l="1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H3" i="3"/>
  <c r="G3" i="3"/>
  <c r="F3" i="3"/>
  <c r="F4" i="1"/>
  <c r="G4" i="1" s="1"/>
  <c r="H4" i="1" s="1"/>
  <c r="F5" i="1"/>
  <c r="G5" i="1" s="1"/>
  <c r="H5" i="1" s="1"/>
  <c r="F6" i="1"/>
  <c r="G6" i="1" s="1"/>
  <c r="H6" i="1" s="1"/>
  <c r="F7" i="1"/>
  <c r="G7" i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/>
  <c r="H19" i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/>
  <c r="H27" i="1"/>
  <c r="F28" i="1"/>
  <c r="G28" i="1" s="1"/>
  <c r="H28" i="1" s="1"/>
  <c r="F29" i="1"/>
  <c r="G29" i="1" s="1"/>
  <c r="H29" i="1" s="1"/>
  <c r="F30" i="1"/>
  <c r="G30" i="1" s="1"/>
  <c r="H30" i="1" s="1"/>
  <c r="F31" i="1"/>
  <c r="G31" i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/>
  <c r="H39" i="1"/>
  <c r="F40" i="1"/>
  <c r="G40" i="1" s="1"/>
  <c r="H40" i="1" s="1"/>
  <c r="F41" i="1"/>
  <c r="G41" i="1" s="1"/>
  <c r="H41" i="1" s="1"/>
  <c r="F42" i="1"/>
  <c r="G42" i="1" s="1"/>
  <c r="H42" i="1" s="1"/>
  <c r="F43" i="1"/>
  <c r="G43" i="1"/>
  <c r="H43" i="1"/>
  <c r="F44" i="1"/>
  <c r="G44" i="1" s="1"/>
  <c r="H44" i="1" s="1"/>
  <c r="F45" i="1"/>
  <c r="G45" i="1" s="1"/>
  <c r="H45" i="1" s="1"/>
  <c r="F46" i="1"/>
  <c r="G46" i="1" s="1"/>
  <c r="H46" i="1" s="1"/>
  <c r="F47" i="1"/>
  <c r="G47" i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/>
  <c r="H55" i="1"/>
  <c r="F56" i="1"/>
  <c r="G56" i="1" s="1"/>
  <c r="H56" i="1" s="1"/>
  <c r="F57" i="1"/>
  <c r="G57" i="1" s="1"/>
  <c r="H57" i="1" s="1"/>
  <c r="F58" i="1"/>
  <c r="G58" i="1" s="1"/>
  <c r="H58" i="1" s="1"/>
  <c r="F59" i="1"/>
  <c r="G59" i="1"/>
  <c r="H59" i="1"/>
  <c r="F60" i="1"/>
  <c r="G60" i="1" s="1"/>
  <c r="H60" i="1" s="1"/>
  <c r="F61" i="1"/>
  <c r="G61" i="1" s="1"/>
  <c r="H61" i="1" s="1"/>
  <c r="F62" i="1"/>
  <c r="G62" i="1" s="1"/>
  <c r="H62" i="1" s="1"/>
  <c r="F63" i="1"/>
  <c r="G63" i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/>
  <c r="H71" i="1"/>
  <c r="F72" i="1"/>
  <c r="G72" i="1" s="1"/>
  <c r="H72" i="1" s="1"/>
  <c r="F73" i="1"/>
  <c r="G73" i="1" s="1"/>
  <c r="H73" i="1" s="1"/>
  <c r="F74" i="1"/>
  <c r="G74" i="1" s="1"/>
  <c r="H74" i="1" s="1"/>
  <c r="F75" i="1"/>
  <c r="G75" i="1"/>
  <c r="H75" i="1"/>
  <c r="F76" i="1"/>
  <c r="G76" i="1" s="1"/>
  <c r="H76" i="1" s="1"/>
  <c r="F77" i="1"/>
  <c r="G77" i="1" s="1"/>
  <c r="H77" i="1" s="1"/>
  <c r="F78" i="1"/>
  <c r="G78" i="1" s="1"/>
  <c r="H78" i="1" s="1"/>
  <c r="F79" i="1"/>
  <c r="G79" i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/>
  <c r="H87" i="1"/>
  <c r="F88" i="1"/>
  <c r="G88" i="1" s="1"/>
  <c r="H88" i="1" s="1"/>
  <c r="F89" i="1"/>
  <c r="G89" i="1" s="1"/>
  <c r="H89" i="1" s="1"/>
  <c r="F90" i="1"/>
  <c r="G90" i="1" s="1"/>
  <c r="H90" i="1" s="1"/>
  <c r="F91" i="1"/>
  <c r="G91" i="1"/>
  <c r="H91" i="1"/>
  <c r="F92" i="1"/>
  <c r="G92" i="1" s="1"/>
  <c r="H92" i="1" s="1"/>
  <c r="F93" i="1"/>
  <c r="G93" i="1" s="1"/>
  <c r="H93" i="1" s="1"/>
  <c r="F94" i="1"/>
  <c r="G94" i="1" s="1"/>
  <c r="H94" i="1" s="1"/>
  <c r="F95" i="1"/>
  <c r="G95" i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/>
  <c r="H100" i="1"/>
  <c r="F101" i="1"/>
  <c r="G101" i="1" s="1"/>
  <c r="H101" i="1" s="1"/>
  <c r="F102" i="1"/>
  <c r="G102" i="1"/>
  <c r="H102" i="1" s="1"/>
  <c r="F103" i="1"/>
  <c r="G103" i="1" s="1"/>
  <c r="H103" i="1" s="1"/>
  <c r="F104" i="1"/>
  <c r="G104" i="1"/>
  <c r="H104" i="1"/>
  <c r="F105" i="1"/>
  <c r="G105" i="1" s="1"/>
  <c r="H105" i="1" s="1"/>
  <c r="F106" i="1"/>
  <c r="G106" i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/>
  <c r="H115" i="1"/>
  <c r="F116" i="1"/>
  <c r="G116" i="1" s="1"/>
  <c r="H116" i="1" s="1"/>
  <c r="F117" i="1"/>
  <c r="G117" i="1" s="1"/>
  <c r="H117" i="1" s="1"/>
  <c r="F118" i="1"/>
  <c r="G118" i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/>
  <c r="H131" i="1"/>
  <c r="F132" i="1"/>
  <c r="G132" i="1" s="1"/>
  <c r="H132" i="1" s="1"/>
  <c r="F133" i="1"/>
  <c r="G133" i="1" s="1"/>
  <c r="H133" i="1" s="1"/>
  <c r="F134" i="1"/>
  <c r="G134" i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/>
  <c r="H144" i="1" s="1"/>
  <c r="F145" i="1"/>
  <c r="G145" i="1" s="1"/>
  <c r="H145" i="1" s="1"/>
  <c r="F146" i="1"/>
  <c r="G146" i="1"/>
  <c r="H146" i="1" s="1"/>
  <c r="F147" i="1"/>
  <c r="G147" i="1" s="1"/>
  <c r="H147" i="1" s="1"/>
  <c r="F148" i="1"/>
  <c r="G148" i="1"/>
  <c r="H148" i="1" s="1"/>
  <c r="F149" i="1"/>
  <c r="G149" i="1" s="1"/>
  <c r="H149" i="1" s="1"/>
  <c r="F150" i="1"/>
  <c r="G150" i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/>
  <c r="H168" i="1" s="1"/>
  <c r="F169" i="1"/>
  <c r="G169" i="1" s="1"/>
  <c r="H169" i="1" s="1"/>
  <c r="F170" i="1"/>
  <c r="G170" i="1"/>
  <c r="H170" i="1" s="1"/>
  <c r="F171" i="1"/>
  <c r="G171" i="1" s="1"/>
  <c r="H171" i="1" s="1"/>
  <c r="F172" i="1"/>
  <c r="G172" i="1"/>
  <c r="H172" i="1" s="1"/>
  <c r="F173" i="1"/>
  <c r="G173" i="1" s="1"/>
  <c r="H173" i="1"/>
  <c r="F174" i="1"/>
  <c r="G174" i="1" s="1"/>
  <c r="H174" i="1" s="1"/>
  <c r="F175" i="1"/>
  <c r="G175" i="1" s="1"/>
  <c r="H175" i="1" s="1"/>
  <c r="F176" i="1"/>
  <c r="G176" i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/>
  <c r="H180" i="1"/>
  <c r="F181" i="1"/>
  <c r="G181" i="1" s="1"/>
  <c r="H181" i="1" s="1"/>
  <c r="F182" i="1"/>
  <c r="G182" i="1" s="1"/>
  <c r="H182" i="1" s="1"/>
  <c r="F183" i="1"/>
  <c r="G183" i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/>
  <c r="H196" i="1"/>
  <c r="F197" i="1"/>
  <c r="G197" i="1" s="1"/>
  <c r="H197" i="1" s="1"/>
  <c r="F198" i="1"/>
  <c r="G198" i="1" s="1"/>
  <c r="H198" i="1" s="1"/>
  <c r="F199" i="1"/>
  <c r="G199" i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/>
  <c r="H203" i="1" s="1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M3" i="2"/>
  <c r="K3" i="2"/>
  <c r="F3" i="1"/>
  <c r="G3" i="1" s="1"/>
  <c r="H3" i="1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3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3" i="2"/>
</calcChain>
</file>

<file path=xl/sharedStrings.xml><?xml version="1.0" encoding="utf-8"?>
<sst xmlns="http://schemas.openxmlformats.org/spreadsheetml/2006/main" count="66" uniqueCount="40">
  <si>
    <t>level</t>
  </si>
  <si>
    <t>speed</t>
  </si>
  <si>
    <t>cost1</t>
  </si>
  <si>
    <t>cost2</t>
  </si>
  <si>
    <t>cost3</t>
  </si>
  <si>
    <t>cost4</t>
  </si>
  <si>
    <t>cost5</t>
  </si>
  <si>
    <t>cost6</t>
  </si>
  <si>
    <t>income1</t>
  </si>
  <si>
    <t>income2</t>
  </si>
  <si>
    <t>income3</t>
  </si>
  <si>
    <t>income4</t>
  </si>
  <si>
    <t>income5</t>
  </si>
  <si>
    <t>income6</t>
  </si>
  <si>
    <t>worker</t>
  </si>
  <si>
    <t>slot</t>
  </si>
  <si>
    <t>cost</t>
  </si>
  <si>
    <t>id</t>
  </si>
  <si>
    <t>type</t>
  </si>
  <si>
    <t>name</t>
  </si>
  <si>
    <t>boost</t>
  </si>
  <si>
    <t>Joe</t>
  </si>
  <si>
    <t>Donald</t>
  </si>
  <si>
    <t>0 = speed</t>
  </si>
  <si>
    <t>1 = income</t>
  </si>
  <si>
    <t>Varonis</t>
  </si>
  <si>
    <t>Bruno</t>
  </si>
  <si>
    <t>Cris</t>
  </si>
  <si>
    <t>Lionel</t>
  </si>
  <si>
    <t>David</t>
  </si>
  <si>
    <t>Mike</t>
  </si>
  <si>
    <t>Henry</t>
  </si>
  <si>
    <t>Nick</t>
  </si>
  <si>
    <t>zone</t>
  </si>
  <si>
    <t>map</t>
  </si>
  <si>
    <t>time</t>
  </si>
  <si>
    <t>reward</t>
  </si>
  <si>
    <t>time_unlock</t>
  </si>
  <si>
    <t>time_ads</t>
  </si>
  <si>
    <t>testing_time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</si>
</sst>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1" fillId="4" borderId="1" xfId="1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0" xfId="0" applyFont="1"/>
    <xf numFmtId="0" fontId="0" fillId="5" borderId="0" xfId="0" applyFill="1" applyBorder="1"/>
    <xf numFmtId="0" fontId="0" fillId="3" borderId="0" xfId="0" applyFill="1" applyBorder="1"/>
    <xf numFmtId="0" fontId="1" fillId="4" borderId="0" xfId="1" applyFill="1" applyBorder="1"/>
    <xf numFmtId="0" fontId="0" fillId="5" borderId="0" xfId="0" applyFill="1"/>
    <xf numFmtId="4" fontId="0" fillId="0" borderId="3" xfId="0" applyNumberFormat="1" applyBorder="1"/>
    <xf numFmtId="4" fontId="0" fillId="0" borderId="4" xfId="0" applyNumberFormat="1" applyBorder="1"/>
    <xf numFmtId="3" fontId="0" fillId="0" borderId="2" xfId="0" applyNumberFormat="1" applyBorder="1"/>
    <xf numFmtId="3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164" fontId="0" fillId="4" borderId="2" xfId="0" applyNumberFormat="1" applyFont="1" applyFill="1" applyBorder="1"/>
    <xf numFmtId="4" fontId="0" fillId="0" borderId="2" xfId="0" applyNumberFormat="1" applyBorder="1"/>
    <xf numFmtId="4" fontId="0" fillId="0" borderId="8" xfId="0" applyNumberFormat="1" applyFill="1" applyBorder="1"/>
    <xf numFmtId="164" fontId="0" fillId="0" borderId="2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13</xdr:row>
      <xdr:rowOff>121920</xdr:rowOff>
    </xdr:to>
    <xdr:sp macro="" textlink="">
      <xdr:nvSpPr>
        <xdr:cNvPr id="1026" name="AutoShape 2" descr="data:image/png;base64,iVBORw0KGgoAAAANSUhEUgAAAeUAAAEiCAYAAADH3cpuAAAgAElEQVR4Xu2dD2xd1Z3nf5QSm4I3gVQJ9aD1AoUACpFFXCkxmQgr2VmnWYtSNwomi1VbsrIDar3eHaQoW0tUVqNsZ7KpkZipZTWW3IaA1LhD05QMk8iI1RgqDEoDA5gOaTMwVkD1QOSSidGMuvpe5vd63sm979333r33nXvv90qW/c479/z5/I7v9/7O3yuEFwmQAAmQAAmQgBMErkAp3n333d9fvHjRiQKxECRAAiRAAiSQRwJXXHHF854oz83N/f62227LIwPWmQRIgARIgAScIPD2228LRdkJU7AQJEACJEACeSdAUc57C2D9SYAESIAEnCFAUXbGFCwICZAACZBA3glQlPPeAlh/EiABEiABZwhQlJ0xBQtCAiRAAiSQdwIU5by3ANafBEiABEjAGQIUZWdMwYKQAAmQAAnknQBFOe8tgPUnARIgARJwhgBF2RlTsCAkQAIkQAJ5J0BRznsLYP1JgARIgAScIUBRdsYULAgJkAAJkEDeCVCU894CWH8SIAESIAFnCFCUnTEFC0ICJEACJJB3AhTlvLcA1p8EMkLg3Llzsm/fPnnkkUdk3bp1GakVq5E3AhTlvFk8J/U9dOiQnDx5slDbpqYm2bt3r7S0tGSCwIkTJ7z6DQ8Py/LlyzNRp1orQVGulSDvd4EARdkFK7AMkRG4cOGCjIyMyKpVq2RwcFAaGhq8tPHAnpiYkKGhochE7MyZM/LEE0/URewpypc3GYpyZP9GTKiOBCjKdYTPrKMnAA/5jTfeSMSDpChHb79aUqQo10KP97pCgKLsiiVYjpoJ6EP5/vvvl87OzrLpQVT3799fsotb01xcXPTi9fb2SkdHh4yOjsrp06eL8ti6dav09/cXhQWVaWlpyUsDFzz6S5cueR7+/Py8F+aXlpmw7SlrDwHKNzs7W+i6b21t9dI/f/68N96Kevh15eNlBteWLVsK8fB5z549ReOzGq+trc1jZ6Zls7LvD3phUjtoXspG+QYNPYDB5OSkV+7m5mbPNui54Jhy2abPCA4ToCg7bBwWrTICeEj/5Cc/CdWdrA90U3TsMBU6CCREHmIxPj4uXV1d3th0GE/ZFl+zOx0iiRcIFfnPf/7zBVGHgEH4giYsBYkyRB3ihPKaIgnR0vFnP3HUMXgznh8jjadir/VRYdW8YTk7zBZfta5ZHoTZww9BtjJtbb5g2S8SlbUixiaB+hKgKNeXP3OPkEBYUbbFVougAqriCFF7/PHH5Zvf/KbvBLEwoqziZI89m6KqQgRBCztrOEiU77zzziJv3U+A/cqNeL/4xS+KXmhsHihn2Him4P72t7/1vHVc6B0wXz5sW/iNldvlCLJfkOhH2MSYFAnEToCiHDtiZpAUgbCiXOrh7ee1ocvXb+Z2WFH2ExHtBkZ3t9ldG9bLCxJl9er9vFCdpe039oryqHiq96sibIb7xSs1bGDbxC63/eITphzaFW93U3NMOan/NOYTJwGKcpx0mXaiBCoR5aBZ06W6hVEZu3s27OxrU2x0/Nj0jO1x1GrHlOMQZXPiXClR9hvLtV9cbOEEb8QxPWl7rF4bkXaZz83NeePZ9gsMRTnRfzdmFhMBinJMYJls8gT8xjX9ShHWU7bX/+p4qopBWE9Zu7AxKQnjuhAP/dtvjbGOoZovAHY90uop68sHuul1LB1/68S8IE/ZrH+Q+FKUk/+fY47RE6AoR8+UKdaJQNCkKrs4YceUy91XiSjbs6ORtj1TW/PzG8tNQpTtpWRaZnOc2k80S5XXL756x1/5yldkbGysaMw+zPrrIPv5TQirU1NktiRQNQGKctXoeKOLBNRbuuWWWy7bPMSctOU3YckOw0Mes5lVPG0Pu9IlWCpQH3zwgdcNrpO6kC7y0s1OwqQbh6eMHcLs2df2bPYgTzbMbHZtLzqOfNNNN8nFixeL7OT3IoD7kC/KZnrU5sQ0zr528b+RZaqGAEW5Gmq8x2kC9vgsCuu31tVc54o4piBpBe3tOu1xTDONcuPAKhx++dhlKdV1jbLFIcqY0HXvvffK9773Pa/6QeuZ/SaEIX6Ydd+IZ9rHr55+9vOLZ9oG481f//rX5bvf/W7RC4/TDZWFIwEfAhRlNgsSIAHPEw0SW+IhARJIjgBFOTnWzIkEnCVAUXbWNCxYzghQlHNmcFaXBPwIUJTZLkjADQIUZTfswFKQAAmQAAmQgFCU2QhIgARIgARIwBECFGVHDMFikAAJkAAJkABFmW2ABEiABEiABBwhQFF2xBAsBgmQAAmQAAlQlNkGSIAESIAESMARAhRlRwzBYpAACZAACZAARZltgARIgARIgAQcIUBRdsQQLAYJkAAJkAAJUJTZBkiABEiABEjAEQIUZUcMwWKQAAmQAAmQAEWZbYAESIAESIAEHCFAUXbEECwGCZAACZAACaRClP1OsAk6XD7MofPnzp2Tffv2yeLiYtHB9kHhepg6DlIfHByUhoYGQdyZmRnp6elhKyIBEiCBTBPQZyAq2dTUJHv37pWWlha5cOGCjIyMyPz8fKhwE1LQvYhj5tfb2yudnZ3erUHhZrq1aIMLRnRalNVomzZtkvfee08GBgYKgjgxMSFDQ0PS2Ngoo6OjntGWL18ufuHr1q0rsF5aWirERzgMiAa1a9cu3/Du7m45evSo9/3U1JS0t7fLihUrZGxsTHbv3u3lyYsESIAEskwAYtjW1ibms1RFsrm52Xv+njlzxnuewnE5fPiw5/DY4XBo9EKafnHm5uYK6Vy6dEkOHjwofX193guApm+G4+VALzhL1WqDK/ZzWpRN0MeOHSuIMgyDS9+e9LPGt8P1M76H0cy09DPiIB1T+BFv586dXnxTlE+dOuXbQF0xKstBAiRAAlES8BNliKTpnOhn9B4eOXKk4LTY8VCuoHvh6MAJMl8ANO/Z2VnfcPNFoRZtiJJXLWllRpTh7eKtyxZrhPf39xe9SdmijDerHTt2yPT0tK83jkZy8uRJ2bp1q9cokKYp9LUYgPeSAAmQgOsEzG5jHcaDt2qLMrxaPEuPHz9eJMrq7apX6yfKGsd2etSjxnPXFmv1tJWfnyiH1QZXbJAJUUa3Cd6ibFHW8FKirI1j+/btRaIc9HYHgUZ3+oEDBzwb6tiKKwZlOUiABEggTgIQSVwY2jNFGUOD4+Pj0tHRUSTKGt7V1eWNQ/t5ymYcW5RVaG1RtgUY6dphlWhDnMwqSTsTohxn97V2ZwMqumQwpqyNBmF4GTBFvxz8hYUFwQ8vEiABEqgXgZUrVwp+qrlU6GxRZvd1NTQvvyeVomwO5qNK2u2Bv3WQ3ww3JwLYE720awRvdzphDGMU5iQEpIWGqN3WOsaBSV6cgR1NQ2QqJEAC6SBgPhvNv3XSLJyUoHCzhkFxzAlj58+fLzzT8dzXiV5muDnZthZtcIW+06JsTplXYDo93pz2bk6Z9wtXIYbYYizYXPpkL3PSpVJ2uD0OjXi42H3tSlNmOUiABOIgYD4vkT7m1mjvoPmMxvDh8PCwtyIlKNwU7qA4yMMcw96zZ09h1rdfOER8cnKykHcl2hAHr1rTdFqUa60c7ycBEiABEnCHQNDSKndKWP+SUJTrbwOWgARIgAQyT4AbLoUzMUU5HCfGIgESIAESIIHYCVCUY0fMDEiABEiABEggHAGKcjhOjEUCJEACdSHw8ccfe9sMnz17Vj788MNIyrBmzRpZv359JGkxkWgJUJSj5cnUSIAEMkYgDlGsN6JrrrlG7rvvvnoXg/n7EKAos1mQAAmknkAWhTNOo9x1112CH17uEaAou2cTlogEMkmAwlm9WW+88UbRn2XLllWfEO90ngBF2XkTsYAkUH8CeRdUimL922BeSkBRzoulWU8SEBGI62uvveZNGsraReHMmkXzWR+Kcj7tzlpnhEDaPFgKZ0YaHqsRGwGKcmxomTAJVEfAVW+WglqdPXkXCVRCgKJcCS3GJYEaCbjg2d58883ezFssi+GVLwJ/+de/lp/8v3n56uZm+dP7bspX5VNSW4pySgzFYrpPoF6CSw/W/bbhQgnf/+cl+W/fmS0U5W8P3ONCsVgGiwBFmU2CBEISSFJ06c2GNAqjhSYw9cK8/NUzv/bit6+9Xr7dd0foexkxOQIU5eRYM6eUEIhbfOnZpqQhZKyY8JLhLeN69IFb5U++tCpjNcxGdSjK2bAja1EFgTjEl4JbhSF4S+wE3vmnj+W//9/TXj7XNF4pf/2dDbHnyQyqI0BRro4b70oRgSjFl6KbIsOzqAUCf/7Ur+S5lz/wPsNDhqfMy00CFGU37cJSVUkgKgGm+FZpAN7mJIH7v/UL+d2//KtXtu//z1a55Y84895JQ4kIRdlVy7BcoQnUIsQU39CYGTGlBOAhw1PGtfq6BvnRt9pSWpN8FJuinA87Z6KWFN9MmJGVSJjAn/3l6/LLdy54uWJtMtYo83KXAEXZXduwZP++V3OlB7zT+2XTIYFPCZhjyfj8o//dJquvbyAehwmkVpQPHTokJ0+e9NC2trbK4OCgNDQ0yIkTJ2RyctIL37p1q/T391+G/9y5c7Jv3z5ZXFyU5uZmGR4eluXLl0tQuOZl5oO4MzMz0tPT47B501m0ajxiCnE6bc1Sx0fAFuT7/7hZHv5Kbbt44Vn4xhtvFJ6ZFy5ckJGREZmfn5empibZu3evtLS0SFC4WdtScczne29vr3R2dnq3BoWb6QZpQBhtiM8a4VNOpShDEI8dOyYDAwOeEMNQbW1tnrBOTEzI0NCQNDY2yujoqGfMdevWFYgsLS0VhcNQaFC7du3yDe/u7pajR496309NTUl7e7usWLFCxsbGZPfu3V6evGonEFaIKb61s2YK2SaACV1/8dQ/yN+9vlCoaBQzrs+cOeM5Pbj02YdnLxwbPGf1ezhIhw8f9g3H81qvoHvn5ua8fJDOpUuX5ODBg9LX1+cJvV84XgL0gjb4aUAYbXClVWRClI8cOeKJ5Ztvvulx1bcqbUD6Gd/Zgq6fEQfxVeg1fOfOnd4LgCnKp06d8l4CTLF3xaBpK0eYwxcoxGmzKstbLwIQYgiyzrRGOaIQZAgiHJEHHnhAnnrqKU+UcZnOicZB7yGeySrcGm46MXaY+RlOkPl8VadrdnbWN9x8DtvPfP2s9iilDfWymZ1vKkUZlTC7Ivbs2eMJpJ9B4AWbXdh+oow3qx07dsj09HSRKOsbFxoJusrRHY7GgjRNoXfFmGkpRxivmEKcFmuynK4QsLuroxJkfd7CI4ZXqkLsJ8rwavEsPX78eJEoq7erXq2fKGsc2+lRjxrPXVus1UtXGwRpAOLZDputDa7YMbWiDEPppWMcL774YhF4dKfg7aqUKGvj2L59e5EoB73dQaA3bdokBw4c8PLSMRRXDOpqOSjErlqG5coCAVuQsWvXoz23yj1rV9ZcPdORQXdykChjaHB8fFw6OjqKRFnDu7q6PFHHZT9fzTi2KKvQ2qLs1xNqh6kG2KLspw01g4oogVSKso4Dq9hW0kVRafe1dmeDt3aTa6NBmC36EdklE8mEEWJUlIcvZMLcrESdCNiCjMMmsGPXtVd/NpISQcD2799flBZEDmO+ft3U7L6uDXsmRFm7N+64447CID+w2F0mCLMneum9eLszJ4aZkxBwHxqmdlubE8sqnYG9sLAg+MnqBb4fffSRV8eLFy8GVhOT5fBz3XXXyZVXXplVHKwXCcRCYGHx3+TMbz6Rl+YuyXsLn+7UhWvDbY3yUEdT2TxXrlwp+Kn0sj1c8zlpOktB4WZ+QXHMCWPnz58vPNPhUOlELzPcnGxrTvQyNQB/63BkkDZUyiKu+KkUZRXW06c/3WA9aEmUTqXX+Bh3xliwufTJXuakS6XscHO2t96PvNl9/WnT/OSTT+TVV1+Vs2fPBrZVjhPH9W/MdPNEYPJv/lF++Ny7l1U5igld5Tj6jQXrkihzeam53MkMN4U7KA7KYC590jlDQeEQcSyD1aWt5nwjczlVUHi5Oif9fSpFOWlIzK80AWzu8dJLL3nCbF8UYrYeEoiOAI5exBGM9hXFGuToShmckvYycuVKMCOKchItMYN5lBovXrVqlTdODEFetmxZBmvPKpFAfQiY48c3N18j3ZubBWPIUY0fx1krbrgUji5FORwnxvp3AqW6qa+66irZuHGjJ8a8SIAEoiVge8ncMjNavq6kRlF2xRIpKEepbmp4xnfffTc94xTYkUVMJ4HHJt4q7NKVxPhxOimlv9QU5fTbMJEaYMzYnsTFbupE0DMTEuDBEjlqAxTlHBm72qragsxu6mpJ8j4SqJxAHAdLVF4K3pEUAYpyUqRTmA/GjyHI6LbWC+PFGzZsYDd1Cu3JIqeLQFwHS6SLQv5KS1HOn81D1dhv/BjjxhBkXiRAAvESiOtgiXhLzdSjIEBRjoJihtLw845RPQpyhozMqjhNIM6DJZyuOAvnEaAosyEUCPh5xxw/ZgMhgeQIxHmwRHK1YE61EKAo10IvQ/f6za7m+HGGDMyqOE8g7oMlnAfAAtJTZhv4lABnV7MlkEDyBP7qmV/L1AvzvhlzHXLy9nAlR3rKrliiTuWwBZnecZ0MwWxzReC5lz/w1h77XRTkXDWFyypLUc6p/f0mdHEyV04bA6udKIF3/ulj+bO/el2w5Mm+0nKwRKLAcpYZRTlnBkd1udwph0ZnlZ0gACGGIEOYceFQiQMPr03FgRJOAMxBIRIXZWTY0tIiDQ0NOcDrXhX9JnTRQ3bPTixR9gjYm4Fc03ilHHj4Lrnlj67JXmVZo6oJJCbKemh1U1OT7N271yvwsWPHZGBggAJdtfkquxF7V0OU9eJyp8r4MTYJVEvAbzOQRx+4VTB+zIsETAKJiPKFCxfk6NGjsmvXLpmampL29na54YYb5PDhw9Ld3S3Lly+nVWIm8OGHH8qpU6cEY8m4OKErZuBMngREvHHjv3jqHwqnOykUTuZi8wgikIgoLy0tyfj4uHR1dcnMzIwnyvSUk2uUEGIIMoQZ13XXXSdbtmzh/tXJmYA55ZCAn3eMLutHe26Ve9auzCERVjkMgUREGQWBtzwyMiLz85+uy9NubIwv84qXgDmOjC7rrVu3esLMiwRIIB4Cfltltq+9XtBlfe3Vn40nU6aaCQKJiXImaKWwEvbELhwogYldvEiABOIhAA/5sYm3ConTO46Hc1ZTpShn1bI+O3VxlnWGjc2qOUEAY8gPfeeVwhrkdbcsl2/33U7v2AnrpKMQiYiyOdFLl0JhnHl0dFROnz4te/bskXXr1qWDWEpKaXvIFOSUGI7FTB2BoO0y4SH/6FttFOTUWbS+BU5MlM3xZIgwZlxj0teXv/zlwszsStYum2PU5vj0iRMnZHJy0qOKsdP+/v7LCJ87d0727dsni4uL0tzcLMPDw155gsJ1OVdra6sMDg56S7gQF+Xv6emprwV9cn///fe9iV16UZCdMxELlBECpbbLfKzv9sxM6Dpz5ozs37/fs5r5HAx6DgeFm2YvFUefuYjf29srnZ2d3q1B4Wa6QRoQRhtcaJaJifLY2Jjs3r3bqzOWR23atEleeeUV+epXv1rx0ij1smEo08OGUE5MTMjQ0JA0NjZ6nrgdx74XhsLkMyzXMuNrOJZs2cu5VqxYIVofF5dzPfPMM/Lxx5/uGISlT5s3b3ahrbEMJJApAnnZLhPPzGeffVa2bdvmOSQQxra2Nu/Zi7/h2OA5C+HGcxOOC5a7+oWbjlfQvXNzc4V0Ll26JAcPHpS+vj5vsrCmb4abk4WDNADP6XLa4ErjrJsor127Vl5//XVvnXKlAgfwfhuPwGC49K3K/ozv7Hv1M+5BfN3MRMN37tzp5WWusYYXqo3SFUNqOV577TXBDy7MtL7vvvu49Mk1I7E8qSeQ1+0yzeWttnMC0cSzHL2HR44c8ZwwiKGG62cY3w4zP8MJMp+v+hIwOzvrG246ZkEaoA2ulDa40igTEWVU1uz+wGe8Ra1fv94TPLN7IgwYv7TQBf3iiy9eJsrwgs0ubD9RxhvUjh07ZHp6ukiU9c0KjeTkyZNedzgaC9JU44Ypb1Jx4B3jjVY3CLn77rvl9ttvTyp75kMCuSFgLnnKw3aZ5jNXn9d+wgqvFs/S48ePF4myervq1QbdC4/YdnrUo8Zz1xZr9ca14fmJMu5DPNths7XBlcabmChHWWE0ELw1qdiq0ey3ITuen6esjWP79u1Fohz0dqdd7wcOHPCyw5ahrqy1Nid3YR0yupt4kQAJREvAXoOct+0y9Xm7cePGol5O9aI7OjqKRNn0roNE2Yxji7IKrS3Kfj2hdphqgC3KftoQbSupPrXERNn2btVb1klWlVTBBhoEPorua3NvbnTJYDcybTQos/lyEKYOCwsLgp+oLzRq7bZG2mvWrPE2aOFFAiQQHYEfPr8oL81dKiS44bZGeagjff9nK1euFPxUc+nz1h56ZPd1NTQvvycRUTbfgt58802vK0FnX1czeznMYD6qaneZIMye6KVvfXi7Myd6mZMQcB8aonZb6xhHLXWIxnx/SMX0kjnbOmq6TC/vBPz2sM7L/tUQ2+eff96bn4LLfDaaf+vkWPRgBoWb7Sgojjlh7Pz584UJWnju60QvM9ycbGtqg6kB+FuHI4O0wZU2nogom+uUMW4LUYYnV8uBFGGmvevYhwoxJgRgLNhc+mQvc9KlUna4ObFM74cRXei+xlgyZlzrhX+ea67hcXCu/JOxHOkm4LeHdV4EWS1nLkUKWhJlLi81lzuZ4aZwB8VR4cc8HlzmPhZmOTQcIo5lsNrramqDOV8pKNy11pmYKOsMawgaunyrmXXtGjxXykMv2RVLsBxZIsATnqK3prmcKvrUs5FiIqKsbz6YOQcPWXfyqnTWdTaQR1sLesnR8mRqJAACPOEp+nbg8oZL5Wrrtyul32TgcumE+T4xUQ5TGMapnAC95MqZ8Q4S8CPw/j8vyczfL8jfvPyBYGMQ8+IJT/luM5kT5SQrlKemQy85T9ZmXeMigG5q7F+NLTPtiyc8xUU9Pema49h2qYO2cq6ldol4yhTlWkwUfC+95Hi4MtX8EPDrptbaYzLXn953Ew+UyE9zCKypn4bFhSV2UU76LSMuUK6lSy/ZNYuwPGkjYG8CgvLjqMX/8qVVgu7qa6/+bNqqxPLGRAAreHS1kJ6rgBMO45gXFbsog1GSbxkx2cS5ZOklO2cSFihFBOAhPzbxVqHE7KZOkfHqUFRTw3BgRpwriBIR5TowzHSW9JIzbV5WLmYCGEN+6DuvCH6rd/ztvtvpGcfMPc3JmzOtf/7zn3s7O95www017bURxCMxUY5ym800GzeKsuPIS7yt4eLRjFEQZRp5IQAhhof8y3cueFWGh/yjb7VRkPPSAGqop24+opO7gk4rrCEL79ZERBlvGX5bXtZa+DzejxOgfvrTnxZOgtqyZYusXr06jyhYZxKoiIDfpK7H+m6Xe9ZWtwd0RZkzMgmEJJCYKON0JZxJbB5yHbKMjGYQOHv2rGA82XvLv+aawn60hEQCJOBPgDtzsWWkiUAiogwgfic2pQmUK2XFHtcYU8a1YcMGweETvEiABPwJcGcutoyoCJh7dSNNc0/vqPJAOomIsl0ZrUBclYoSkEtpvf/++96xkbiuuuoqz0tetmyZS0VkWUjACQJB3jF35nLCPKkrhH26ICpgnmYVZQ9wIqKcOgs4WuAXXnhB3nvvPa902EN8/fr1jpaUxSKB+hGgd1w/9lnN2W9Zr7l22Tw+slYGiYsyMmxpaeHYcoWW4zKoCoExeq4IcN/qXJk78cpm0lPWnb2ampq8M4hxmWcUJ045ZRm+9dZb8uqrr3ql5jKolBmPxY2VAPatnnph/rI8uCFIrNhzl3jmxpR19vXU1FSsC6+z2lI4wSurlmW9aiHgt1Um0uO+1bVQ5b31JJBI9zVc//Hxcenq6pKZmRlPlOkphzf7hx9+KM8++6x3AyZ47dixI/zNjEkCGSVgCzL3rc6ooetcLawcmp+fl/7+/qKSoPcXk5U7OzsjLWEioowS266/dmNjfJlXaQLc55othAT+QMBvZjU840cfuJWYSCBSAqUmc8V1pkNiomy/VQS9fURKNCOJ/fjHPy7s4LVt2za57rrrMlIzVoMEKiPgN7OaglwZQ8YOT8Dc89qeYV3qu/A5XB4zEVH2K3xcFaoFhov3cgcvF63CMiVNgLtyJU2c+YGAOfRq9+qmfu9re5vNuNZ4Za0pmWuT7777brn99tuzVkXWhwRKEuC6YzaQehLAJiFPPPGEt2pIhRmCvG/fPrn//vvTO6bs132Nyg4ODla9ZlnHqe+8887CILye5AEj6mketkEV6OLiYtFWaUHhupyrtbW1UF7ExaS1np6e2NoLDp9A17Ve2MEL+13zIoE8EMDaYyx3giibF3flSt765il/5nPQnCtkzhMKCjdLXiqOPnMRv7e3tyB8QeFmukEaEEYbgsia2qBx9uzZI+vWrYvcGIl0X2s3wOjoqJw+fdqrRBRbbMJAemFmHMBNTEzI0NCQNDY2CvLDzDgTnL0IXMe2cViGGV/Du7u7xV7OtWLFChkbG5Pdu3dLlDu52NbF7l3wlHFhHBnjybxIIOsE0FUNMX7u5Q+Kqsp1x/WxvNmraT9XTWfL3Hby8OHDhZnJQdtRBt2LY2nx/IXDdunSpcIJgxBxv3CzWzlIA/CcLqcN9aF7ea6JiXLUFYahZ2dnpa2tzfsNUbYPvfA7BMMeB9DPEG/EHxgY8Dx3Dd+5c6e3yQlEW9dYY/9p5BvHW5LJyZx1fddddwl+eJFAlgn4dVWjvlx37I7VVUw3btxY5JzoPCH0Hh45cqTgtISZU2TGgRNkPl+Rnz7n/cLN53CQBig9Xb7k8gFJqRRl880N4llKlO31ZX6ijDcorP2dnp4uEmV9s0IjOXnypNcdjkaBNKNem+b3L2duGNu113cAABr3SURBVMJzk915KLEk0RModYDEw/fdLKuvb4g+U6ZYMQFz4pPdYwhhPXjwoPcsPX78eJEoI7yvr68wJmsLtd6LOLbToy8BeO7aomyvE/YTZdyHeLhMUfZbe1wxkBhuSESUo55pbYJXj9nPUza/U3a2KGvZtm/fXiTKQW93EOhNmzbJgQMHvCTNwf8o7WPudc0NQ6Iky7RcI8CJXK5ZJLg85rPXfkaqYHd0dBSJst8M5qB7scGULcqapy3Kft6uHaYaYIuynza4YoVERBmV1S6IKLp8zcF+BQkv1u9tyHw7wt+Vdl9rdzbuRZcMdiPTRoMw9dLDGnRhYUHwU+7CMY3vvvuuFw1vpF/84hfL3cLvSSBVBP7lk9/LD6cX5Ze/WSoq97r/1CC9HU1y9bIrUlWfNBV25cqVgp9KLnts2M/bxVwbdl9XQvXyuImIcpznKZtvPOYgP6pqd5kgzJ7opV0jeLszJ3rZs8WRj3Zb6wsGJg/ENQObS6Fqa9i8220C9I7dto9dOnigfqtlzOekuSFUULiZblAcU/zPnz9fmKCF57tO9DLDzcm2QRqAfHU4MkgbXLFIIqIcZ2Xtbghz2rtOpVchhpeOMQVzeru9zAlrz7BUyg43T7TS+1GvuLqvzV28uBQqzhbEtJMiwOMVkyIdbT5+TpU+HzE7emRkxHNYzBU15j1muCncQXFQerM31Fx65BcODZicnJTh4WFvNYyfBiDNoPBoadWeWuKizPOUyxsNXdfoIseFdckQZV4kkFYCQUucvPbdeKU82nOr3LO2sq7UtLLIe7mjHMbMKsvERJnnKYdvQq+99prgB9fNN98sGzZsCH8zY5KAQwSCljihiFzm5JChEihKEhsuJVCN2LNIRJTN0zR4nnJ5m+KYRhzXiGvz5s1y4403lr+JMUjAEQKluql5vKIjRmIxnCWQiCjzPOXw9re31vza174my5YtC58AY5JAHQlgJ66pF+YvKwG7qetoFGadKgKJiDKI8DzlcO3CHE/m1prhmDGWGwTQVf3YxFuXFYbd1G7Yh6VIB4HERDkdOOpfSnM8ec2aNbJ+/fr6F4olIIEyBDCZ66HvvCL4jevm5muke3Oz4PCIa6/+LPmRAAmEJEBRDgkqqWjYzvODDz7diJ/jyUlRZz7VEtDx46MvzAv+xoWu6h99q41iXC1U3pdrAomJsn30VRSnRGXRck8++WShWlyfnEULZ6NOpZY5PdZ3O5c4ZcPMrEUdCCQiyvYuWqhn0HFedWDgTJaYcY2Z1563wfXJztiFBSkmUGqZ0/1/3CwPf+UmIiMBEqiSQCKibC6JwrGIuMyTnuI8k7hKLnW57a233pJXX33Vy5vrk+tiAmYaQIDLnNg0SCAZAomIMqqCLc7QZa0HUrh8Skcy6C/Phftd14s88/UjUEqIvd4c7sbFhkMCkRNIRJSDDqTQ2nB8+VMS5vnJ27ZtEyyJ4kUCSRIoJ8RaFi5zStIqzCtPBBIR5TwBrbauPD+5WnK8LyoCQRt/aPpY3oQ9qrnMKSriTIcELidAUXakVZw9e1ZeeuklrzSrVq0SnA/NiwSSIvDnT/1Knnv506V45kUhTsoCzIcEPiVAUXakJbzyyisyNzfnleauu+7yfniRQBIEbEHm/tRJUGceJOBPgKLsSMswD6HYsmWLrF692pGSsRhZJBA0doyx4kcfuDWLVWadSCAVBCjKjpjJ3DTkwQcfdKRULEYWCQSNHVOQs2ht1iltBCjKDliMh1A4YIScFCFo7JibfuSkAbCazhOgKDtgInOSF85Oxp7XvEggKgJBXdUcO46KMNMhgegIUJSjY1l1SubJUJzkVTVG3mgRKLU/Nbuq2VxIwE0CFGUH7MKToRwwQsaKwP2pM2ZQVic3BCjKDpiaO3k5YIQMFIH7U2fAiKxC7gmkVpQPHTok8DBx9fb2Smdnp/c39tienJz0/sYGHP39/ZcZ2TxG0tziMyhc82ptbZXBwUHBoRqIOzMzIz09PTU3Is68rhlhrhMo1U3N/alz3TQirTzOK3jiiSdk79690tLS4qVtbqHc1NRU+C4o3CxQqThBz/egcDPdIA0Iow2RAqsysVSKsimI+HtiYkKGhobko48+Kvzd2Ngoo6OjnljrIRhgZB8jCUPNz8/Lrl27iuJreHd3txw9etT7fmpqStrb22XFihUyNjYmu3fvllpPuOLM6ypbLm/zCJTqpub+1GwkURGAGF68eNFLrqurqyDKCIdjg+eseRzv4cOHfcP1lECkE3QvNlHC8xcO0KVLl+TgwYPS19fnvQD4hesLAtI09cDUADynVSeCtCEqVrWmk0pRtt+21Ghvvvmm95XpNZuf1WjHjh2TgYGBgseLz7gHBrfDd+7cKfjeFOVTp05JW1tbkdhXawjOvK6WXP7uK+URKw3OqM5fu0iqxnBoxsfHC6IMkTSdE/2M3sMjR44UnBY7nnrYfvfC0YETZD5fId74PDs76xtuOl14hvtpgDIqpQ1JcSyXT+pFGW9GKrLT09OXGQResNmFbcbXbmi8Qe3YsUNwvynK+maFRoKucnSHo3EgTTVuOcDlvufM63KE+H05jxjfs5ua7SRuAmFEGQ4SnqXHjx8vEmV1nMxub1uUNY7t9KhHjeeuLdbqpWvd/UQZ9yGeLda2NsTNL2z6qRZlu5HYBvE7s9kWZX2L2759e5EoB73dQaA3bdokBw4c8Bib4ythoZvxOPO6GmrZv6fciU0mAXZTZ789uFDDcqKs33d0dBSJsn2fn6dsxrFFWZ/rtijbz3ukG6QBtij7aYMLjFGGVIuyOSbhZxA/o/l5yqW6r9VzRvroksGYsjYahKFLxW8yWVgDc+Z1WFL5iRe06xY94vy0ARdrWk6U2X0djdVSKco6WQtjCWY3sjnIDzx2lwnC7IleKux4uzMnhtmCjzcr7bbWMQ5MHqh0BvbCwoLgRy+Iul7omuGVTwILi/8mZ37zibw0d0neW/hXXwgbbmuUr91zrVy97Ip8QmKtIyOwcuVKwU8ll5/Haz4ndXIsnJSgcDO/oDjmhLHz588XJmjh+a4Tvcxwc7JtkAYgXx2ODNKGSljEGTeVogyj7d+/v4iLLosyp71rmC3i5tIne5nTvn37ZHFxUexwe3IY4uGqpfuaM6/jbNrpSJu7bqXDTnkvpbkUCSz0+YjZ0SMjI57DYi4vNZc7meGmcAfFQfpmfnv27ClMqvULhx5gGezw8LC3GsZPA5BmULhrtk2lKLsGsdrycOZ1teSycR933cqGHVmL8AS0l9GcMR3+7nzEpCjX0c6ceV1H+HXKmrtu1Qk8s607gSg3XKp7ZWIsAEU5RrjlkubM63KEsvF9KSFGDbmcKRt2Zi1IIAoCFOUoKFaZBmdeVwkuBbeVE2KtApczpcCYLCIJJEiAopwgbDsr7nldR/gxZB1WiNvXXi/3rF0p+H3t1Z+NoSRMkgRIIK0EKMp1tBxFuY7wI8qaQhwRSCZDAiTgEaAo16khmMuhVq1a5W3hySs9BCDGk8/9ozz38geBhaZHnB57sqQk4AoBinKdLEFRrhP4GrIN4xVTiGsAzFtJgAToKderDVCU60W+snwpxJXxYmwSIIHaCNBTro1f1XdzjXLV6GK/MYwQoxCYOd37J/9RVl/fEHuZmAEJkEA+CFCU62RninKdwAdkG1aI2T3tlt1YGhLIGgGKcp0sSlGuE3gjWwpx/W3AEpAACRQToCjXqUWYu3lt2bJFVq9eXaeS5CtbCnG+7M3akkDaCFCU62QxinJy4CnEybFmTiRAArURoCjXxq/quynKVaMLfSPXEodGxYgkQAKOEKAo18kQ3M0rOvBhPWHNkZO1omPPlEiABKIlQFGOlmfo1CjKoVH5RqQQ18aPd5MACbhJgKJcJ7tQlMOBr1R87VS5ljgcZ8YiARJwgwBFuQ524G5epaFXI8Tskq5DQ2aWJEACkROgKEeOtHyCFOU/MAozGSuIKIW4fFtjDBIggXQRoCjXwV55FOVqvF81DcW3Do2UWZIACdSFAEW5DtjzspsXhbgOjYtZkgAJpJpA5kT5xIkTMjk56RkFZxT39/dfZqBz587Jvn37ZHFxUZqbm2V4eFiWL18uQeGHDh0SrCtubW2VwcFBaWho8OLOzMxIT09PxQ0ga6Jci/gCHidjVdyEeAMJJEog6NloFuLChQsyMjIi8/Pz0tTUJHv37pWWlhYJCk+0AinKLFOijIYzMTEhQ0ND0tjYKKOjo9LZ2Snr1q0rmGRpaakoHCKORrRr1y7f8O7ubjl69Kj3/dTUlLS3t8uKFStkbGxMdu/e7Yl5pVfaRLmWcV+TDbuhK20pjE8C9ScQ9My0HR44L3By8Mw9c+aM4NkKJ+bw4cO+4XBueF1OIFOijEaAC40Cl/0ZYRDuY8eOycDAQMHjxWfcg/h2+M6dO734piifOnVK2traisS+ksbl6m5etXq8fgwoxJW0DMYlAfcIBD0z9VmJEsMbNh0V/YyexCNHjhQcGDuee7Wtf4kyL8rwgs03Or8GBu96x44dMj09XSTK6nXDU4aQojscYow0VfirMWE9RDkOwaUXXI31eQ8JpItA0DMTPZLaU+gnygcPHvSeq8ePHy8SZYT39fV5Xdu8cuYpowtldna2pChrY9q+fXuRKPu90SEMAr1p0yY5cOCAR1PHTSppXGFEOW4RraS8iMtx30qJMT4JZIOALcpBz0bTU0aX9/j4uHR0dBSJsoZ3dXVRlAOaR+Y9ZbM7u5rua7OLBt0wGFPW7mukZ4t+mH/D//F/npW//+A/hImaeBx2NyeOnBmSgNME2H2drHkyJcrmRC9g9OsmsSct6OQEvNGZE8PMSQtIC163dlvjO3Rjo+um0hnYCwsLgh9eJEACJFAvAitXrhT8hLmCnpn2EJ75zNQJtBg6DAoPk3ce42RKlGFAc0lUb2+vN/arjQqzsPHZnN5vL3PSpVJ2uD05DPFwVdN9nceGxjqTAAmkl0DQMxOCiwviay59MpeaBoWnl0a8Jc+cKMeLi6mTAAmQAAmQQHwEKMrxsWXKJEACJEACJFARAYpyRbgYmQRIgARIgATiI0BRjo8tUyYBEiABEiCBighQlCvCxcgkQAIkQAIkEB8BinJ8bMumjFnh2BcW+2uX20NbZ5Xv2bOn6u09yxaIEUiABEiABOpKgKJcR/yVivL1118vzz//vJw+fTrwBKxy1cF66/3793vRIPDY/AQ7jJmnupRLw/XvK+GKukTxwpMHrmBVCVtyDf+fkjTX8CVjzKQJUJRjJm6u0fPLylzPV6ooeMAhrp545XecZLmqmFvc4aQrHLN25513emsM7V17SqUVVCddF16uHCqEWh9dR46XjbA8SuVRyQNOy1LLC09euFYjylnh6lKbxbOgFq5h/j8Zp34EKMoJsLcFVbOsRDyC0oCHhvOj9UzocmKqx1Di2DQzzbBlsfeuNc+V9juVK6g8Zt7mfWHPqY7qZcd+2OJzpS88uic6ThJLO1fUPyq2tb5IusTVbif1bLO1ck3gkccsaiBAUa4BXthbg44rCyuEfsIRNm8znp1fNaJsPyjNz8jr2WeflW3btnniFNbz1z3FcWpMFEwqSaMU27AvPFnjWopJJWxrfZF0iavNpJ5ttlau1Tw7eE9yBCjKybF2IqdS/9BhDtewH5RmtzcqWMnENe2+rvYBF8XLTlQvPFniqt6yeepPlL07lfwjuMI1KlGOos0GMamEK+O6S4Ci7K5tnC2ZuQ+uOUHM9qLLecrodsdlplHJ2LazgKosGLlWCa7MbVFwVVFmm43HRkz1DwQoymwNHoFKuiWDkFWShjlb2Tz8o9o0aplJHtfMabMHoNpmFkUa1ebtwn1RzOCOIg0XWLAM+SBAUc6HncvWshIxrFWU7cli5thtY2NjqC7wqGY8R5FOFBOjokjD7mKtdla73xCFnp4WdnZ8FGlofWqdaRzVbGV9eVMG8MDN5YW6MqLUP1sUKxeiSKPsA4ER6kaAolw39MlnHMWDP6o0zFngIKFnYT/88MPys5/9rOyGKlHMzEW+UaSj4vfOO+8UHeVZiZcbRRq2KFczQ9hmgs/mPIGwQxT2BMBq0rDrg8+VzoyPKg3zJeOjjz4SvKRg2AWrHnDZ7dnvvzuKlQtRpJH8k4c5VkKAolwJrQzEjXN5VlhvOygehPnpp5+Wz33uc/LQQw+V3OUsipm5MGdU6Whao6OjouI8MzMj7e3tglnlYS9bnCtNw7RvtRPoUAadRW+LciU2rjUNP0FVjmFnxkeVhv0ygpeDtrY2b9+AsEyiWLkQRRph2yLj1YcARbk+3OuWaxSzP6NII2hNc1QP2zAzydUItc7wtY0Z5PVWYvRq04hClG0he+aZZ+Tee+/1XpLCespxpFEJPzNuFLOVbU/5Bz/4gXzmM5+RoaGhijxls8egmpULUa1+qJYl74ufAEU5fsbMgQQSI6CTmpBhrbPatavYLHzYMWW9J4o0EoNXJiMdU1aueEGpdEw5ipngUaThClOW43ICFGW2ChIgARIgARJwhABF2RFDsBgkQAIkQAIkQFFmGyABEiABEiABRwhQlB0xBItBAiRAAiRAAhRltgESIAESIAEScIQARdkRQ7AYJEACJEACJEBRZhsgARIgARIgAUcIUJQdMQSLQQIkQAIkQAIUZbYBEsgwAXM7yAxXk1UjgcwQoChnxpSsSBoJBG03GlVdKMpRkWQ6JJAMAYpyMpyZCwn4EqAos2GQAAmYBCjKbA8kUEcCQaJs7mHd2toqg4OD3hGK2Hu6s7PTKzHizM/PS39/v/f35OSkF67xGxoavKMO9TSjOlaTWZMACYQkQFEOCYrRSCAOAn6ijIMPzFOuNA4EGX9DoHGNj49LV1eXd3KTX3yIN0U5DqsxTRKIjwBFOT62TJkEyhLwE2XT69UEtm7dKt3d3XLw4EHp6+vzgo8dOyYDAwMyPT1d8JLN+PCgKcplTcAIJOAUAYqyU+ZgYfJGIEiUwUG7qU0mEFl4zHohTqlxaYpy3loU65t2AhTltFuQ5U81gaDua4wPDw8Py/Lly4vqh7N0n376aS9s586d0tLSIujuDopPUU5182Dhc0iAopxDo7PK7hCwu6rRTW1P3EJpe3t7Pc95aWlJRkdHvQpgbBmTuXDZ6Wh8irI7tmZJSCAMAYpyGEqMQwIkQAIkQAIJEKAoJwCZWZAACZAACZBAGAIU5TCUGIcESIAESIAEEiBAUU4AMrMgARIgARIggTAEKMphKDEOCZAACZAACSRAgKKcAGRmQQIkQAIkQAJhCFCUw1BiHBIgARIgARJIgABFOQHIzIIESIAESIAEwhCgKIehxDgkQAIkQAIkkAABinICkJkFCZAACZAACYQhQFEOQ4lxSIAESIAESCABAhTlBCAzCxIgARIgARIIQ4CiHIYS45AACZAACZBAAgQoyglAZhYkQAIkQAIkEIYARTkMJcYhARIgARIggQQIUJQTgMwsSIAESIAESCAMAYpyGEqMQwIkQAIkQAIJEKAoJwCZWZAACZAACZBAGAIU5TCUGIcESIAESIAEEiBAUU4AMrMgARIgARIggTAEKMphKDEOCZAACZAACSRAgKKcAGRmQQIkQAIkQAJhCFCUw1BiHBIgARIgARJIgABFOQHIzIIESIAESIAEwhCgKIehxDgkQAIkQAIkkAABinICkJlFuglcuHBBRkZGZH5+3qtIa2urDA4OSkNDQ7orlrLSnzlzRvbv3++Vurm5WYaHh2X58uUpqwWLSwKlCVCU2UJIoAwBiPLY2Jjs3r3bE4FDhw55otDZ2ZkouxMnTnj5JZ1vopUMyAyCPDk5WRDic+fOCX42b94cuni2HUPfyIgkkCABinKCsJlVOgnYD3MIxOzsrPT39wuEEmKBa+vWrV4YxOLpp5+Wixcvyu9+9ztPSF588cXL4pW7F/+c6pVPT08X7scLQV9fnzz++OOyuLjo5b1nzx5Zt26d2F59U1OT7N27V1asWFHw9jWspaUlNQbBi1BbW5tXR/syPWizF8Pk+41vfEOOHj1a6O3o7e3N5ctNagye44JSlHNsfFY9HIEgT/mOO+6QmZkZ6enp8RJS4YA3vW/fPnnkkUc8EYFIT0xMyNDQUKG7FWHl7l2zZo2Mjo564oF0gjxlpHXs2DEZGBgQiLd602b8I0eOSHt7u0CIzfhp6IJfWlqS8fFx6erq8spvXjZb7cXYuHGjJ8K7du0qDDPQUw7X3hmrvgQoyvXlz9xTQMD2PtUjNj00rQY8MIi1iiRED/EwHm12O4e91xRWW5QhQCdPnvSyNj1qW5Q7Ojo8cT99+nSBdprGZMH/4MGDXu+ALco2W33hgB2+//3ve/XV8X+Kcgr+2VhEoSizEaSKwMsvvyy/+tWvEinzrbfeKl/60pe8LmFzTFkzD+O5QpT94lVzr3mP2YVuer5zc3OXTYZCef3KXw3Ex4++I8dmzldza1X3dLXfILv/641FPQZmQjZHuxcAn7XXAoIeFYeqKsObSCAEAYpyCEiM4g6BJ598MtHCPPjgg4Gi7NctjcL5CYNf97Ud5ndvkKdsijL+Rjx4hFNTU4VuahNUVJPT/vP/+rtE+SOzvz1wj9fbYE/0Qvc/uuRNjn71VG8aXdoU5cTNxwwrJEBRrhAYo9eXgEueMkiYk4l0AhXCze5rO552f4e51xRl9fqQDwQYXdLoFv/CF74gN910U2FMWSeeIV/NK6gLvlJr1sNT/mb3LV4xTV5m97sZrt3458+f9zxkTIQz42qXPyd6VWp5xk+KAEU5KdLMhwRiJmBPiOIYaszAmTwJxECAohwDVCZJAvUiYE8go0dYL0swXxKojgBFuTpuvIsESIAESIAEIidAUY4cKRMkARIgARIggeoIUJSr48a7SIAESIAESCByAhTlyJEyQRIgARIgARKojgBFuTpuvIsESIAESIAEIidAUY4cKRMkARIgARIggeoIUJSr48a7SIAESIAESCByAhTlyJEyQRIgARIgARKojgBFuTpuvIsESIAESIAEIidAUY4cKRMkARIgARIggeoIUJSr48a7SIAESIAESCByAhTlyJEyQRIgARIgARKojgBFuTpuvIsESIAESIAEIidAUY4cKRMkARIgARIggeoIUJSr48a7SIAESIAESCByAgVRfvvtt6d///vf3xt5DkyQBEiABEiABEggFIErrrji+f8PiU4gjhIB8ecAAAAASUVORK5CYII=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11</xdr:row>
      <xdr:rowOff>121920</xdr:rowOff>
    </xdr:to>
    <xdr:sp macro="" textlink="">
      <xdr:nvSpPr>
        <xdr:cNvPr id="1027" name="AutoShape 3" descr="data:image/png;base64,iVBORw0KGgoAAAANSUhEUgAAAeUAAAEiCAYAAADH3cpuAAAgAElEQVR4Xu2dD2xd1Z3nf5QSm4I3gVQJ9aD1AoUACpFFXCkxmQgr2VmnWYtSNwomi1VbsrIDar3eHaQoW0tUVqNsZ7KpkZipZTWW3IaA1LhD05QMk8iI1RgqDEoDA5gOaTMwVkD1QOSSidGMuvpe5vd63sm979333r33nXvv90qW/c479/z5/I7v9/7O3yuEFwmQAAmQAAmQgBMErkAp3n333d9fvHjRiQKxECRAAiRAAiSQRwJXXHHF854oz83N/f62227LIwPWmQRIgARIgAScIPD2228LRdkJU7AQJEACJEACeSdAUc57C2D9SYAESIAEnCFAUXbGFCwICZAACZBA3glQlPPeAlh/EiABEiABZwhQlJ0xBQtCAiRAAiSQdwIU5by3ANafBEiABEjAGQIUZWdMwYKQAAmQAAnknQBFOe8tgPUnARIgARJwhgBF2RlTsCAkQAIkQAJ5J0BRznsLYP1JgARIgAScIUBRdsYULAgJkAAJkEDeCVCU894CWH8SIAESIAFnCFCUnTEFC0ICJEACJJB3AhTlvLcA1p8EMkLg3Llzsm/fPnnkkUdk3bp1GakVq5E3AhTlvFk8J/U9dOiQnDx5slDbpqYm2bt3r7S0tGSCwIkTJ7z6DQ8Py/LlyzNRp1orQVGulSDvd4EARdkFK7AMkRG4cOGCjIyMyKpVq2RwcFAaGhq8tPHAnpiYkKGhochE7MyZM/LEE0/URewpypc3GYpyZP9GTKiOBCjKdYTPrKMnAA/5jTfeSMSDpChHb79aUqQo10KP97pCgKLsiiVYjpoJ6EP5/vvvl87OzrLpQVT3799fsotb01xcXPTi9fb2SkdHh4yOjsrp06eL8ti6dav09/cXhQWVaWlpyUsDFzz6S5cueR7+/Py8F+aXlpmw7SlrDwHKNzs7W+i6b21t9dI/f/68N96Kevh15eNlBteWLVsK8fB5z549ReOzGq+trc1jZ6Zls7LvD3phUjtoXspG+QYNPYDB5OSkV+7m5mbPNui54Jhy2abPCA4ToCg7bBwWrTICeEj/5Cc/CdWdrA90U3TsMBU6CCREHmIxPj4uXV1d3th0GE/ZFl+zOx0iiRcIFfnPf/7zBVGHgEH4giYsBYkyRB3ihPKaIgnR0vFnP3HUMXgznh8jjadir/VRYdW8YTk7zBZfta5ZHoTZww9BtjJtbb5g2S8SlbUixiaB+hKgKNeXP3OPkEBYUbbFVougAqriCFF7/PHH5Zvf/KbvBLEwoqziZI89m6KqQgRBCztrOEiU77zzziJv3U+A/cqNeL/4xS+KXmhsHihn2Him4P72t7/1vHVc6B0wXz5sW/iNldvlCLJfkOhH2MSYFAnEToCiHDtiZpAUgbCiXOrh7ee1ocvXb+Z2WFH2ExHtBkZ3t9ldG9bLCxJl9er9vFCdpe039oryqHiq96sibIb7xSs1bGDbxC63/eITphzaFW93U3NMOan/NOYTJwGKcpx0mXaiBCoR5aBZ06W6hVEZu3s27OxrU2x0/Nj0jO1x1GrHlOMQZXPiXClR9hvLtV9cbOEEb8QxPWl7rF4bkXaZz83NeePZ9gsMRTnRfzdmFhMBinJMYJls8gT8xjX9ShHWU7bX/+p4qopBWE9Zu7AxKQnjuhAP/dtvjbGOoZovAHY90uop68sHuul1LB1/68S8IE/ZrH+Q+FKUk/+fY47RE6AoR8+UKdaJQNCkKrs4YceUy91XiSjbs6ORtj1TW/PzG8tNQpTtpWRaZnOc2k80S5XXL756x1/5yldkbGysaMw+zPrrIPv5TQirU1NktiRQNQGKctXoeKOLBNRbuuWWWy7bPMSctOU3YckOw0Mes5lVPG0Pu9IlWCpQH3zwgdcNrpO6kC7y0s1OwqQbh6eMHcLs2df2bPYgTzbMbHZtLzqOfNNNN8nFixeL7OT3IoD7kC/KZnrU5sQ0zr528b+RZaqGAEW5Gmq8x2kC9vgsCuu31tVc54o4piBpBe3tOu1xTDONcuPAKhx++dhlKdV1jbLFIcqY0HXvvffK9773Pa/6QeuZ/SaEIX6Ydd+IZ9rHr55+9vOLZ9oG481f//rX5bvf/W7RC4/TDZWFIwEfAhRlNgsSIAHPEw0SW+IhARJIjgBFOTnWzIkEnCVAUXbWNCxYzghQlHNmcFaXBPwIUJTZLkjADQIUZTfswFKQAAmQAAmQgFCU2QhIgARIgARIwBECFGVHDMFikAAJkAAJkABFmW2ABEiABEiABBwhQFF2xBAsBgmQAAmQAAlQlNkGSIAESIAESMARAhRlRwzBYpAACZAACZAARZltgARIgARIgAQcIUBRdsQQLAYJkAAJkAAJUJTZBkiABEiABEjAEQIUZUcMwWKQAAmQAAmQAEWZbYAESIAESIAEHCFAUXbEECwGCZAACZAACaRClP1OsAk6XD7MofPnzp2Tffv2yeLiYtHB9kHhepg6DlIfHByUhoYGQdyZmRnp6elhKyIBEiCBTBPQZyAq2dTUJHv37pWWlha5cOGCjIyMyPz8fKhwE1LQvYhj5tfb2yudnZ3erUHhZrq1aIMLRnRalNVomzZtkvfee08GBgYKgjgxMSFDQ0PS2Ngoo6OjntGWL18ufuHr1q0rsF5aWirERzgMiAa1a9cu3/Du7m45evSo9/3U1JS0t7fLihUrZGxsTHbv3u3lyYsESIAEskwAYtjW1ibms1RFsrm52Xv+njlzxnuewnE5fPiw5/DY4XBo9EKafnHm5uYK6Vy6dEkOHjwofX193guApm+G4+VALzhL1WqDK/ZzWpRN0MeOHSuIMgyDS9+e9LPGt8P1M76H0cy09DPiIB1T+BFv586dXnxTlE+dOuXbQF0xKstBAiRAAlES8BNliKTpnOhn9B4eOXKk4LTY8VCuoHvh6MAJMl8ANO/Z2VnfcPNFoRZtiJJXLWllRpTh7eKtyxZrhPf39xe9SdmijDerHTt2yPT0tK83jkZy8uRJ2bp1q9cokKYp9LUYgPeSAAmQgOsEzG5jHcaDt2qLMrxaPEuPHz9eJMrq7apX6yfKGsd2etSjxnPXFmv1tJWfnyiH1QZXbJAJUUa3Cd6ibFHW8FKirI1j+/btRaIc9HYHgUZ3+oEDBzwb6tiKKwZlOUiABEggTgIQSVwY2jNFGUOD4+Pj0tHRUSTKGt7V1eWNQ/t5ymYcW5RVaG1RtgUY6dphlWhDnMwqSTsTohxn97V2ZwMqumQwpqyNBmF4GTBFvxz8hYUFwQ8vEiABEqgXgZUrVwp+qrlU6GxRZvd1NTQvvyeVomwO5qNK2u2Bv3WQ3ww3JwLYE720awRvdzphDGMU5iQEpIWGqN3WOsaBSV6cgR1NQ2QqJEAC6SBgPhvNv3XSLJyUoHCzhkFxzAlj58+fLzzT8dzXiV5muDnZthZtcIW+06JsTplXYDo93pz2bk6Z9wtXIYbYYizYXPpkL3PSpVJ2uD0OjXi42H3tSlNmOUiABOIgYD4vkT7m1mjvoPmMxvDh8PCwtyIlKNwU7qA4yMMcw96zZ09h1rdfOER8cnKykHcl2hAHr1rTdFqUa60c7ycBEiABEnCHQNDSKndKWP+SUJTrbwOWgARIgAQyT4AbLoUzMUU5HCfGIgESIAESIIHYCVCUY0fMDEiABEiABEggHAGKcjhOjEUCJEACdSHw8ccfe9sMnz17Vj788MNIyrBmzRpZv359JGkxkWgJUJSj5cnUSIAEMkYgDlGsN6JrrrlG7rvvvnoXg/n7EKAos1mQAAmknkAWhTNOo9x1112CH17uEaAou2cTlogEMkmAwlm9WW+88UbRn2XLllWfEO90ngBF2XkTsYAkUH8CeRdUimL922BeSkBRzoulWU8SEBGI62uvveZNGsraReHMmkXzWR+Kcj7tzlpnhEDaPFgKZ0YaHqsRGwGKcmxomTAJVEfAVW+WglqdPXkXCVRCgKJcCS3GJYEaCbjg2d58883ezFssi+GVLwJ/+de/lp/8v3n56uZm+dP7bspX5VNSW4pySgzFYrpPoF6CSw/W/bbhQgnf/+cl+W/fmS0U5W8P3ONCsVgGiwBFmU2CBEISSFJ06c2GNAqjhSYw9cK8/NUzv/bit6+9Xr7dd0foexkxOQIU5eRYM6eUEIhbfOnZpqQhZKyY8JLhLeN69IFb5U++tCpjNcxGdSjK2bAja1EFgTjEl4JbhSF4S+wE3vmnj+W//9/TXj7XNF4pf/2dDbHnyQyqI0BRro4b70oRgSjFl6KbIsOzqAUCf/7Ur+S5lz/wPsNDhqfMy00CFGU37cJSVUkgKgGm+FZpAN7mJIH7v/UL+d2//KtXtu//z1a55Y84895JQ4kIRdlVy7BcoQnUIsQU39CYGTGlBOAhw1PGtfq6BvnRt9pSWpN8FJuinA87Z6KWFN9MmJGVSJjAn/3l6/LLdy54uWJtMtYo83KXAEXZXduwZP++V3OlB7zT+2XTIYFPCZhjyfj8o//dJquvbyAehwmkVpQPHTokJ0+e9NC2trbK4OCgNDQ0yIkTJ2RyctIL37p1q/T391+G/9y5c7Jv3z5ZXFyU5uZmGR4eluXLl0tQuOZl5oO4MzMz0tPT47B501m0ajxiCnE6bc1Sx0fAFuT7/7hZHv5Kbbt44Vn4xhtvFJ6ZFy5ckJGREZmfn5empibZu3evtLS0SFC4WdtScczne29vr3R2dnq3BoWb6QZpQBhtiM8a4VNOpShDEI8dOyYDAwOeEMNQbW1tnrBOTEzI0NCQNDY2yujoqGfMdevWFYgsLS0VhcNQaFC7du3yDe/u7pajR496309NTUl7e7usWLFCxsbGZPfu3V6evGonEFaIKb61s2YK2SaACV1/8dQ/yN+9vlCoaBQzrs+cOeM5Pbj02YdnLxwbPGf1ezhIhw8f9g3H81qvoHvn5ua8fJDOpUuX5ODBg9LX1+cJvV84XgL0gjb4aUAYbXClVWRClI8cOeKJ5Ztvvulx1bcqbUD6Gd/Zgq6fEQfxVeg1fOfOnd4LgCnKp06d8l4CTLF3xaBpK0eYwxcoxGmzKstbLwIQYgiyzrRGOaIQZAgiHJEHHnhAnnrqKU+UcZnOicZB7yGeySrcGm46MXaY+RlOkPl8VadrdnbWN9x8DtvPfP2s9iilDfWymZ1vKkUZlTC7Ivbs2eMJpJ9B4AWbXdh+oow3qx07dsj09HSRKOsbFxoJusrRHY7GgjRNoXfFmGkpRxivmEKcFmuynK4QsLuroxJkfd7CI4ZXqkLsJ8rwavEsPX78eJEoq7erXq2fKGsc2+lRjxrPXVus1UtXGwRpAOLZDputDa7YMbWiDEPppWMcL774YhF4dKfg7aqUKGvj2L59e5EoB73dQaA3bdokBw4c8PLSMRRXDOpqOSjErlqG5coCAVuQsWvXoz23yj1rV9ZcPdORQXdykChjaHB8fFw6OjqKRFnDu7q6PFHHZT9fzTi2KKvQ2qLs1xNqh6kG2KLspw01g4oogVSKso4Dq9hW0kVRafe1dmeDt3aTa6NBmC36EdklE8mEEWJUlIcvZMLcrESdCNiCjMMmsGPXtVd/NpISQcD2799flBZEDmO+ft3U7L6uDXsmRFm7N+64447CID+w2F0mCLMneum9eLszJ4aZkxBwHxqmdlubE8sqnYG9sLAg+MnqBb4fffSRV8eLFy8GVhOT5fBz3XXXyZVXXplVHKwXCcRCYGHx3+TMbz6Rl+YuyXsLn+7UhWvDbY3yUEdT2TxXrlwp+Kn0sj1c8zlpOktB4WZ+QXHMCWPnz58vPNPhUOlELzPcnGxrTvQyNQB/63BkkDZUyiKu+KkUZRXW06c/3WA9aEmUTqXX+Bh3xliwufTJXuakS6XscHO2t96PvNl9/WnT/OSTT+TVV1+Vs2fPBrZVjhPH9W/MdPNEYPJv/lF++Ny7l1U5igld5Tj6jQXrkihzeam53MkMN4U7KA7KYC590jlDQeEQcSyD1aWt5nwjczlVUHi5Oif9fSpFOWlIzK80AWzu8dJLL3nCbF8UYrYeEoiOAI5exBGM9hXFGuToShmckvYycuVKMCOKchItMYN5lBovXrVqlTdODEFetmxZBmvPKpFAfQiY48c3N18j3ZubBWPIUY0fx1krbrgUji5FORwnxvp3AqW6qa+66irZuHGjJ8a8SIAEoiVge8ncMjNavq6kRlF2xRIpKEepbmp4xnfffTc94xTYkUVMJ4HHJt4q7NKVxPhxOimlv9QU5fTbMJEaYMzYnsTFbupE0DMTEuDBEjlqAxTlHBm72qragsxu6mpJ8j4SqJxAHAdLVF4K3pEUAYpyUqRTmA/GjyHI6LbWC+PFGzZsYDd1Cu3JIqeLQFwHS6SLQv5KS1HOn81D1dhv/BjjxhBkXiRAAvESiOtgiXhLzdSjIEBRjoJihtLw845RPQpyhozMqjhNIM6DJZyuOAvnEaAosyEUCPh5xxw/ZgMhgeQIxHmwRHK1YE61EKAo10IvQ/f6za7m+HGGDMyqOE8g7oMlnAfAAtJTZhv4lABnV7MlkEDyBP7qmV/L1AvzvhlzHXLy9nAlR3rKrliiTuWwBZnecZ0MwWxzReC5lz/w1h77XRTkXDWFyypLUc6p/f0mdHEyV04bA6udKIF3/ulj+bO/el2w5Mm+0nKwRKLAcpYZRTlnBkd1udwph0ZnlZ0gACGGIEOYceFQiQMPr03FgRJOAMxBIRIXZWTY0tIiDQ0NOcDrXhX9JnTRQ3bPTixR9gjYm4Fc03ilHHj4Lrnlj67JXmVZo6oJJCbKemh1U1OT7N271yvwsWPHZGBggAJdtfkquxF7V0OU9eJyp8r4MTYJVEvAbzOQRx+4VTB+zIsETAKJiPKFCxfk6NGjsmvXLpmampL29na54YYb5PDhw9Ld3S3Lly+nVWIm8OGHH8qpU6cEY8m4OKErZuBMngREvHHjv3jqHwqnOykUTuZi8wgikIgoLy0tyfj4uHR1dcnMzIwnyvSUk2uUEGIIMoQZ13XXXSdbtmzh/tXJmYA55ZCAn3eMLutHe26Ve9auzCERVjkMgUREGQWBtzwyMiLz85+uy9NubIwv84qXgDmOjC7rrVu3esLMiwRIIB4Cfltltq+9XtBlfe3Vn40nU6aaCQKJiXImaKWwEvbELhwogYldvEiABOIhAA/5sYm3ConTO46Hc1ZTpShn1bI+O3VxlnWGjc2qOUEAY8gPfeeVwhrkdbcsl2/33U7v2AnrpKMQiYiyOdFLl0JhnHl0dFROnz4te/bskXXr1qWDWEpKaXvIFOSUGI7FTB2BoO0y4SH/6FttFOTUWbS+BU5MlM3xZIgwZlxj0teXv/zlwszsStYum2PU5vj0iRMnZHJy0qOKsdP+/v7LCJ87d0727dsni4uL0tzcLMPDw155gsJ1OVdra6sMDg56S7gQF+Xv6emprwV9cn///fe9iV16UZCdMxELlBECpbbLfKzv9sxM6Dpz5ozs37/fs5r5HAx6DgeFm2YvFUefuYjf29srnZ2d3q1B4Wa6QRoQRhtcaJaJifLY2Jjs3r3bqzOWR23atEleeeUV+epXv1rx0ij1smEo08OGUE5MTMjQ0JA0NjZ6nrgdx74XhsLkMyzXMuNrOJZs2cu5VqxYIVofF5dzPfPMM/Lxx5/uGISlT5s3b3ahrbEMJJApAnnZLhPPzGeffVa2bdvmOSQQxra2Nu/Zi7/h2OA5C+HGcxOOC5a7+oWbjlfQvXNzc4V0Ll26JAcPHpS+vj5vsrCmb4abk4WDNADP6XLa4ErjrJsor127Vl5//XVvnXKlAgfwfhuPwGC49K3K/ozv7Hv1M+5BfN3MRMN37tzp5WWusYYXqo3SFUNqOV577TXBDy7MtL7vvvu49Mk1I7E8qSeQ1+0yzeWttnMC0cSzHL2HR44c8ZwwiKGG62cY3w4zP8MJMp+v+hIwOzvrG246ZkEaoA2ulDa40igTEWVU1uz+wGe8Ra1fv94TPLN7IgwYv7TQBf3iiy9eJsrwgs0ubD9RxhvUjh07ZHp6ukiU9c0KjeTkyZNedzgaC9JU44Ypb1Jx4B3jjVY3CLn77rvl9ttvTyp75kMCuSFgLnnKw3aZ5jNXn9d+wgqvFs/S48ePF4myervq1QbdC4/YdnrUo8Zz1xZr9ca14fmJMu5DPNths7XBlcabmChHWWE0ELw1qdiq0ey3ITuen6esjWP79u1Fohz0dqdd7wcOHPCyw5ahrqy1Nid3YR0yupt4kQAJREvAXoOct+0y9Xm7cePGol5O9aI7OjqKRNn0roNE2Yxji7IKrS3Kfj2hdphqgC3KftoQbSupPrXERNn2btVb1klWlVTBBhoEPorua3NvbnTJYDcybTQos/lyEKYOCwsLgp+oLzRq7bZG2mvWrPE2aOFFAiQQHYEfPr8oL81dKiS44bZGeagjff9nK1euFPxUc+nz1h56ZPd1NTQvvycRUTbfgt58802vK0FnX1czeznMYD6qaneZIMye6KVvfXi7Myd6mZMQcB8aonZb6xhHLXWIxnx/SMX0kjnbOmq6TC/vBPz2sM7L/tUQ2+eff96bn4LLfDaaf+vkWPRgBoWb7Sgojjlh7Pz584UJWnju60QvM9ycbGtqg6kB+FuHI4O0wZU2nogom+uUMW4LUYYnV8uBFGGmvevYhwoxJgRgLNhc+mQvc9KlUna4ObFM74cRXei+xlgyZlzrhX+ea67hcXCu/JOxHOkm4LeHdV4EWS1nLkUKWhJlLi81lzuZ4aZwB8VR4cc8HlzmPhZmOTQcIo5lsNrramqDOV8pKNy11pmYKOsMawgaunyrmXXtGjxXykMv2RVLsBxZIsATnqK3prmcKvrUs5FiIqKsbz6YOQcPWXfyqnTWdTaQR1sLesnR8mRqJAACPOEp+nbg8oZL5Wrrtyul32TgcumE+T4xUQ5TGMapnAC95MqZ8Q4S8CPw/j8vyczfL8jfvPyBYGMQ8+IJT/luM5kT5SQrlKemQy85T9ZmXeMigG5q7F+NLTPtiyc8xUU9Pema49h2qYO2cq6ldol4yhTlWkwUfC+95Hi4MtX8EPDrptbaYzLXn953Ew+UyE9zCKypn4bFhSV2UU76LSMuUK6lSy/ZNYuwPGkjYG8CgvLjqMX/8qVVgu7qa6/+bNqqxPLGRAAreHS1kJ6rgBMO45gXFbsog1GSbxkx2cS5ZOklO2cSFihFBOAhPzbxVqHE7KZOkfHqUFRTw3BgRpwriBIR5TowzHSW9JIzbV5WLmYCGEN+6DuvCH6rd/ztvtvpGcfMPc3JmzOtf/7zn3s7O95www017bURxCMxUY5ym800GzeKsuPIS7yt4eLRjFEQZRp5IQAhhof8y3cueFWGh/yjb7VRkPPSAGqop24+opO7gk4rrCEL79ZERBlvGX5bXtZa+DzejxOgfvrTnxZOgtqyZYusXr06jyhYZxKoiIDfpK7H+m6Xe9ZWtwd0RZkzMgmEJJCYKON0JZxJbB5yHbKMjGYQOHv2rGA82XvLv+aawn60hEQCJOBPgDtzsWWkiUAiogwgfic2pQmUK2XFHtcYU8a1YcMGweETvEiABPwJcGcutoyoCJh7dSNNc0/vqPJAOomIsl0ZrUBclYoSkEtpvf/++96xkbiuuuoqz0tetmyZS0VkWUjACQJB3jF35nLCPKkrhH26ICpgnmYVZQ9wIqKcOgs4WuAXXnhB3nvvPa902EN8/fr1jpaUxSKB+hGgd1w/9lnN2W9Zr7l22Tw+slYGiYsyMmxpaeHYcoWW4zKoCoExeq4IcN/qXJk78cpm0lPWnb2ampq8M4hxmWcUJ045ZRm+9dZb8uqrr3ql5jKolBmPxY2VAPatnnph/rI8uCFIrNhzl3jmxpR19vXU1FSsC6+z2lI4wSurlmW9aiHgt1Um0uO+1bVQ5b31JJBI9zVc//Hxcenq6pKZmRlPlOkphzf7hx9+KM8++6x3AyZ47dixI/zNjEkCGSVgCzL3rc6ooetcLawcmp+fl/7+/qKSoPcXk5U7OzsjLWEioowS266/dmNjfJlXaQLc55othAT+QMBvZjU840cfuJWYSCBSAqUmc8V1pkNiomy/VQS9fURKNCOJ/fjHPy7s4LVt2za57rrrMlIzVoMEKiPgN7OaglwZQ8YOT8Dc89qeYV3qu/A5XB4zEVH2K3xcFaoFhov3cgcvF63CMiVNgLtyJU2c+YGAOfRq9+qmfu9re5vNuNZ4Za0pmWuT7777brn99tuzVkXWhwRKEuC6YzaQehLAJiFPPPGEt2pIhRmCvG/fPrn//vvTO6bs132Nyg4ODla9ZlnHqe+8887CILye5AEj6mketkEV6OLiYtFWaUHhupyrtbW1UF7ExaS1np6e2NoLDp9A17Ve2MEL+13zIoE8EMDaYyx3giibF3flSt765il/5nPQnCtkzhMKCjdLXiqOPnMRv7e3tyB8QeFmukEaEEYbgsia2qBx9uzZI+vWrYvcGIl0X2s3wOjoqJw+fdqrRBRbbMJAemFmHMBNTEzI0NCQNDY2CvLDzDgTnL0IXMe2cViGGV/Du7u7xV7OtWLFChkbG5Pdu3dLlDu52NbF7l3wlHFhHBnjybxIIOsE0FUNMX7u5Q+Kqsp1x/WxvNmraT9XTWfL3Hby8OHDhZnJQdtRBt2LY2nx/IXDdunSpcIJgxBxv3CzWzlIA/CcLqcN9aF7ea6JiXLUFYahZ2dnpa2tzfsNUbYPvfA7BMMeB9DPEG/EHxgY8Dx3Dd+5c6e3yQlEW9dYY/9p5BvHW5LJyZx1fddddwl+eJFAlgn4dVWjvlx37I7VVUw3btxY5JzoPCH0Hh45cqTgtISZU2TGgRNkPl+Rnz7n/cLN53CQBig9Xb7k8gFJqRRl880N4llKlO31ZX6ijDcorP2dnp4uEmV9s0IjOXnypNcdjkaBNKNem+b3L2duGNu113cAABr3SURBVMJzk915KLEk0RModYDEw/fdLKuvb4g+U6ZYMQFz4pPdYwhhPXjwoPcsPX78eJEoI7yvr68wJmsLtd6LOLbToy8BeO7aomyvE/YTZdyHeLhMUfZbe1wxkBhuSESUo55pbYJXj9nPUza/U3a2KGvZtm/fXiTKQW93EOhNmzbJgQMHvCTNwf8o7WPudc0NQ6Iky7RcI8CJXK5ZJLg85rPXfkaqYHd0dBSJst8M5qB7scGULcqapy3Kft6uHaYaYIuynza4YoVERBmV1S6IKLp8zcF+BQkv1u9tyHw7wt+Vdl9rdzbuRZcMdiPTRoMw9dLDGnRhYUHwU+7CMY3vvvuuFw1vpF/84hfL3cLvSSBVBP7lk9/LD6cX5Ze/WSoq97r/1CC9HU1y9bIrUlWfNBV25cqVgp9KLnts2M/bxVwbdl9XQvXyuImIcpznKZtvPOYgP6pqd5kgzJ7opV0jeLszJ3rZs8WRj3Zb6wsGJg/ENQObS6Fqa9i8220C9I7dto9dOnigfqtlzOekuSFUULiZblAcU/zPnz9fmKCF57tO9DLDzcm2QRqAfHU4MkgbXLFIIqIcZ2Xtbghz2rtOpVchhpeOMQVzeru9zAlrz7BUyg43T7TS+1GvuLqvzV28uBQqzhbEtJMiwOMVkyIdbT5+TpU+HzE7emRkxHNYzBU15j1muCncQXFQerM31Fx65BcODZicnJTh4WFvNYyfBiDNoPBoadWeWuKizPOUyxsNXdfoIseFdckQZV4kkFYCQUucvPbdeKU82nOr3LO2sq7UtLLIe7mjHMbMKsvERJnnKYdvQq+99prgB9fNN98sGzZsCH8zY5KAQwSCljihiFzm5JChEihKEhsuJVCN2LNIRJTN0zR4nnJ5m+KYRhzXiGvz5s1y4403lr+JMUjAEQKluql5vKIjRmIxnCWQiCjzPOXw9re31vza174my5YtC58AY5JAHQlgJ66pF+YvKwG7qetoFGadKgKJiDKI8DzlcO3CHE/m1prhmDGWGwTQVf3YxFuXFYbd1G7Yh6VIB4HERDkdOOpfSnM8ec2aNbJ+/fr6F4olIIEyBDCZ66HvvCL4jevm5muke3Oz4PCIa6/+LPmRAAmEJEBRDgkqqWjYzvODDz7diJ/jyUlRZz7VEtDx46MvzAv+xoWu6h99q41iXC1U3pdrAomJsn30VRSnRGXRck8++WShWlyfnEULZ6NOpZY5PdZ3O5c4ZcPMrEUdCCQiyvYuWqhn0HFedWDgTJaYcY2Z1563wfXJztiFBSkmUGqZ0/1/3CwPf+UmIiMBEqiSQCKibC6JwrGIuMyTnuI8k7hKLnW57a233pJXX33Vy5vrk+tiAmYaQIDLnNg0SCAZAomIMqqCLc7QZa0HUrh8Skcy6C/Phftd14s88/UjUEqIvd4c7sbFhkMCkRNIRJSDDqTQ2nB8+VMS5vnJ27ZtEyyJ4kUCSRIoJ8RaFi5zStIqzCtPBBIR5TwBrbauPD+5WnK8LyoCQRt/aPpY3oQ9qrnMKSriTIcELidAUXakVZw9e1ZeeuklrzSrVq0SnA/NiwSSIvDnT/1Knnv506V45kUhTsoCzIcEPiVAUXakJbzyyisyNzfnleauu+7yfniRQBIEbEHm/tRJUGceJOBPgKLsSMswD6HYsmWLrF692pGSsRhZJBA0doyx4kcfuDWLVWadSCAVBCjKjpjJ3DTkwQcfdKRULEYWCQSNHVOQs2ht1iltBCjKDliMh1A4YIScFCFo7JibfuSkAbCazhOgKDtgInOSF85Oxp7XvEggKgJBXdUcO46KMNMhgegIUJSjY1l1SubJUJzkVTVG3mgRKLU/Nbuq2VxIwE0CFGUH7MKToRwwQsaKwP2pM2ZQVic3BCjKDpiaO3k5YIQMFIH7U2fAiKxC7gmkVpQPHTok8DBx9fb2Smdnp/c39tienJz0/sYGHP39/ZcZ2TxG0tziMyhc82ptbZXBwUHBoRqIOzMzIz09PTU3Is68rhlhrhMo1U3N/alz3TQirTzOK3jiiSdk79690tLS4qVtbqHc1NRU+C4o3CxQqThBz/egcDPdIA0Iow2RAqsysVSKsimI+HtiYkKGhobko48+Kvzd2Ngoo6OjnljrIRhgZB8jCUPNz8/Lrl27iuJreHd3txw9etT7fmpqStrb22XFihUyNjYmu3fvllpPuOLM6ypbLm/zCJTqpub+1GwkURGAGF68eNFLrqurqyDKCIdjg+eseRzv4cOHfcP1lECkE3QvNlHC8xcO0KVLl+TgwYPS19fnvQD4hesLAtI09cDUADynVSeCtCEqVrWmk0pRtt+21Ghvvvmm95XpNZuf1WjHjh2TgYGBgseLz7gHBrfDd+7cKfjeFOVTp05JW1tbkdhXawjOvK6WXP7uK+URKw3OqM5fu0iqxnBoxsfHC6IMkTSdE/2M3sMjR44UnBY7nnrYfvfC0YETZD5fId74PDs76xtuOl14hvtpgDIqpQ1JcSyXT+pFGW9GKrLT09OXGQResNmFbcbXbmi8Qe3YsUNwvynK+maFRoKucnSHo3EgTTVuOcDlvufM63KE+H05jxjfs5ua7SRuAmFEGQ4SnqXHjx8vEmV1nMxub1uUNY7t9KhHjeeuLdbqpWvd/UQZ9yGeLda2NsTNL2z6qRZlu5HYBvE7s9kWZX2L2759e5EoB73dQaA3bdokBw4c8Bib4ythoZvxOPO6GmrZv6fciU0mAXZTZ789uFDDcqKs33d0dBSJsn2fn6dsxrFFWZ/rtijbz3ukG6QBtij7aYMLjFGGVIuyOSbhZxA/o/l5yqW6r9VzRvroksGYsjYahKFLxW8yWVgDc+Z1WFL5iRe06xY94vy0ARdrWk6U2X0djdVSKco6WQtjCWY3sjnIDzx2lwnC7IleKux4uzMnhtmCjzcr7bbWMQ5MHqh0BvbCwoLgRy+Iul7omuGVTwILi/8mZ37zibw0d0neW/hXXwgbbmuUr91zrVy97Ip8QmKtIyOwcuVKwU8ll5/Haz4ndXIsnJSgcDO/oDjmhLHz588XJmjh+a4Tvcxwc7JtkAYgXx2ODNKGSljEGTeVogyj7d+/v4iLLosyp71rmC3i5tIne5nTvn37ZHFxUexwe3IY4uGqpfuaM6/jbNrpSJu7bqXDTnkvpbkUCSz0+YjZ0SMjI57DYi4vNZc7meGmcAfFQfpmfnv27ClMqvULhx5gGezw8LC3GsZPA5BmULhrtk2lKLsGsdrycOZ1teSycR933cqGHVmL8AS0l9GcMR3+7nzEpCjX0c6ceV1H+HXKmrtu1Qk8s607gSg3XKp7ZWIsAEU5RrjlkubM63KEsvF9KSFGDbmcKRt2Zi1IIAoCFOUoKFaZBmdeVwkuBbeVE2KtApczpcCYLCIJJEiAopwgbDsr7nldR/gxZB1WiNvXXi/3rF0p+H3t1Z+NoSRMkgRIIK0EKMp1tBxFuY7wI8qaQhwRSCZDAiTgEaAo16khmMuhVq1a5W3hySs9BCDGk8/9ozz38geBhaZHnB57sqQk4AoBinKdLEFRrhP4GrIN4xVTiGsAzFtJgAToKderDVCU60W+snwpxJXxYmwSIIHaCNBTro1f1XdzjXLV6GK/MYwQoxCYOd37J/9RVl/fEHuZmAEJkEA+CFCU62RninKdwAdkG1aI2T3tlt1YGhLIGgGKcp0sSlGuE3gjWwpx/W3AEpAACRQToCjXqUWYu3lt2bJFVq9eXaeS5CtbCnG+7M3akkDaCFCU62QxinJy4CnEybFmTiRAArURoCjXxq/quynKVaMLfSPXEodGxYgkQAKOEKAo18kQ3M0rOvBhPWHNkZO1omPPlEiABKIlQFGOlmfo1CjKoVH5RqQQ18aPd5MACbhJgKJcJ7tQlMOBr1R87VS5ljgcZ8YiARJwgwBFuQ524G5epaFXI8Tskq5DQ2aWJEACkROgKEeOtHyCFOU/MAozGSuIKIW4fFtjDBIggXQRoCjXwV55FOVqvF81DcW3Do2UWZIACdSFAEW5DtjzspsXhbgOjYtZkgAJpJpA5kT5xIkTMjk56RkFZxT39/dfZqBz587Jvn37ZHFxUZqbm2V4eFiWL18uQeGHDh0SrCtubW2VwcFBaWho8OLOzMxIT09PxQ0ga6Jci/gCHidjVdyEeAMJJEog6NloFuLChQsyMjIi8/Pz0tTUJHv37pWWlhYJCk+0AinKLFOijIYzMTEhQ0ND0tjYKKOjo9LZ2Snr1q0rmGRpaakoHCKORrRr1y7f8O7ubjl69Kj3/dTUlLS3t8uKFStkbGxMdu/e7Yl5pVfaRLmWcV+TDbuhK20pjE8C9ScQ9My0HR44L3By8Mw9c+aM4NkKJ+bw4cO+4XBueF1OIFOijEaAC40Cl/0ZYRDuY8eOycDAQMHjxWfcg/h2+M6dO734piifOnVK2traisS+ksbl6m5etXq8fgwoxJW0DMYlAfcIBD0z9VmJEsMbNh0V/YyexCNHjhQcGDuee7Wtf4kyL8rwgs03Or8GBu96x44dMj09XSTK6nXDU4aQojscYow0VfirMWE9RDkOwaUXXI31eQ8JpItA0DMTPZLaU+gnygcPHvSeq8ePHy8SZYT39fV5Xdu8cuYpowtldna2pChrY9q+fXuRKPu90SEMAr1p0yY5cOCAR1PHTSppXGFEOW4RraS8iMtx30qJMT4JZIOALcpBz0bTU0aX9/j4uHR0dBSJsoZ3dXVRlAOaR+Y9ZbM7u5rua7OLBt0wGFPW7mukZ4t+mH/D//F/npW//+A/hImaeBx2NyeOnBmSgNME2H2drHkyJcrmRC9g9OsmsSct6OQEvNGZE8PMSQtIC163dlvjO3Rjo+um0hnYCwsLgh9eJEACJFAvAitXrhT8hLmCnpn2EJ75zNQJtBg6DAoPk3ce42RKlGFAc0lUb2+vN/arjQqzsPHZnN5vL3PSpVJ2uD05DPFwVdN9nceGxjqTAAmkl0DQMxOCiwviay59MpeaBoWnl0a8Jc+cKMeLi6mTAAmQAAmQQHwEKMrxsWXKJEACJEACJFARAYpyRbgYmQRIgARIgATiI0BRjo8tUyYBEiABEiCBighQlCvCxcgkQAIkQAIkEB8BinJ8bMumjFnh2BcW+2uX20NbZ5Xv2bOn6u09yxaIEUiABEiABOpKgKJcR/yVivL1118vzz//vJw+fTrwBKxy1cF66/3793vRIPDY/AQ7jJmnupRLw/XvK+GKukTxwpMHrmBVCVtyDf+fkjTX8CVjzKQJUJRjJm6u0fPLylzPV6ooeMAhrp545XecZLmqmFvc4aQrHLN25513emsM7V17SqUVVCddF16uHCqEWh9dR46XjbA8SuVRyQNOy1LLC09euFYjylnh6lKbxbOgFq5h/j8Zp34EKMoJsLcFVbOsRDyC0oCHhvOj9UzocmKqx1Di2DQzzbBlsfeuNc+V9juVK6g8Zt7mfWHPqY7qZcd+2OJzpS88uic6ThJLO1fUPyq2tb5IusTVbif1bLO1ck3gkccsaiBAUa4BXthbg44rCyuEfsIRNm8znp1fNaJsPyjNz8jr2WeflW3btnniFNbz1z3FcWpMFEwqSaMU27AvPFnjWopJJWxrfZF0iavNpJ5ttlau1Tw7eE9yBCjKybF2IqdS/9BhDtewH5RmtzcqWMnENe2+rvYBF8XLTlQvPFniqt6yeepPlL07lfwjuMI1KlGOos0GMamEK+O6S4Ci7K5tnC2ZuQ+uOUHM9qLLecrodsdlplHJ2LazgKosGLlWCa7MbVFwVVFmm43HRkz1DwQoymwNHoFKuiWDkFWShjlb2Tz8o9o0aplJHtfMabMHoNpmFkUa1ebtwn1RzOCOIg0XWLAM+SBAUc6HncvWshIxrFWU7cli5thtY2NjqC7wqGY8R5FOFBOjokjD7mKtdla73xCFnp4WdnZ8FGlofWqdaRzVbGV9eVMG8MDN5YW6MqLUP1sUKxeiSKPsA4ER6kaAolw39MlnHMWDP6o0zFngIKFnYT/88MPys5/9rOyGKlHMzEW+UaSj4vfOO+8UHeVZiZcbRRq2KFczQ9hmgs/mPIGwQxT2BMBq0rDrg8+VzoyPKg3zJeOjjz4SvKRg2AWrHnDZ7dnvvzuKlQtRpJH8k4c5VkKAolwJrQzEjXN5VlhvOygehPnpp5+Wz33uc/LQQw+V3OUsipm5MGdU6Whao6OjouI8MzMj7e3tglnlYS9bnCtNw7RvtRPoUAadRW+LciU2rjUNP0FVjmFnxkeVhv0ygpeDtrY2b9+AsEyiWLkQRRph2yLj1YcARbk+3OuWaxSzP6NII2hNc1QP2zAzydUItc7wtY0Z5PVWYvRq04hClG0he+aZZ+Tee+/1XpLCespxpFEJPzNuFLOVbU/5Bz/4gXzmM5+RoaGhijxls8egmpULUa1+qJYl74ufAEU5fsbMgQQSI6CTmpBhrbPatavYLHzYMWW9J4o0EoNXJiMdU1aueEGpdEw5ipngUaThClOW43ICFGW2ChIgARIgARJwhABF2RFDsBgkQAIkQAIkQFFmGyABEiABEiABRwhQlB0xBItBAiRAAiRAAhRltgESIAESIAEScIQARdkRQ7AYJEACJEACJEBRZhsgARIgARIgAUcIUJQdMQSLQQIkQAIkQAIUZbYBEsgwAXM7yAxXk1UjgcwQoChnxpSsSBoJBG03GlVdKMpRkWQ6JJAMAYpyMpyZCwn4EqAos2GQAAmYBCjKbA8kUEcCQaJs7mHd2toqg4OD3hGK2Hu6s7PTKzHizM/PS39/v/f35OSkF67xGxoavKMO9TSjOlaTWZMACYQkQFEOCYrRSCAOAn6ijIMPzFOuNA4EGX9DoHGNj49LV1eXd3KTX3yIN0U5DqsxTRKIjwBFOT62TJkEyhLwE2XT69UEtm7dKt3d3XLw4EHp6+vzgo8dOyYDAwMyPT1d8JLN+PCgKcplTcAIJOAUAYqyU+ZgYfJGIEiUwUG7qU0mEFl4zHohTqlxaYpy3loU65t2AhTltFuQ5U81gaDua4wPDw8Py/Lly4vqh7N0n376aS9s586d0tLSIujuDopPUU5182Dhc0iAopxDo7PK7hCwu6rRTW1P3EJpe3t7Pc95aWlJRkdHvQpgbBmTuXDZ6Wh8irI7tmZJSCAMAYpyGEqMQwIkQAIkQAIJEKAoJwCZWZAACZAACZBAGAIU5TCUGIcESIAESIAEEiBAUU4AMrMgARIgARIggTAEKMphKDEOCZAACZAACSRAgKKcAGRmQQIkQAIkQAJhCFCUw1BiHBIgARIgARJIgABFOQHIzIIESIAESIAEwhCgKIehxDgkQAIkQAIkkAABinICkJkFCZAACZAACYQhQFEOQ4lxSIAESIAESCABAhTlBCAzCxIgARIgARIIQ4CiHIYS45AACZAACZBAAgQoyglAZhYkQAIkQAIkEIYARTkMJcYhARIgARIggQQIUJQTgMwsSIAESIAESCAMAYpyGEqMQwIkQAIkQAIJEKAoJwCZWZAACZAACZBAGAIU5TCUGIcESIAESIAEEiBAUU4AMrMgARIgARIggTAEKMphKDEOCZAACZAACSRAgKKcAGRmQQIkQAIkQAJhCFCUw1BiHBIgARIgARJIgABFOQHIzIIESIAESIAEwhCgKIehxDgkQAIkQAIkkAABinICkJlFuglcuHBBRkZGZH5+3qtIa2urDA4OSkNDQ7orlrLSnzlzRvbv3++Vurm5WYaHh2X58uUpqwWLSwKlCVCU2UJIoAwBiPLY2Jjs3r3bE4FDhw55otDZ2ZkouxMnTnj5JZ1vopUMyAyCPDk5WRDic+fOCX42b94cuni2HUPfyIgkkCABinKCsJlVOgnYD3MIxOzsrPT39wuEEmKBa+vWrV4YxOLpp5+Wixcvyu9+9ztPSF588cXL4pW7F/+c6pVPT08X7scLQV9fnzz++OOyuLjo5b1nzx5Zt26d2F59U1OT7N27V1asWFHw9jWspaUlNQbBi1BbW5tXR/syPWizF8Pk+41vfEOOHj1a6O3o7e3N5ctNagye44JSlHNsfFY9HIEgT/mOO+6QmZkZ6enp8RJS4YA3vW/fPnnkkUc8EYFIT0xMyNDQUKG7FWHl7l2zZo2Mjo564oF0gjxlpHXs2DEZGBgQiLd602b8I0eOSHt7u0CIzfhp6IJfWlqS8fFx6erq8spvXjZb7cXYuHGjJ8K7du0qDDPQUw7X3hmrvgQoyvXlz9xTQMD2PtUjNj00rQY8MIi1iiRED/EwHm12O4e91xRWW5QhQCdPnvSyNj1qW5Q7Ojo8cT99+nSBdprGZMH/4MGDXu+ALco2W33hgB2+//3ve/XV8X+Kcgr+2VhEoSizEaSKwMsvvyy/+tWvEinzrbfeKl/60pe8LmFzTFkzD+O5QpT94lVzr3mP2YVuer5zc3OXTYZCef3KXw3Ex4++I8dmzldza1X3dLXfILv/641FPQZmQjZHuxcAn7XXAoIeFYeqKsObSCAEAYpyCEiM4g6BJ598MtHCPPjgg4Gi7NctjcL5CYNf97Ud5ndvkKdsijL+Rjx4hFNTU4VuahNUVJPT/vP/+rtE+SOzvz1wj9fbYE/0Qvc/uuRNjn71VG8aXdoU5cTNxwwrJEBRrhAYo9eXgEueMkiYk4l0AhXCze5rO552f4e51xRl9fqQDwQYXdLoFv/CF74gN910U2FMWSeeIV/NK6gLvlJr1sNT/mb3LV4xTV5m97sZrt3458+f9zxkTIQz42qXPyd6VWp5xk+KAEU5KdLMhwRiJmBPiOIYaszAmTwJxECAohwDVCZJAvUiYE8go0dYL0swXxKojgBFuTpuvIsESIAESIAEIidAUY4cKRMkARIgARIggeoIUJSr48a7SIAESIAESCByAhTlyJEyQRIgARIgARKojgBFuTpuvIsESIAESIAEIidAUY4cKRMkARIgARIggeoIUJSr48a7SIAESIAESCByAhTlyJEyQRIgARIgARKojgBFuTpuvIsESIAESIAEIidAUY4cKRMkARIgARIggeoIUJSr48a7SIAESIAESCByAhTlyJEyQRIgARIgARKojgBFuTpuvIsESIAESIAEIidAUY4cKRMkARIgARIggeoIUJSr48a7SIAESIAESCByAgVRfvvtt6d///vf3xt5DkyQBEiABEiABEggFIErrrji+f8PiU4gjhIB8ecAAAAASUVORK5CYII=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I8" sqref="I8"/>
    </sheetView>
  </sheetViews>
  <sheetFormatPr defaultRowHeight="14.4" x14ac:dyDescent="0.3"/>
  <cols>
    <col min="3" max="3" width="9" customWidth="1"/>
    <col min="4" max="5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>
        <v>1</v>
      </c>
      <c r="B3" s="4">
        <v>1</v>
      </c>
      <c r="C3">
        <v>0</v>
      </c>
      <c r="D3">
        <v>1000</v>
      </c>
      <c r="E3">
        <v>12000</v>
      </c>
      <c r="F3">
        <f>E3*8</f>
        <v>96000</v>
      </c>
      <c r="G3">
        <f>F3*16</f>
        <v>1536000</v>
      </c>
      <c r="H3">
        <f>G3*16</f>
        <v>24576000</v>
      </c>
    </row>
    <row r="4" spans="1:8" x14ac:dyDescent="0.3">
      <c r="A4">
        <v>2</v>
      </c>
      <c r="B4" s="4">
        <v>1.0149999999999999</v>
      </c>
      <c r="C4">
        <v>107</v>
      </c>
      <c r="D4">
        <v>1070</v>
      </c>
      <c r="E4">
        <v>12840</v>
      </c>
      <c r="F4">
        <f t="shared" ref="F4:F67" si="0">E4*8</f>
        <v>102720</v>
      </c>
      <c r="G4">
        <f t="shared" ref="G4:H4" si="1">F4*16</f>
        <v>1643520</v>
      </c>
      <c r="H4">
        <f t="shared" si="1"/>
        <v>26296320</v>
      </c>
    </row>
    <row r="5" spans="1:8" x14ac:dyDescent="0.3">
      <c r="A5">
        <v>3</v>
      </c>
      <c r="B5" s="4">
        <v>1.0299999999999998</v>
      </c>
      <c r="C5">
        <v>114.49000000000001</v>
      </c>
      <c r="D5">
        <v>1144.9000000000001</v>
      </c>
      <c r="E5">
        <v>13738.800000000001</v>
      </c>
      <c r="F5">
        <f t="shared" si="0"/>
        <v>109910.40000000001</v>
      </c>
      <c r="G5">
        <f t="shared" ref="G5:H5" si="2">F5*16</f>
        <v>1758566.4000000001</v>
      </c>
      <c r="H5">
        <f t="shared" si="2"/>
        <v>28137062.400000002</v>
      </c>
    </row>
    <row r="6" spans="1:8" x14ac:dyDescent="0.3">
      <c r="A6">
        <v>4</v>
      </c>
      <c r="B6" s="4">
        <v>1.0449999999999997</v>
      </c>
      <c r="C6">
        <v>122.50430000000001</v>
      </c>
      <c r="D6">
        <v>1225.0430000000001</v>
      </c>
      <c r="E6">
        <v>14700.516000000001</v>
      </c>
      <c r="F6">
        <f t="shared" si="0"/>
        <v>117604.12800000001</v>
      </c>
      <c r="G6">
        <f t="shared" ref="G6:H6" si="3">F6*16</f>
        <v>1881666.0480000002</v>
      </c>
      <c r="H6">
        <f t="shared" si="3"/>
        <v>30106656.768000003</v>
      </c>
    </row>
    <row r="7" spans="1:8" x14ac:dyDescent="0.3">
      <c r="A7">
        <v>5</v>
      </c>
      <c r="B7" s="4">
        <v>1.0599999999999996</v>
      </c>
      <c r="C7">
        <v>131.079601</v>
      </c>
      <c r="D7">
        <v>1310.79601</v>
      </c>
      <c r="E7">
        <v>15729.55212</v>
      </c>
      <c r="F7">
        <f t="shared" si="0"/>
        <v>125836.41696</v>
      </c>
      <c r="G7">
        <f t="shared" ref="G7:H7" si="4">F7*16</f>
        <v>2013382.67136</v>
      </c>
      <c r="H7">
        <f t="shared" si="4"/>
        <v>32214122.741760001</v>
      </c>
    </row>
    <row r="8" spans="1:8" x14ac:dyDescent="0.3">
      <c r="A8">
        <v>6</v>
      </c>
      <c r="B8" s="4">
        <v>1.0749999999999995</v>
      </c>
      <c r="C8">
        <v>140.25517307000001</v>
      </c>
      <c r="D8">
        <v>1402.5517307000002</v>
      </c>
      <c r="E8">
        <v>16830.620768400004</v>
      </c>
      <c r="F8">
        <f t="shared" si="0"/>
        <v>134644.96614720003</v>
      </c>
      <c r="G8">
        <f t="shared" ref="G8:H8" si="5">F8*16</f>
        <v>2154319.4583552005</v>
      </c>
      <c r="H8">
        <f t="shared" si="5"/>
        <v>34469111.333683208</v>
      </c>
    </row>
    <row r="9" spans="1:8" x14ac:dyDescent="0.3">
      <c r="A9">
        <v>7</v>
      </c>
      <c r="B9" s="4">
        <v>1.0899999999999994</v>
      </c>
      <c r="C9">
        <v>150.07303518489999</v>
      </c>
      <c r="D9">
        <v>1500.730351849</v>
      </c>
      <c r="E9">
        <v>18008.764222188001</v>
      </c>
      <c r="F9">
        <f t="shared" si="0"/>
        <v>144070.11377750401</v>
      </c>
      <c r="G9">
        <f t="shared" ref="G9:H9" si="6">F9*16</f>
        <v>2305121.8204400642</v>
      </c>
      <c r="H9">
        <f t="shared" si="6"/>
        <v>36881949.127041027</v>
      </c>
    </row>
    <row r="10" spans="1:8" x14ac:dyDescent="0.3">
      <c r="A10">
        <v>8</v>
      </c>
      <c r="B10" s="4">
        <v>1.1049999999999993</v>
      </c>
      <c r="C10">
        <v>160.57814764784302</v>
      </c>
      <c r="D10">
        <v>1605.7814764784302</v>
      </c>
      <c r="E10">
        <v>19269.377717741161</v>
      </c>
      <c r="F10">
        <f t="shared" si="0"/>
        <v>154155.02174192929</v>
      </c>
      <c r="G10">
        <f t="shared" ref="G10:H10" si="7">F10*16</f>
        <v>2466480.3478708686</v>
      </c>
      <c r="H10">
        <f t="shared" si="7"/>
        <v>39463685.565933898</v>
      </c>
    </row>
    <row r="11" spans="1:8" x14ac:dyDescent="0.3">
      <c r="A11">
        <v>9</v>
      </c>
      <c r="B11" s="4">
        <v>1.1199999999999992</v>
      </c>
      <c r="C11">
        <v>171.81861798319201</v>
      </c>
      <c r="D11">
        <v>1718.1861798319203</v>
      </c>
      <c r="E11">
        <v>20618.234157983043</v>
      </c>
      <c r="F11">
        <f t="shared" si="0"/>
        <v>164945.87326386434</v>
      </c>
      <c r="G11">
        <f t="shared" ref="G11:H11" si="8">F11*16</f>
        <v>2639133.9722218295</v>
      </c>
      <c r="H11">
        <f t="shared" si="8"/>
        <v>42226143.555549271</v>
      </c>
    </row>
    <row r="12" spans="1:8" x14ac:dyDescent="0.3">
      <c r="A12">
        <v>10</v>
      </c>
      <c r="B12" s="4">
        <v>1.1349999999999991</v>
      </c>
      <c r="C12">
        <v>183.84592124201549</v>
      </c>
      <c r="D12">
        <v>1838.4592124201549</v>
      </c>
      <c r="E12">
        <v>22061.510549041857</v>
      </c>
      <c r="F12">
        <f t="shared" si="0"/>
        <v>176492.08439233486</v>
      </c>
      <c r="G12">
        <f t="shared" ref="G12:H12" si="9">F12*16</f>
        <v>2823873.3502773577</v>
      </c>
      <c r="H12">
        <f t="shared" si="9"/>
        <v>45181973.604437724</v>
      </c>
    </row>
    <row r="13" spans="1:8" x14ac:dyDescent="0.3">
      <c r="A13">
        <v>11</v>
      </c>
      <c r="B13">
        <v>1.149999999999999</v>
      </c>
      <c r="C13">
        <v>196.71513572895657</v>
      </c>
      <c r="D13">
        <v>1967.1513572895656</v>
      </c>
      <c r="E13">
        <v>23605.816287474787</v>
      </c>
      <c r="F13">
        <f t="shared" si="0"/>
        <v>188846.53029979829</v>
      </c>
      <c r="G13">
        <f t="shared" ref="G13:H13" si="10">F13*16</f>
        <v>3021544.4847967727</v>
      </c>
      <c r="H13">
        <f t="shared" si="10"/>
        <v>48344711.756748363</v>
      </c>
    </row>
    <row r="14" spans="1:8" x14ac:dyDescent="0.3">
      <c r="A14">
        <v>12</v>
      </c>
      <c r="B14">
        <v>1.1649999999999989</v>
      </c>
      <c r="C14">
        <v>210.48519522998356</v>
      </c>
      <c r="D14">
        <v>2104.8519522998354</v>
      </c>
      <c r="E14">
        <v>25258.223427598026</v>
      </c>
      <c r="F14">
        <f t="shared" si="0"/>
        <v>202065.78742078421</v>
      </c>
      <c r="G14">
        <f t="shared" ref="G14:H14" si="11">F14*16</f>
        <v>3233052.5987325474</v>
      </c>
      <c r="H14">
        <f t="shared" si="11"/>
        <v>51728841.579720758</v>
      </c>
    </row>
    <row r="15" spans="1:8" x14ac:dyDescent="0.3">
      <c r="A15">
        <v>13</v>
      </c>
      <c r="B15">
        <v>1.1799999999999988</v>
      </c>
      <c r="C15">
        <v>225.21915889608235</v>
      </c>
      <c r="D15">
        <v>2252.1915889608235</v>
      </c>
      <c r="E15">
        <v>27026.299067529882</v>
      </c>
      <c r="F15">
        <f t="shared" si="0"/>
        <v>216210.39254023906</v>
      </c>
      <c r="G15">
        <f t="shared" ref="G15:H15" si="12">F15*16</f>
        <v>3459366.280643825</v>
      </c>
      <c r="H15">
        <f t="shared" si="12"/>
        <v>55349860.490301199</v>
      </c>
    </row>
    <row r="16" spans="1:8" x14ac:dyDescent="0.3">
      <c r="A16">
        <v>14</v>
      </c>
      <c r="B16">
        <v>1.1949999999999987</v>
      </c>
      <c r="C16">
        <v>240.98450001880815</v>
      </c>
      <c r="D16">
        <v>2409.8450001880815</v>
      </c>
      <c r="E16">
        <v>28918.140002256976</v>
      </c>
      <c r="F16">
        <f t="shared" si="0"/>
        <v>231345.12001805581</v>
      </c>
      <c r="G16">
        <f t="shared" ref="G16:H16" si="13">F16*16</f>
        <v>3701521.9202888929</v>
      </c>
      <c r="H16">
        <f t="shared" si="13"/>
        <v>59224350.724622287</v>
      </c>
    </row>
    <row r="17" spans="1:8" x14ac:dyDescent="0.3">
      <c r="A17">
        <v>15</v>
      </c>
      <c r="B17">
        <v>1.2099999999999986</v>
      </c>
      <c r="C17">
        <v>257.85341502012471</v>
      </c>
      <c r="D17">
        <v>2578.534150201247</v>
      </c>
      <c r="E17">
        <v>30942.409802414961</v>
      </c>
      <c r="F17">
        <f t="shared" si="0"/>
        <v>247539.27841931969</v>
      </c>
      <c r="G17">
        <f t="shared" ref="G17:H17" si="14">F17*16</f>
        <v>3960628.454709115</v>
      </c>
      <c r="H17">
        <f t="shared" si="14"/>
        <v>63370055.27534584</v>
      </c>
    </row>
    <row r="18" spans="1:8" x14ac:dyDescent="0.3">
      <c r="A18">
        <v>16</v>
      </c>
      <c r="B18">
        <v>1.2249999999999985</v>
      </c>
      <c r="C18">
        <v>275.90315407153344</v>
      </c>
      <c r="D18">
        <v>2759.0315407153344</v>
      </c>
      <c r="E18">
        <v>33108.378488584014</v>
      </c>
      <c r="F18">
        <f t="shared" si="0"/>
        <v>264867.02790867211</v>
      </c>
      <c r="G18">
        <f t="shared" ref="G18:H18" si="15">F18*16</f>
        <v>4237872.4465387538</v>
      </c>
      <c r="H18">
        <f t="shared" si="15"/>
        <v>67805959.144620061</v>
      </c>
    </row>
    <row r="19" spans="1:8" x14ac:dyDescent="0.3">
      <c r="A19">
        <v>17</v>
      </c>
      <c r="B19">
        <v>1.2399999999999984</v>
      </c>
      <c r="C19">
        <v>295.21637485654077</v>
      </c>
      <c r="D19">
        <v>2952.1637485654073</v>
      </c>
      <c r="E19">
        <v>35425.964982784892</v>
      </c>
      <c r="F19">
        <f t="shared" si="0"/>
        <v>283407.71986227913</v>
      </c>
      <c r="G19">
        <f t="shared" ref="G19:H19" si="16">F19*16</f>
        <v>4534523.5177964661</v>
      </c>
      <c r="H19">
        <f t="shared" si="16"/>
        <v>72552376.284743458</v>
      </c>
    </row>
    <row r="20" spans="1:8" x14ac:dyDescent="0.3">
      <c r="A20">
        <v>18</v>
      </c>
      <c r="B20">
        <v>1.2549999999999983</v>
      </c>
      <c r="C20">
        <v>315.8815210964986</v>
      </c>
      <c r="D20">
        <v>3158.8152109649859</v>
      </c>
      <c r="E20">
        <v>37905.782531579833</v>
      </c>
      <c r="F20">
        <f t="shared" si="0"/>
        <v>303246.26025263866</v>
      </c>
      <c r="G20">
        <f t="shared" ref="G20:H20" si="17">F20*16</f>
        <v>4851940.1640422186</v>
      </c>
      <c r="H20">
        <f t="shared" si="17"/>
        <v>77631042.624675497</v>
      </c>
    </row>
    <row r="21" spans="1:8" x14ac:dyDescent="0.3">
      <c r="A21">
        <v>19</v>
      </c>
      <c r="B21">
        <v>1.2699999999999982</v>
      </c>
      <c r="C21">
        <v>337.99322757325353</v>
      </c>
      <c r="D21">
        <v>3379.9322757325353</v>
      </c>
      <c r="E21">
        <v>40559.187308790424</v>
      </c>
      <c r="F21">
        <f t="shared" si="0"/>
        <v>324473.49847032339</v>
      </c>
      <c r="G21">
        <f t="shared" ref="G21:H21" si="18">F21*16</f>
        <v>5191575.9755251743</v>
      </c>
      <c r="H21">
        <f t="shared" si="18"/>
        <v>83065215.608402789</v>
      </c>
    </row>
    <row r="22" spans="1:8" x14ac:dyDescent="0.3">
      <c r="A22">
        <v>20</v>
      </c>
      <c r="B22">
        <v>1.2849999999999981</v>
      </c>
      <c r="C22">
        <v>361.65275350338129</v>
      </c>
      <c r="D22">
        <v>3616.5275350338129</v>
      </c>
      <c r="E22">
        <v>43398.330420405757</v>
      </c>
      <c r="F22">
        <f t="shared" si="0"/>
        <v>347186.64336324605</v>
      </c>
      <c r="G22">
        <f t="shared" ref="G22:H22" si="19">F22*16</f>
        <v>5554986.2938119369</v>
      </c>
      <c r="H22">
        <f t="shared" si="19"/>
        <v>88879780.70099099</v>
      </c>
    </row>
    <row r="23" spans="1:8" x14ac:dyDescent="0.3">
      <c r="A23">
        <v>21</v>
      </c>
      <c r="B23">
        <v>1.299999999999998</v>
      </c>
      <c r="C23">
        <v>386.96844624861797</v>
      </c>
      <c r="D23">
        <v>3869.6844624861797</v>
      </c>
      <c r="E23">
        <v>46436.213549834152</v>
      </c>
      <c r="F23">
        <f t="shared" si="0"/>
        <v>371489.70839867322</v>
      </c>
      <c r="G23">
        <f t="shared" ref="G23:H23" si="20">F23*16</f>
        <v>5943835.3343787715</v>
      </c>
      <c r="H23">
        <f t="shared" si="20"/>
        <v>95101365.350060344</v>
      </c>
    </row>
    <row r="24" spans="1:8" x14ac:dyDescent="0.3">
      <c r="A24">
        <v>22</v>
      </c>
      <c r="B24">
        <v>1.3149999999999979</v>
      </c>
      <c r="C24">
        <v>414.05623748602125</v>
      </c>
      <c r="D24">
        <v>4140.562374860212</v>
      </c>
      <c r="E24">
        <v>49686.748498322544</v>
      </c>
      <c r="F24">
        <f t="shared" si="0"/>
        <v>397493.98798658035</v>
      </c>
      <c r="G24">
        <f t="shared" ref="G24:H24" si="21">F24*16</f>
        <v>6359903.8077852856</v>
      </c>
      <c r="H24">
        <f t="shared" si="21"/>
        <v>101758460.92456457</v>
      </c>
    </row>
    <row r="25" spans="1:8" x14ac:dyDescent="0.3">
      <c r="A25">
        <v>23</v>
      </c>
      <c r="B25">
        <v>1.3299999999999979</v>
      </c>
      <c r="C25">
        <v>443.0401741100427</v>
      </c>
      <c r="D25">
        <v>4430.401741100427</v>
      </c>
      <c r="E25">
        <v>53164.820893205128</v>
      </c>
      <c r="F25">
        <f t="shared" si="0"/>
        <v>425318.56714564102</v>
      </c>
      <c r="G25">
        <f t="shared" ref="G25:H25" si="22">F25*16</f>
        <v>6805097.0743302563</v>
      </c>
      <c r="H25">
        <f t="shared" si="22"/>
        <v>108881553.1892841</v>
      </c>
    </row>
    <row r="26" spans="1:8" x14ac:dyDescent="0.3">
      <c r="A26">
        <v>24</v>
      </c>
      <c r="B26">
        <v>1.3449999999999978</v>
      </c>
      <c r="C26">
        <v>474.05298629774569</v>
      </c>
      <c r="D26">
        <v>4740.529862977457</v>
      </c>
      <c r="E26">
        <v>56886.358355729484</v>
      </c>
      <c r="F26">
        <f t="shared" si="0"/>
        <v>455090.86684583587</v>
      </c>
      <c r="G26">
        <f t="shared" ref="G26:H26" si="23">F26*16</f>
        <v>7281453.869533374</v>
      </c>
      <c r="H26">
        <f t="shared" si="23"/>
        <v>116503261.91253398</v>
      </c>
    </row>
    <row r="27" spans="1:8" x14ac:dyDescent="0.3">
      <c r="A27">
        <v>25</v>
      </c>
      <c r="B27">
        <v>1.3599999999999977</v>
      </c>
      <c r="C27">
        <v>507.23669533858794</v>
      </c>
      <c r="D27">
        <v>5072.3669533858792</v>
      </c>
      <c r="E27">
        <v>60868.403440630551</v>
      </c>
      <c r="F27">
        <f t="shared" si="0"/>
        <v>486947.22752504441</v>
      </c>
      <c r="G27">
        <f t="shared" ref="G27:H27" si="24">F27*16</f>
        <v>7791155.6404007105</v>
      </c>
      <c r="H27">
        <f t="shared" si="24"/>
        <v>124658490.24641137</v>
      </c>
    </row>
    <row r="28" spans="1:8" x14ac:dyDescent="0.3">
      <c r="A28">
        <v>26</v>
      </c>
      <c r="B28">
        <v>1.3749999999999976</v>
      </c>
      <c r="C28">
        <v>542.74326401228916</v>
      </c>
      <c r="D28">
        <v>5427.4326401228909</v>
      </c>
      <c r="E28">
        <v>65129.191681474695</v>
      </c>
      <c r="F28">
        <f t="shared" si="0"/>
        <v>521033.53345179756</v>
      </c>
      <c r="G28">
        <f t="shared" ref="G28:H28" si="25">F28*16</f>
        <v>8336536.5352287609</v>
      </c>
      <c r="H28">
        <f t="shared" si="25"/>
        <v>133384584.56366017</v>
      </c>
    </row>
    <row r="29" spans="1:8" x14ac:dyDescent="0.3">
      <c r="A29">
        <v>27</v>
      </c>
      <c r="B29">
        <v>1.3899999999999975</v>
      </c>
      <c r="C29">
        <v>580.73529249314925</v>
      </c>
      <c r="D29">
        <v>5807.3529249314934</v>
      </c>
      <c r="E29">
        <v>69688.235099177909</v>
      </c>
      <c r="F29">
        <f t="shared" si="0"/>
        <v>557505.88079342328</v>
      </c>
      <c r="G29">
        <f t="shared" ref="G29:H29" si="26">F29*16</f>
        <v>8920094.0926947724</v>
      </c>
      <c r="H29">
        <f t="shared" si="26"/>
        <v>142721505.48311636</v>
      </c>
    </row>
    <row r="30" spans="1:8" x14ac:dyDescent="0.3">
      <c r="A30">
        <v>28</v>
      </c>
      <c r="B30">
        <v>1.4049999999999974</v>
      </c>
      <c r="C30">
        <v>621.38676296766994</v>
      </c>
      <c r="D30">
        <v>6213.8676296766989</v>
      </c>
      <c r="E30">
        <v>74566.41155612038</v>
      </c>
      <c r="F30">
        <f t="shared" si="0"/>
        <v>596531.29244896304</v>
      </c>
      <c r="G30">
        <f t="shared" ref="G30:H30" si="27">F30*16</f>
        <v>9544500.6791834086</v>
      </c>
      <c r="H30">
        <f t="shared" si="27"/>
        <v>152712010.86693454</v>
      </c>
    </row>
    <row r="31" spans="1:8" x14ac:dyDescent="0.3">
      <c r="A31">
        <v>29</v>
      </c>
      <c r="B31">
        <v>1.4199999999999973</v>
      </c>
      <c r="C31">
        <v>664.88383637540664</v>
      </c>
      <c r="D31">
        <v>6648.8383637540664</v>
      </c>
      <c r="E31">
        <v>79786.06036504879</v>
      </c>
      <c r="F31">
        <f t="shared" si="0"/>
        <v>638288.48292039032</v>
      </c>
      <c r="G31">
        <f t="shared" ref="G31:H31" si="28">F31*16</f>
        <v>10212615.726726245</v>
      </c>
      <c r="H31">
        <f t="shared" si="28"/>
        <v>163401851.62761992</v>
      </c>
    </row>
    <row r="32" spans="1:8" x14ac:dyDescent="0.3">
      <c r="A32">
        <v>30</v>
      </c>
      <c r="B32">
        <v>1.4349999999999972</v>
      </c>
      <c r="C32">
        <v>711.42570492168511</v>
      </c>
      <c r="D32">
        <v>7114.2570492168516</v>
      </c>
      <c r="E32">
        <v>85371.084590602215</v>
      </c>
      <c r="F32">
        <f t="shared" si="0"/>
        <v>682968.67672481772</v>
      </c>
      <c r="G32">
        <f t="shared" ref="G32:H32" si="29">F32*16</f>
        <v>10927498.827597084</v>
      </c>
      <c r="H32">
        <f t="shared" si="29"/>
        <v>174839981.24155334</v>
      </c>
    </row>
    <row r="33" spans="1:8" x14ac:dyDescent="0.3">
      <c r="A33">
        <v>31</v>
      </c>
      <c r="B33">
        <v>1.4499999999999971</v>
      </c>
      <c r="C33">
        <v>761.22550426620307</v>
      </c>
      <c r="D33">
        <v>7612.255042662031</v>
      </c>
      <c r="E33">
        <v>91347.060511944364</v>
      </c>
      <c r="F33">
        <f t="shared" si="0"/>
        <v>730776.48409555492</v>
      </c>
      <c r="G33">
        <f t="shared" ref="G33:H33" si="30">F33*16</f>
        <v>11692423.745528879</v>
      </c>
      <c r="H33">
        <f t="shared" si="30"/>
        <v>187078779.92846206</v>
      </c>
    </row>
    <row r="34" spans="1:8" x14ac:dyDescent="0.3">
      <c r="A34">
        <v>32</v>
      </c>
      <c r="B34">
        <v>1.464999999999997</v>
      </c>
      <c r="C34">
        <v>814.5112895648374</v>
      </c>
      <c r="D34">
        <v>8145.1128956483744</v>
      </c>
      <c r="E34">
        <v>97741.354747780497</v>
      </c>
      <c r="F34">
        <f t="shared" si="0"/>
        <v>781930.83798224397</v>
      </c>
      <c r="G34">
        <f t="shared" ref="G34:H34" si="31">F34*16</f>
        <v>12510893.407715904</v>
      </c>
      <c r="H34">
        <f t="shared" si="31"/>
        <v>200174294.52345446</v>
      </c>
    </row>
    <row r="35" spans="1:8" x14ac:dyDescent="0.3">
      <c r="A35">
        <v>33</v>
      </c>
      <c r="B35">
        <v>1.4799999999999969</v>
      </c>
      <c r="C35">
        <v>871.52707983437597</v>
      </c>
      <c r="D35">
        <v>8715.2707983437595</v>
      </c>
      <c r="E35">
        <v>104583.24958012511</v>
      </c>
      <c r="F35">
        <f t="shared" si="0"/>
        <v>836665.99664100085</v>
      </c>
      <c r="G35">
        <f t="shared" ref="G35:H35" si="32">F35*16</f>
        <v>13386655.946256014</v>
      </c>
      <c r="H35">
        <f t="shared" si="32"/>
        <v>214186495.14009622</v>
      </c>
    </row>
    <row r="36" spans="1:8" x14ac:dyDescent="0.3">
      <c r="A36">
        <v>34</v>
      </c>
      <c r="B36">
        <v>1.4949999999999968</v>
      </c>
      <c r="C36">
        <v>932.53397542278231</v>
      </c>
      <c r="D36">
        <v>9325.3397542278235</v>
      </c>
      <c r="E36">
        <v>111904.07705073387</v>
      </c>
      <c r="F36">
        <f t="shared" si="0"/>
        <v>895232.616405871</v>
      </c>
      <c r="G36">
        <f t="shared" ref="G36:H36" si="33">F36*16</f>
        <v>14323721.862493936</v>
      </c>
      <c r="H36">
        <f t="shared" si="33"/>
        <v>229179549.79990298</v>
      </c>
    </row>
    <row r="37" spans="1:8" x14ac:dyDescent="0.3">
      <c r="A37">
        <v>35</v>
      </c>
      <c r="B37">
        <v>1.5099999999999967</v>
      </c>
      <c r="C37">
        <v>997.811353702377</v>
      </c>
      <c r="D37">
        <v>9978.1135370237698</v>
      </c>
      <c r="E37">
        <v>119737.36244428525</v>
      </c>
      <c r="F37">
        <f t="shared" si="0"/>
        <v>957898.89955428196</v>
      </c>
      <c r="G37">
        <f t="shared" ref="G37:H37" si="34">F37*16</f>
        <v>15326382.392868511</v>
      </c>
      <c r="H37">
        <f t="shared" si="34"/>
        <v>245222118.28589618</v>
      </c>
    </row>
    <row r="38" spans="1:8" x14ac:dyDescent="0.3">
      <c r="A38">
        <v>36</v>
      </c>
      <c r="B38">
        <v>1.5249999999999966</v>
      </c>
      <c r="C38">
        <v>1067.6581484615435</v>
      </c>
      <c r="D38">
        <v>10676.581484615435</v>
      </c>
      <c r="E38">
        <v>128118.97781538521</v>
      </c>
      <c r="F38">
        <f t="shared" si="0"/>
        <v>1024951.8225230817</v>
      </c>
      <c r="G38">
        <f t="shared" ref="G38:H38" si="35">F38*16</f>
        <v>16399229.160369307</v>
      </c>
      <c r="H38">
        <f t="shared" si="35"/>
        <v>262387666.56590891</v>
      </c>
    </row>
    <row r="39" spans="1:8" x14ac:dyDescent="0.3">
      <c r="A39">
        <v>37</v>
      </c>
      <c r="B39">
        <v>1.5399999999999965</v>
      </c>
      <c r="C39">
        <v>1142.3942188538515</v>
      </c>
      <c r="D39">
        <v>11423.942188538515</v>
      </c>
      <c r="E39">
        <v>137087.30626246217</v>
      </c>
      <c r="F39">
        <f t="shared" si="0"/>
        <v>1096698.4500996973</v>
      </c>
      <c r="G39">
        <f t="shared" ref="G39:H39" si="36">F39*16</f>
        <v>17547175.201595157</v>
      </c>
      <c r="H39">
        <f t="shared" si="36"/>
        <v>280754803.22552252</v>
      </c>
    </row>
    <row r="40" spans="1:8" x14ac:dyDescent="0.3">
      <c r="A40">
        <v>38</v>
      </c>
      <c r="B40">
        <v>1.5549999999999964</v>
      </c>
      <c r="C40">
        <v>1222.3618141736213</v>
      </c>
      <c r="D40">
        <v>12223.618141736211</v>
      </c>
      <c r="E40">
        <v>146683.41770083454</v>
      </c>
      <c r="F40">
        <f t="shared" si="0"/>
        <v>1173467.3416066763</v>
      </c>
      <c r="G40">
        <f t="shared" ref="G40:H40" si="37">F40*16</f>
        <v>18775477.465706822</v>
      </c>
      <c r="H40">
        <f t="shared" si="37"/>
        <v>300407639.45130914</v>
      </c>
    </row>
    <row r="41" spans="1:8" x14ac:dyDescent="0.3">
      <c r="A41">
        <v>39</v>
      </c>
      <c r="B41">
        <v>1.5699999999999963</v>
      </c>
      <c r="C41">
        <v>1307.9271411657746</v>
      </c>
      <c r="D41">
        <v>13079.271411657746</v>
      </c>
      <c r="E41">
        <v>156951.25693989295</v>
      </c>
      <c r="F41">
        <f t="shared" si="0"/>
        <v>1255610.0555191436</v>
      </c>
      <c r="G41">
        <f t="shared" ref="G41:H41" si="38">F41*16</f>
        <v>20089760.888306297</v>
      </c>
      <c r="H41">
        <f t="shared" si="38"/>
        <v>321436174.21290076</v>
      </c>
    </row>
    <row r="42" spans="1:8" x14ac:dyDescent="0.3">
      <c r="A42">
        <v>40</v>
      </c>
      <c r="B42">
        <v>1.5849999999999962</v>
      </c>
      <c r="C42">
        <v>1399.482041047379</v>
      </c>
      <c r="D42">
        <v>13994.820410473789</v>
      </c>
      <c r="E42">
        <v>167937.84492568547</v>
      </c>
      <c r="F42">
        <f t="shared" si="0"/>
        <v>1343502.7594054837</v>
      </c>
      <c r="G42">
        <f t="shared" ref="G42:H42" si="39">F42*16</f>
        <v>21496044.15048774</v>
      </c>
      <c r="H42">
        <f t="shared" si="39"/>
        <v>343936706.40780383</v>
      </c>
    </row>
    <row r="43" spans="1:8" x14ac:dyDescent="0.3">
      <c r="A43">
        <v>41</v>
      </c>
      <c r="B43">
        <v>1.5999999999999961</v>
      </c>
      <c r="C43">
        <v>1497.4457839206955</v>
      </c>
      <c r="D43">
        <v>14974.457839206954</v>
      </c>
      <c r="E43">
        <v>179693.49407048346</v>
      </c>
      <c r="F43">
        <f t="shared" si="0"/>
        <v>1437547.9525638677</v>
      </c>
      <c r="G43">
        <f t="shared" ref="G43:H43" si="40">F43*16</f>
        <v>23000767.241021883</v>
      </c>
      <c r="H43">
        <f t="shared" si="40"/>
        <v>368012275.85635012</v>
      </c>
    </row>
    <row r="44" spans="1:8" x14ac:dyDescent="0.3">
      <c r="A44">
        <v>42</v>
      </c>
      <c r="B44">
        <v>1.614999999999996</v>
      </c>
      <c r="C44">
        <v>1602.266988795144</v>
      </c>
      <c r="D44">
        <v>16022.669887951441</v>
      </c>
      <c r="E44">
        <v>192272.0386554173</v>
      </c>
      <c r="F44">
        <f t="shared" si="0"/>
        <v>1538176.3092433384</v>
      </c>
      <c r="G44">
        <f t="shared" ref="G44:H44" si="41">F44*16</f>
        <v>24610820.947893415</v>
      </c>
      <c r="H44">
        <f t="shared" si="41"/>
        <v>393773135.16629463</v>
      </c>
    </row>
    <row r="45" spans="1:8" x14ac:dyDescent="0.3">
      <c r="A45">
        <v>43</v>
      </c>
      <c r="B45">
        <v>1.6299999999999959</v>
      </c>
      <c r="C45">
        <v>1714.4256780108042</v>
      </c>
      <c r="D45">
        <v>17144.25678010804</v>
      </c>
      <c r="E45">
        <v>205731.0813612965</v>
      </c>
      <c r="F45">
        <f t="shared" si="0"/>
        <v>1645848.650890372</v>
      </c>
      <c r="G45">
        <f t="shared" ref="G45:H45" si="42">F45*16</f>
        <v>26333578.414245952</v>
      </c>
      <c r="H45">
        <f t="shared" si="42"/>
        <v>421337254.62793523</v>
      </c>
    </row>
    <row r="46" spans="1:8" x14ac:dyDescent="0.3">
      <c r="A46">
        <v>44</v>
      </c>
      <c r="B46">
        <v>1.6449999999999958</v>
      </c>
      <c r="C46">
        <v>1834.4354754715607</v>
      </c>
      <c r="D46">
        <v>18344.354754715605</v>
      </c>
      <c r="E46">
        <v>220132.25705658729</v>
      </c>
      <c r="F46">
        <f t="shared" si="0"/>
        <v>1761058.0564526983</v>
      </c>
      <c r="G46">
        <f t="shared" ref="G46:H46" si="43">F46*16</f>
        <v>28176928.903243173</v>
      </c>
      <c r="H46">
        <f t="shared" si="43"/>
        <v>450830862.45189077</v>
      </c>
    </row>
    <row r="47" spans="1:8" x14ac:dyDescent="0.3">
      <c r="A47">
        <v>45</v>
      </c>
      <c r="B47">
        <v>1.6599999999999957</v>
      </c>
      <c r="C47">
        <v>1962.8459587545694</v>
      </c>
      <c r="D47">
        <v>19628.459587545694</v>
      </c>
      <c r="E47">
        <v>235541.51505054833</v>
      </c>
      <c r="F47">
        <f t="shared" si="0"/>
        <v>1884332.1204043867</v>
      </c>
      <c r="G47">
        <f t="shared" ref="G47:H47" si="44">F47*16</f>
        <v>30149313.926470187</v>
      </c>
      <c r="H47">
        <f t="shared" si="44"/>
        <v>482389022.82352298</v>
      </c>
    </row>
    <row r="48" spans="1:8" x14ac:dyDescent="0.3">
      <c r="A48">
        <v>46</v>
      </c>
      <c r="B48">
        <v>1.6749999999999956</v>
      </c>
      <c r="C48">
        <v>2100.2451758673897</v>
      </c>
      <c r="D48">
        <v>21002.451758673895</v>
      </c>
      <c r="E48">
        <v>252029.42110408674</v>
      </c>
      <c r="F48">
        <f t="shared" si="0"/>
        <v>2016235.3688326939</v>
      </c>
      <c r="G48">
        <f t="shared" ref="G48:H48" si="45">F48*16</f>
        <v>32259765.901323102</v>
      </c>
      <c r="H48">
        <f t="shared" si="45"/>
        <v>516156254.42116964</v>
      </c>
    </row>
    <row r="49" spans="1:8" x14ac:dyDescent="0.3">
      <c r="A49">
        <v>47</v>
      </c>
      <c r="B49">
        <v>1.6899999999999955</v>
      </c>
      <c r="C49">
        <v>2247.2623381781068</v>
      </c>
      <c r="D49">
        <v>22472.623381781068</v>
      </c>
      <c r="E49">
        <v>269671.48058137286</v>
      </c>
      <c r="F49">
        <f t="shared" si="0"/>
        <v>2157371.8446509829</v>
      </c>
      <c r="G49">
        <f t="shared" ref="G49:H49" si="46">F49*16</f>
        <v>34517949.514415726</v>
      </c>
      <c r="H49">
        <f t="shared" si="46"/>
        <v>552287192.23065162</v>
      </c>
    </row>
    <row r="50" spans="1:8" x14ac:dyDescent="0.3">
      <c r="A50">
        <v>48</v>
      </c>
      <c r="B50">
        <v>1.7049999999999954</v>
      </c>
      <c r="C50">
        <v>2404.5707018505746</v>
      </c>
      <c r="D50">
        <v>24045.707018505746</v>
      </c>
      <c r="E50">
        <v>288548.48422206892</v>
      </c>
      <c r="F50">
        <f t="shared" si="0"/>
        <v>2308387.8737765513</v>
      </c>
      <c r="G50">
        <f t="shared" ref="G50:H50" si="47">F50*16</f>
        <v>36934205.980424821</v>
      </c>
      <c r="H50">
        <f t="shared" si="47"/>
        <v>590947295.68679714</v>
      </c>
    </row>
    <row r="51" spans="1:8" x14ac:dyDescent="0.3">
      <c r="A51">
        <v>49</v>
      </c>
      <c r="B51">
        <v>1.7199999999999953</v>
      </c>
      <c r="C51">
        <v>2572.8906509801145</v>
      </c>
      <c r="D51">
        <v>25728.906509801145</v>
      </c>
      <c r="E51">
        <v>308746.87811761373</v>
      </c>
      <c r="F51">
        <f t="shared" si="0"/>
        <v>2469975.0249409098</v>
      </c>
      <c r="G51">
        <f t="shared" ref="G51:H51" si="48">F51*16</f>
        <v>39519600.399054557</v>
      </c>
      <c r="H51">
        <f t="shared" si="48"/>
        <v>632313606.38487291</v>
      </c>
    </row>
    <row r="52" spans="1:8" x14ac:dyDescent="0.3">
      <c r="A52">
        <v>50</v>
      </c>
      <c r="B52">
        <v>1.7349999999999952</v>
      </c>
      <c r="C52">
        <v>2752.9929965487222</v>
      </c>
      <c r="D52">
        <v>27529.929965487223</v>
      </c>
      <c r="E52">
        <v>330359.1595858467</v>
      </c>
      <c r="F52">
        <f t="shared" si="0"/>
        <v>2642873.2766867736</v>
      </c>
      <c r="G52">
        <f t="shared" ref="G52:H52" si="49">F52*16</f>
        <v>42285972.426988378</v>
      </c>
      <c r="H52">
        <f t="shared" si="49"/>
        <v>676575558.83181405</v>
      </c>
    </row>
    <row r="53" spans="1:8" x14ac:dyDescent="0.3">
      <c r="A53">
        <v>51</v>
      </c>
      <c r="B53">
        <v>1.7499999999999951</v>
      </c>
      <c r="C53">
        <v>2945.7025063071333</v>
      </c>
      <c r="D53">
        <v>29457.025063071331</v>
      </c>
      <c r="E53">
        <v>353484.30075685598</v>
      </c>
      <c r="F53">
        <f t="shared" si="0"/>
        <v>2827874.4060548479</v>
      </c>
      <c r="G53">
        <f t="shared" ref="G53:H53" si="50">F53*16</f>
        <v>45245990.496877566</v>
      </c>
      <c r="H53">
        <f t="shared" si="50"/>
        <v>723935847.95004106</v>
      </c>
    </row>
    <row r="54" spans="1:8" x14ac:dyDescent="0.3">
      <c r="A54">
        <v>52</v>
      </c>
      <c r="B54">
        <v>1.764999999999995</v>
      </c>
      <c r="C54">
        <v>3151.9016817486327</v>
      </c>
      <c r="D54">
        <v>31519.016817486328</v>
      </c>
      <c r="E54">
        <v>378228.20180983591</v>
      </c>
      <c r="F54">
        <f t="shared" si="0"/>
        <v>3025825.6144786873</v>
      </c>
      <c r="G54">
        <f t="shared" ref="G54:H54" si="51">F54*16</f>
        <v>48413209.831658997</v>
      </c>
      <c r="H54">
        <f t="shared" si="51"/>
        <v>774611357.30654395</v>
      </c>
    </row>
    <row r="55" spans="1:8" x14ac:dyDescent="0.3">
      <c r="A55">
        <v>53</v>
      </c>
      <c r="B55">
        <v>1.7799999999999949</v>
      </c>
      <c r="C55">
        <v>3372.5347994710369</v>
      </c>
      <c r="D55">
        <v>33725.34799471037</v>
      </c>
      <c r="E55">
        <v>404704.17593652441</v>
      </c>
      <c r="F55">
        <f t="shared" si="0"/>
        <v>3237633.4074921953</v>
      </c>
      <c r="G55">
        <f t="shared" ref="G55:H55" si="52">F55*16</f>
        <v>51802134.519875124</v>
      </c>
      <c r="H55">
        <f t="shared" si="52"/>
        <v>828834152.31800199</v>
      </c>
    </row>
    <row r="56" spans="1:8" x14ac:dyDescent="0.3">
      <c r="A56">
        <v>54</v>
      </c>
      <c r="B56">
        <v>1.7949999999999948</v>
      </c>
      <c r="C56">
        <v>3608.61223543401</v>
      </c>
      <c r="D56">
        <v>36086.122354340099</v>
      </c>
      <c r="E56">
        <v>433033.46825208119</v>
      </c>
      <c r="F56">
        <f t="shared" si="0"/>
        <v>3464267.7460166495</v>
      </c>
      <c r="G56">
        <f t="shared" ref="G56:H56" si="53">F56*16</f>
        <v>55428283.936266392</v>
      </c>
      <c r="H56">
        <f t="shared" si="53"/>
        <v>886852542.98026228</v>
      </c>
    </row>
    <row r="57" spans="1:8" x14ac:dyDescent="0.3">
      <c r="A57">
        <v>55</v>
      </c>
      <c r="B57">
        <v>1.8099999999999947</v>
      </c>
      <c r="C57">
        <v>3861.2150919143901</v>
      </c>
      <c r="D57">
        <v>38612.150919143904</v>
      </c>
      <c r="E57">
        <v>463345.81102972681</v>
      </c>
      <c r="F57">
        <f t="shared" si="0"/>
        <v>3706766.4882378145</v>
      </c>
      <c r="G57">
        <f t="shared" ref="G57:H57" si="54">F57*16</f>
        <v>59308263.811805032</v>
      </c>
      <c r="H57">
        <f t="shared" si="54"/>
        <v>948932220.98888052</v>
      </c>
    </row>
    <row r="58" spans="1:8" x14ac:dyDescent="0.3">
      <c r="A58">
        <v>56</v>
      </c>
      <c r="B58">
        <v>1.8249999999999946</v>
      </c>
      <c r="C58">
        <v>4131.5001483483975</v>
      </c>
      <c r="D58">
        <v>41315.001483483975</v>
      </c>
      <c r="E58">
        <v>495780.01780180773</v>
      </c>
      <c r="F58">
        <f t="shared" si="0"/>
        <v>3966240.1424144618</v>
      </c>
      <c r="G58">
        <f t="shared" ref="G58:H58" si="55">F58*16</f>
        <v>63459842.278631389</v>
      </c>
      <c r="H58">
        <f t="shared" si="55"/>
        <v>1015357476.4581022</v>
      </c>
    </row>
    <row r="59" spans="1:8" x14ac:dyDescent="0.3">
      <c r="A59">
        <v>57</v>
      </c>
      <c r="B59">
        <v>1.8399999999999945</v>
      </c>
      <c r="C59">
        <v>4420.7051587327851</v>
      </c>
      <c r="D59">
        <v>44207.051587327856</v>
      </c>
      <c r="E59">
        <v>530484.61904793419</v>
      </c>
      <c r="F59">
        <f t="shared" si="0"/>
        <v>4243876.9523834735</v>
      </c>
      <c r="G59">
        <f t="shared" ref="G59:H59" si="56">F59*16</f>
        <v>67902031.238135576</v>
      </c>
      <c r="H59">
        <f t="shared" si="56"/>
        <v>1086432499.8101692</v>
      </c>
    </row>
    <row r="60" spans="1:8" x14ac:dyDescent="0.3">
      <c r="A60">
        <v>58</v>
      </c>
      <c r="B60">
        <v>1.8549999999999944</v>
      </c>
      <c r="C60">
        <v>4730.1545198440808</v>
      </c>
      <c r="D60">
        <v>47301.545198440806</v>
      </c>
      <c r="E60">
        <v>567618.54238128965</v>
      </c>
      <c r="F60">
        <f t="shared" si="0"/>
        <v>4540948.3390503172</v>
      </c>
      <c r="G60">
        <f t="shared" ref="G60:H60" si="57">F60*16</f>
        <v>72655173.424805075</v>
      </c>
      <c r="H60">
        <f t="shared" si="57"/>
        <v>1162482774.7968812</v>
      </c>
    </row>
    <row r="61" spans="1:8" x14ac:dyDescent="0.3">
      <c r="A61">
        <v>59</v>
      </c>
      <c r="B61">
        <v>1.8699999999999943</v>
      </c>
      <c r="C61">
        <v>5061.2653362331657</v>
      </c>
      <c r="D61">
        <v>50612.653362331657</v>
      </c>
      <c r="E61">
        <v>607351.84034797992</v>
      </c>
      <c r="F61">
        <f t="shared" si="0"/>
        <v>4858814.7227838393</v>
      </c>
      <c r="G61">
        <f t="shared" ref="G61:H61" si="58">F61*16</f>
        <v>77741035.564541429</v>
      </c>
      <c r="H61">
        <f t="shared" si="58"/>
        <v>1243856569.0326629</v>
      </c>
    </row>
    <row r="62" spans="1:8" x14ac:dyDescent="0.3">
      <c r="A62">
        <v>60</v>
      </c>
      <c r="B62">
        <v>1.8849999999999942</v>
      </c>
      <c r="C62">
        <v>5415.5539097694882</v>
      </c>
      <c r="D62">
        <v>54155.539097694884</v>
      </c>
      <c r="E62">
        <v>649866.46917233861</v>
      </c>
      <c r="F62">
        <f t="shared" si="0"/>
        <v>5198931.7533787088</v>
      </c>
      <c r="G62">
        <f t="shared" ref="G62:H62" si="59">F62*16</f>
        <v>83182908.054059342</v>
      </c>
      <c r="H62">
        <f t="shared" si="59"/>
        <v>1330926528.8649495</v>
      </c>
    </row>
    <row r="63" spans="1:8" x14ac:dyDescent="0.3">
      <c r="A63">
        <v>61</v>
      </c>
      <c r="B63">
        <v>1.8999999999999941</v>
      </c>
      <c r="C63">
        <v>5794.6426834533522</v>
      </c>
      <c r="D63">
        <v>57946.426834533515</v>
      </c>
      <c r="E63">
        <v>695357.12201440218</v>
      </c>
      <c r="F63">
        <f t="shared" si="0"/>
        <v>5562856.9761152174</v>
      </c>
      <c r="G63">
        <f t="shared" ref="G63:H63" si="60">F63*16</f>
        <v>89005711.617843479</v>
      </c>
      <c r="H63">
        <f t="shared" si="60"/>
        <v>1424091385.8854957</v>
      </c>
    </row>
    <row r="64" spans="1:8" x14ac:dyDescent="0.3">
      <c r="A64">
        <v>62</v>
      </c>
      <c r="B64">
        <v>1.914999999999994</v>
      </c>
      <c r="C64">
        <v>6200.267671295087</v>
      </c>
      <c r="D64">
        <v>62002.676712950866</v>
      </c>
      <c r="E64">
        <v>744032.12055541039</v>
      </c>
      <c r="F64">
        <f t="shared" si="0"/>
        <v>5952256.9644432832</v>
      </c>
      <c r="G64">
        <f t="shared" ref="G64:H64" si="61">F64*16</f>
        <v>95236111.43109253</v>
      </c>
      <c r="H64">
        <f t="shared" si="61"/>
        <v>1523777782.8974805</v>
      </c>
    </row>
    <row r="65" spans="1:8" x14ac:dyDescent="0.3">
      <c r="A65">
        <v>63</v>
      </c>
      <c r="B65">
        <v>1.9299999999999939</v>
      </c>
      <c r="C65">
        <v>6634.2864082857413</v>
      </c>
      <c r="D65">
        <v>66342.864082857413</v>
      </c>
      <c r="E65">
        <v>796114.36899428896</v>
      </c>
      <c r="F65">
        <f t="shared" si="0"/>
        <v>6368914.9519543117</v>
      </c>
      <c r="G65">
        <f t="shared" ref="G65:H65" si="62">F65*16</f>
        <v>101902639.23126899</v>
      </c>
      <c r="H65">
        <f t="shared" si="62"/>
        <v>1630442227.7003038</v>
      </c>
    </row>
    <row r="66" spans="1:8" x14ac:dyDescent="0.3">
      <c r="A66">
        <v>64</v>
      </c>
      <c r="B66">
        <v>1.9449999999999938</v>
      </c>
      <c r="C66">
        <v>7098.6864568657456</v>
      </c>
      <c r="D66">
        <v>70986.864568657445</v>
      </c>
      <c r="E66">
        <v>851842.37482388946</v>
      </c>
      <c r="F66">
        <f t="shared" si="0"/>
        <v>6814738.9985911157</v>
      </c>
      <c r="G66">
        <f t="shared" ref="G66:H66" si="63">F66*16</f>
        <v>109035823.97745785</v>
      </c>
      <c r="H66">
        <f t="shared" si="63"/>
        <v>1744573183.6393256</v>
      </c>
    </row>
    <row r="67" spans="1:8" x14ac:dyDescent="0.3">
      <c r="A67">
        <v>65</v>
      </c>
      <c r="B67">
        <v>1.9599999999999937</v>
      </c>
      <c r="C67">
        <v>7595.5945088463468</v>
      </c>
      <c r="D67">
        <v>75955.945088463472</v>
      </c>
      <c r="E67">
        <v>911471.3410615616</v>
      </c>
      <c r="F67">
        <f t="shared" si="0"/>
        <v>7291770.7284924928</v>
      </c>
      <c r="G67">
        <f t="shared" ref="G67:H67" si="64">F67*16</f>
        <v>116668331.65587988</v>
      </c>
      <c r="H67">
        <f t="shared" si="64"/>
        <v>1866693306.4940782</v>
      </c>
    </row>
    <row r="68" spans="1:8" x14ac:dyDescent="0.3">
      <c r="A68">
        <v>66</v>
      </c>
      <c r="B68">
        <v>1.9749999999999936</v>
      </c>
      <c r="C68">
        <v>8127.2861244655915</v>
      </c>
      <c r="D68">
        <v>81272.861244655913</v>
      </c>
      <c r="E68">
        <v>975274.33493587095</v>
      </c>
      <c r="F68">
        <f t="shared" ref="F68:F131" si="65">E68*8</f>
        <v>7802194.6794869676</v>
      </c>
      <c r="G68">
        <f t="shared" ref="G68:H68" si="66">F68*16</f>
        <v>124835114.87179148</v>
      </c>
      <c r="H68">
        <f t="shared" si="66"/>
        <v>1997361837.9486637</v>
      </c>
    </row>
    <row r="69" spans="1:8" x14ac:dyDescent="0.3">
      <c r="A69">
        <v>67</v>
      </c>
      <c r="B69">
        <v>1.9899999999999936</v>
      </c>
      <c r="C69">
        <v>8696.1961531781817</v>
      </c>
      <c r="D69">
        <v>86961.961531781824</v>
      </c>
      <c r="E69">
        <v>1043543.5383813819</v>
      </c>
      <c r="F69">
        <f t="shared" si="65"/>
        <v>8348348.3070510551</v>
      </c>
      <c r="G69">
        <f t="shared" ref="G69:H69" si="67">F69*16</f>
        <v>133573572.91281688</v>
      </c>
      <c r="H69">
        <f t="shared" si="67"/>
        <v>2137177166.6050701</v>
      </c>
    </row>
    <row r="70" spans="1:8" x14ac:dyDescent="0.3">
      <c r="A70">
        <v>68</v>
      </c>
      <c r="B70">
        <v>2.0049999999999937</v>
      </c>
      <c r="C70">
        <v>9304.9298839006551</v>
      </c>
      <c r="D70">
        <v>93049.298839006558</v>
      </c>
      <c r="E70">
        <v>1116591.5860680786</v>
      </c>
      <c r="F70">
        <f t="shared" si="65"/>
        <v>8932732.6885446291</v>
      </c>
      <c r="G70">
        <f t="shared" ref="G70:H70" si="68">F70*16</f>
        <v>142923723.01671407</v>
      </c>
      <c r="H70">
        <f t="shared" si="68"/>
        <v>2286779568.2674251</v>
      </c>
    </row>
    <row r="71" spans="1:8" x14ac:dyDescent="0.3">
      <c r="A71">
        <v>69</v>
      </c>
      <c r="B71">
        <v>2.0199999999999938</v>
      </c>
      <c r="C71">
        <v>9956.2749757737001</v>
      </c>
      <c r="D71">
        <v>99562.749757737009</v>
      </c>
      <c r="E71">
        <v>1194752.9970928442</v>
      </c>
      <c r="F71">
        <f t="shared" si="65"/>
        <v>9558023.9767427538</v>
      </c>
      <c r="G71">
        <f t="shared" ref="G71:H71" si="69">F71*16</f>
        <v>152928383.62788406</v>
      </c>
      <c r="H71">
        <f t="shared" si="69"/>
        <v>2446854138.046145</v>
      </c>
    </row>
    <row r="72" spans="1:8" x14ac:dyDescent="0.3">
      <c r="A72">
        <v>70</v>
      </c>
      <c r="B72">
        <v>2.0349999999999939</v>
      </c>
      <c r="C72">
        <v>10653.214224077861</v>
      </c>
      <c r="D72">
        <v>106532.14224077862</v>
      </c>
      <c r="E72">
        <v>1278385.7068893434</v>
      </c>
      <c r="F72">
        <f t="shared" si="65"/>
        <v>10227085.655114748</v>
      </c>
      <c r="G72">
        <f t="shared" ref="G72:H72" si="70">F72*16</f>
        <v>163633370.48183596</v>
      </c>
      <c r="H72">
        <f t="shared" si="70"/>
        <v>2618133927.7093754</v>
      </c>
    </row>
    <row r="73" spans="1:8" x14ac:dyDescent="0.3">
      <c r="A73">
        <v>71</v>
      </c>
      <c r="B73">
        <v>2.049999999999994</v>
      </c>
      <c r="C73">
        <v>11398.939219763311</v>
      </c>
      <c r="D73">
        <v>113989.3921976331</v>
      </c>
      <c r="E73">
        <v>1367872.7063715972</v>
      </c>
      <c r="F73">
        <f t="shared" si="65"/>
        <v>10942981.650972778</v>
      </c>
      <c r="G73">
        <f t="shared" ref="G73:H73" si="71">F73*16</f>
        <v>175087706.41556445</v>
      </c>
      <c r="H73">
        <f t="shared" si="71"/>
        <v>2801403302.6490312</v>
      </c>
    </row>
    <row r="74" spans="1:8" x14ac:dyDescent="0.3">
      <c r="A74">
        <v>72</v>
      </c>
      <c r="B74">
        <v>2.0649999999999942</v>
      </c>
      <c r="C74">
        <v>12196.864965146742</v>
      </c>
      <c r="D74">
        <v>121968.64965146744</v>
      </c>
      <c r="E74">
        <v>1463623.7958176092</v>
      </c>
      <c r="F74">
        <f t="shared" si="65"/>
        <v>11708990.366540873</v>
      </c>
      <c r="G74">
        <f t="shared" ref="G74:H74" si="72">F74*16</f>
        <v>187343845.86465397</v>
      </c>
      <c r="H74">
        <f t="shared" si="72"/>
        <v>2997501533.8344636</v>
      </c>
    </row>
    <row r="75" spans="1:8" x14ac:dyDescent="0.3">
      <c r="A75">
        <v>73</v>
      </c>
      <c r="B75">
        <v>2.0799999999999943</v>
      </c>
      <c r="C75">
        <v>13050.645512707015</v>
      </c>
      <c r="D75">
        <v>130506.45512707015</v>
      </c>
      <c r="E75">
        <v>1566077.4615248418</v>
      </c>
      <c r="F75">
        <f t="shared" si="65"/>
        <v>12528619.692198735</v>
      </c>
      <c r="G75">
        <f t="shared" ref="G75:H75" si="73">F75*16</f>
        <v>200457915.07517976</v>
      </c>
      <c r="H75">
        <f t="shared" si="73"/>
        <v>3207326641.2028761</v>
      </c>
    </row>
    <row r="76" spans="1:8" x14ac:dyDescent="0.3">
      <c r="A76">
        <v>74</v>
      </c>
      <c r="B76">
        <v>2.0949999999999944</v>
      </c>
      <c r="C76">
        <v>13964.190698596507</v>
      </c>
      <c r="D76">
        <v>139641.90698596509</v>
      </c>
      <c r="E76">
        <v>1675702.8838315809</v>
      </c>
      <c r="F76">
        <f t="shared" si="65"/>
        <v>13405623.070652647</v>
      </c>
      <c r="G76">
        <f t="shared" ref="G76:H76" si="74">F76*16</f>
        <v>214489969.13044235</v>
      </c>
      <c r="H76">
        <f t="shared" si="74"/>
        <v>3431839506.0870776</v>
      </c>
    </row>
    <row r="77" spans="1:8" x14ac:dyDescent="0.3">
      <c r="A77">
        <v>75</v>
      </c>
      <c r="B77">
        <v>2.1099999999999945</v>
      </c>
      <c r="C77">
        <v>14941.684047498262</v>
      </c>
      <c r="D77">
        <v>149416.84047498263</v>
      </c>
      <c r="E77">
        <v>1793002.0856997916</v>
      </c>
      <c r="F77">
        <f t="shared" si="65"/>
        <v>14344016.685598332</v>
      </c>
      <c r="G77">
        <f t="shared" ref="G77:H77" si="75">F77*16</f>
        <v>229504266.96957332</v>
      </c>
      <c r="H77">
        <f t="shared" si="75"/>
        <v>3672068271.5131731</v>
      </c>
    </row>
    <row r="78" spans="1:8" x14ac:dyDescent="0.3">
      <c r="A78">
        <v>76</v>
      </c>
      <c r="B78">
        <v>2.1249999999999947</v>
      </c>
      <c r="C78">
        <v>15987.601930823144</v>
      </c>
      <c r="D78">
        <v>159876.01930823142</v>
      </c>
      <c r="E78">
        <v>1918512.2316987773</v>
      </c>
      <c r="F78">
        <f t="shared" si="65"/>
        <v>15348097.853590218</v>
      </c>
      <c r="G78">
        <f t="shared" ref="G78:H78" si="76">F78*16</f>
        <v>245569565.65744349</v>
      </c>
      <c r="H78">
        <f t="shared" si="76"/>
        <v>3929113050.5190959</v>
      </c>
    </row>
    <row r="79" spans="1:8" x14ac:dyDescent="0.3">
      <c r="A79">
        <v>77</v>
      </c>
      <c r="B79">
        <v>2.1399999999999948</v>
      </c>
      <c r="C79">
        <v>17106.73406598076</v>
      </c>
      <c r="D79">
        <v>171067.34065980761</v>
      </c>
      <c r="E79">
        <v>2052808.0879176911</v>
      </c>
      <c r="F79">
        <f t="shared" si="65"/>
        <v>16422464.703341529</v>
      </c>
      <c r="G79">
        <f t="shared" ref="G79:H79" si="77">F79*16</f>
        <v>262759435.25346446</v>
      </c>
      <c r="H79">
        <f t="shared" si="77"/>
        <v>4204150964.0554314</v>
      </c>
    </row>
    <row r="80" spans="1:8" x14ac:dyDescent="0.3">
      <c r="A80">
        <v>78</v>
      </c>
      <c r="B80">
        <v>2.1549999999999949</v>
      </c>
      <c r="C80">
        <v>18304.205450599413</v>
      </c>
      <c r="D80">
        <v>183042.05450599414</v>
      </c>
      <c r="E80">
        <v>2196504.6540719299</v>
      </c>
      <c r="F80">
        <f t="shared" si="65"/>
        <v>17572037.232575439</v>
      </c>
      <c r="G80">
        <f t="shared" ref="G80:H80" si="78">F80*16</f>
        <v>281152595.72120702</v>
      </c>
      <c r="H80">
        <f t="shared" si="78"/>
        <v>4498441531.5393124</v>
      </c>
    </row>
    <row r="81" spans="1:8" x14ac:dyDescent="0.3">
      <c r="A81">
        <v>79</v>
      </c>
      <c r="B81">
        <v>2.169999999999995</v>
      </c>
      <c r="C81">
        <v>19585.499832141373</v>
      </c>
      <c r="D81">
        <v>195854.9983214137</v>
      </c>
      <c r="E81">
        <v>2350259.9798569647</v>
      </c>
      <c r="F81">
        <f t="shared" si="65"/>
        <v>18802079.838855717</v>
      </c>
      <c r="G81">
        <f t="shared" ref="G81:H81" si="79">F81*16</f>
        <v>300833277.42169148</v>
      </c>
      <c r="H81">
        <f t="shared" si="79"/>
        <v>4813332438.7470636</v>
      </c>
    </row>
    <row r="82" spans="1:8" x14ac:dyDescent="0.3">
      <c r="A82">
        <v>80</v>
      </c>
      <c r="B82">
        <v>2.1849999999999952</v>
      </c>
      <c r="C82">
        <v>20956.48482039127</v>
      </c>
      <c r="D82">
        <v>209564.8482039127</v>
      </c>
      <c r="E82">
        <v>2514778.1784469523</v>
      </c>
      <c r="F82">
        <f t="shared" si="65"/>
        <v>20118225.427575618</v>
      </c>
      <c r="G82">
        <f t="shared" ref="G82:H82" si="80">F82*16</f>
        <v>321891606.84120989</v>
      </c>
      <c r="H82">
        <f t="shared" si="80"/>
        <v>5150265709.4593582</v>
      </c>
    </row>
    <row r="83" spans="1:8" x14ac:dyDescent="0.3">
      <c r="A83">
        <v>81</v>
      </c>
      <c r="B83">
        <v>2.1999999999999953</v>
      </c>
      <c r="C83">
        <v>22423.438757818654</v>
      </c>
      <c r="D83">
        <v>224234.38757818655</v>
      </c>
      <c r="E83">
        <v>2690812.6509382385</v>
      </c>
      <c r="F83">
        <f t="shared" si="65"/>
        <v>21526501.207505908</v>
      </c>
      <c r="G83">
        <f t="shared" ref="G83:H83" si="81">F83*16</f>
        <v>344424019.32009453</v>
      </c>
      <c r="H83">
        <f t="shared" si="81"/>
        <v>5510784309.1215124</v>
      </c>
    </row>
    <row r="84" spans="1:8" x14ac:dyDescent="0.3">
      <c r="A84">
        <v>82</v>
      </c>
      <c r="B84">
        <v>2.2149999999999954</v>
      </c>
      <c r="C84">
        <v>23993.079470865963</v>
      </c>
      <c r="D84">
        <v>239930.79470865961</v>
      </c>
      <c r="E84">
        <v>2879169.5365039152</v>
      </c>
      <c r="F84">
        <f t="shared" si="65"/>
        <v>23033356.292031322</v>
      </c>
      <c r="G84">
        <f t="shared" ref="G84:H84" si="82">F84*16</f>
        <v>368533700.67250115</v>
      </c>
      <c r="H84">
        <f t="shared" si="82"/>
        <v>5896539210.7600183</v>
      </c>
    </row>
    <row r="85" spans="1:8" x14ac:dyDescent="0.3">
      <c r="A85">
        <v>83</v>
      </c>
      <c r="B85">
        <v>2.2299999999999955</v>
      </c>
      <c r="C85">
        <v>25672.595033826583</v>
      </c>
      <c r="D85">
        <v>256725.95033826583</v>
      </c>
      <c r="E85">
        <v>3080711.4040591898</v>
      </c>
      <c r="F85">
        <f t="shared" si="65"/>
        <v>24645691.232473519</v>
      </c>
      <c r="G85">
        <f t="shared" ref="G85:H85" si="83">F85*16</f>
        <v>394331059.7195763</v>
      </c>
      <c r="H85">
        <f t="shared" si="83"/>
        <v>6309296955.5132208</v>
      </c>
    </row>
    <row r="86" spans="1:8" x14ac:dyDescent="0.3">
      <c r="A86">
        <v>84</v>
      </c>
      <c r="B86">
        <v>2.2449999999999957</v>
      </c>
      <c r="C86">
        <v>27469.676686194442</v>
      </c>
      <c r="D86">
        <v>274696.7668619444</v>
      </c>
      <c r="E86">
        <v>3296361.202343333</v>
      </c>
      <c r="F86">
        <f t="shared" si="65"/>
        <v>26370889.618746664</v>
      </c>
      <c r="G86">
        <f t="shared" ref="G86:H86" si="84">F86*16</f>
        <v>421934233.89994663</v>
      </c>
      <c r="H86">
        <f t="shared" si="84"/>
        <v>6750947742.3991461</v>
      </c>
    </row>
    <row r="87" spans="1:8" x14ac:dyDescent="0.3">
      <c r="A87">
        <v>85</v>
      </c>
      <c r="B87">
        <v>2.2599999999999958</v>
      </c>
      <c r="C87">
        <v>29392.554054228051</v>
      </c>
      <c r="D87">
        <v>293925.54054228048</v>
      </c>
      <c r="E87">
        <v>3527106.4865073659</v>
      </c>
      <c r="F87">
        <f t="shared" si="65"/>
        <v>28216851.892058928</v>
      </c>
      <c r="G87">
        <f t="shared" ref="G87:H87" si="85">F87*16</f>
        <v>451469630.27294284</v>
      </c>
      <c r="H87">
        <f t="shared" si="85"/>
        <v>7223514084.3670855</v>
      </c>
    </row>
    <row r="88" spans="1:8" x14ac:dyDescent="0.3">
      <c r="A88">
        <v>86</v>
      </c>
      <c r="B88">
        <v>2.2749999999999959</v>
      </c>
      <c r="C88">
        <v>31450.032838024013</v>
      </c>
      <c r="D88">
        <v>314500.32838024013</v>
      </c>
      <c r="E88">
        <v>3774003.940562882</v>
      </c>
      <c r="F88">
        <f t="shared" si="65"/>
        <v>30192031.524503056</v>
      </c>
      <c r="G88">
        <f t="shared" ref="G88:H88" si="86">F88*16</f>
        <v>483072504.3920489</v>
      </c>
      <c r="H88">
        <f t="shared" si="86"/>
        <v>7729160070.2727823</v>
      </c>
    </row>
    <row r="89" spans="1:8" x14ac:dyDescent="0.3">
      <c r="A89">
        <v>87</v>
      </c>
      <c r="B89">
        <v>2.289999999999996</v>
      </c>
      <c r="C89">
        <v>33651.535136685699</v>
      </c>
      <c r="D89">
        <v>336515.35136685695</v>
      </c>
      <c r="E89">
        <v>4038184.2164022839</v>
      </c>
      <c r="F89">
        <f t="shared" si="65"/>
        <v>32305473.731218271</v>
      </c>
      <c r="G89">
        <f t="shared" ref="G89:H89" si="87">F89*16</f>
        <v>516887579.69949234</v>
      </c>
      <c r="H89">
        <f t="shared" si="87"/>
        <v>8270201275.1918774</v>
      </c>
    </row>
    <row r="90" spans="1:8" x14ac:dyDescent="0.3">
      <c r="A90">
        <v>88</v>
      </c>
      <c r="B90">
        <v>2.3049999999999962</v>
      </c>
      <c r="C90">
        <v>36007.142596253696</v>
      </c>
      <c r="D90">
        <v>360071.425962537</v>
      </c>
      <c r="E90">
        <v>4320857.1115504438</v>
      </c>
      <c r="F90">
        <f t="shared" si="65"/>
        <v>34566856.89240355</v>
      </c>
      <c r="G90">
        <f t="shared" ref="G90:H90" si="88">F90*16</f>
        <v>553069710.27845681</v>
      </c>
      <c r="H90">
        <f t="shared" si="88"/>
        <v>8849115364.4553089</v>
      </c>
    </row>
    <row r="91" spans="1:8" x14ac:dyDescent="0.3">
      <c r="A91">
        <v>89</v>
      </c>
      <c r="B91">
        <v>2.3199999999999963</v>
      </c>
      <c r="C91">
        <v>38527.642577991457</v>
      </c>
      <c r="D91">
        <v>385276.4257799146</v>
      </c>
      <c r="E91">
        <v>4623317.1093589747</v>
      </c>
      <c r="F91">
        <f t="shared" si="65"/>
        <v>36986536.874871798</v>
      </c>
      <c r="G91">
        <f t="shared" ref="G91:H91" si="89">F91*16</f>
        <v>591784589.99794877</v>
      </c>
      <c r="H91">
        <f t="shared" si="89"/>
        <v>9468553439.9671803</v>
      </c>
    </row>
    <row r="92" spans="1:8" x14ac:dyDescent="0.3">
      <c r="A92">
        <v>90</v>
      </c>
      <c r="B92">
        <v>2.3349999999999964</v>
      </c>
      <c r="C92">
        <v>41224.577558450866</v>
      </c>
      <c r="D92">
        <v>412245.77558450861</v>
      </c>
      <c r="E92">
        <v>4946949.307014104</v>
      </c>
      <c r="F92">
        <f t="shared" si="65"/>
        <v>39575594.456112832</v>
      </c>
      <c r="G92">
        <f t="shared" ref="G92:H92" si="90">F92*16</f>
        <v>633209511.29780531</v>
      </c>
      <c r="H92">
        <f t="shared" si="90"/>
        <v>10131352180.764885</v>
      </c>
    </row>
    <row r="93" spans="1:8" x14ac:dyDescent="0.3">
      <c r="A93">
        <v>91</v>
      </c>
      <c r="B93">
        <v>2.3499999999999965</v>
      </c>
      <c r="C93">
        <v>44110.297987542421</v>
      </c>
      <c r="D93">
        <v>441102.97987542418</v>
      </c>
      <c r="E93">
        <v>5293235.7585050901</v>
      </c>
      <c r="F93">
        <f t="shared" si="65"/>
        <v>42345886.068040721</v>
      </c>
      <c r="G93">
        <f t="shared" ref="G93:H93" si="91">F93*16</f>
        <v>677534177.08865154</v>
      </c>
      <c r="H93">
        <f t="shared" si="91"/>
        <v>10840546833.418425</v>
      </c>
    </row>
    <row r="94" spans="1:8" x14ac:dyDescent="0.3">
      <c r="A94">
        <v>92</v>
      </c>
      <c r="B94">
        <v>2.3649999999999967</v>
      </c>
      <c r="C94">
        <v>47198.018846670398</v>
      </c>
      <c r="D94">
        <v>471980.18846670398</v>
      </c>
      <c r="E94">
        <v>5663762.2616004478</v>
      </c>
      <c r="F94">
        <f t="shared" si="65"/>
        <v>45310098.092803583</v>
      </c>
      <c r="G94">
        <f t="shared" ref="G94:H94" si="92">F94*16</f>
        <v>724961569.48485732</v>
      </c>
      <c r="H94">
        <f t="shared" si="92"/>
        <v>11599385111.757717</v>
      </c>
    </row>
    <row r="95" spans="1:8" x14ac:dyDescent="0.3">
      <c r="A95">
        <v>93</v>
      </c>
      <c r="B95">
        <v>2.3799999999999968</v>
      </c>
      <c r="C95">
        <v>50501.880165937313</v>
      </c>
      <c r="D95">
        <v>505018.80165937316</v>
      </c>
      <c r="E95">
        <v>6060225.6199124772</v>
      </c>
      <c r="F95">
        <f t="shared" si="65"/>
        <v>48481804.959299818</v>
      </c>
      <c r="G95">
        <f t="shared" ref="G95:H95" si="93">F95*16</f>
        <v>775708879.34879708</v>
      </c>
      <c r="H95">
        <f t="shared" si="93"/>
        <v>12411342069.580753</v>
      </c>
    </row>
    <row r="96" spans="1:8" x14ac:dyDescent="0.3">
      <c r="A96">
        <v>94</v>
      </c>
      <c r="B96">
        <v>2.3949999999999969</v>
      </c>
      <c r="C96">
        <v>54037.011777552922</v>
      </c>
      <c r="D96">
        <v>540370.11777552927</v>
      </c>
      <c r="E96">
        <v>6484441.4133063508</v>
      </c>
      <c r="F96">
        <f t="shared" si="65"/>
        <v>51875531.306450807</v>
      </c>
      <c r="G96">
        <f t="shared" ref="G96:H96" si="94">F96*16</f>
        <v>830008500.9032129</v>
      </c>
      <c r="H96">
        <f t="shared" si="94"/>
        <v>13280136014.451406</v>
      </c>
    </row>
    <row r="97" spans="1:8" x14ac:dyDescent="0.3">
      <c r="A97">
        <v>95</v>
      </c>
      <c r="B97">
        <v>2.409999999999997</v>
      </c>
      <c r="C97">
        <v>57819.602601981627</v>
      </c>
      <c r="D97">
        <v>578196.02601981629</v>
      </c>
      <c r="E97">
        <v>6938352.3122377954</v>
      </c>
      <c r="F97">
        <f t="shared" si="65"/>
        <v>55506818.497902364</v>
      </c>
      <c r="G97">
        <f t="shared" ref="G97:H97" si="95">F97*16</f>
        <v>888109095.96643782</v>
      </c>
      <c r="H97">
        <f t="shared" si="95"/>
        <v>14209745535.463005</v>
      </c>
    </row>
    <row r="98" spans="1:8" x14ac:dyDescent="0.3">
      <c r="A98">
        <v>96</v>
      </c>
      <c r="B98">
        <v>2.4249999999999972</v>
      </c>
      <c r="C98">
        <v>61866.974784120364</v>
      </c>
      <c r="D98">
        <v>618669.74784120359</v>
      </c>
      <c r="E98">
        <v>7424036.974094443</v>
      </c>
      <c r="F98">
        <f t="shared" si="65"/>
        <v>59392295.792755544</v>
      </c>
      <c r="G98">
        <f t="shared" ref="G98:H98" si="96">F98*16</f>
        <v>950276732.68408871</v>
      </c>
      <c r="H98">
        <f t="shared" si="96"/>
        <v>15204427722.945419</v>
      </c>
    </row>
    <row r="99" spans="1:8" x14ac:dyDescent="0.3">
      <c r="A99">
        <v>97</v>
      </c>
      <c r="B99">
        <v>2.4399999999999973</v>
      </c>
      <c r="C99">
        <v>66197.663019008774</v>
      </c>
      <c r="D99">
        <v>661976.63019008772</v>
      </c>
      <c r="E99">
        <v>7943719.5622810526</v>
      </c>
      <c r="F99">
        <f t="shared" si="65"/>
        <v>63549756.498248421</v>
      </c>
      <c r="G99">
        <f t="shared" ref="G99:H99" si="97">F99*16</f>
        <v>1016796103.9719747</v>
      </c>
      <c r="H99">
        <f t="shared" si="97"/>
        <v>16268737663.551596</v>
      </c>
    </row>
    <row r="100" spans="1:8" x14ac:dyDescent="0.3">
      <c r="A100">
        <v>98</v>
      </c>
      <c r="B100">
        <v>2.4549999999999974</v>
      </c>
      <c r="C100">
        <v>70831.499430339391</v>
      </c>
      <c r="D100">
        <v>708314.99430339388</v>
      </c>
      <c r="E100">
        <v>8499779.9316407256</v>
      </c>
      <c r="F100">
        <f t="shared" si="65"/>
        <v>67998239.453125805</v>
      </c>
      <c r="G100">
        <f t="shared" ref="G100:H100" si="98">F100*16</f>
        <v>1087971831.2500129</v>
      </c>
      <c r="H100">
        <f t="shared" si="98"/>
        <v>17407549300.000206</v>
      </c>
    </row>
    <row r="101" spans="1:8" x14ac:dyDescent="0.3">
      <c r="A101">
        <v>99</v>
      </c>
      <c r="B101">
        <v>2.4699999999999975</v>
      </c>
      <c r="C101">
        <v>75789.704390463143</v>
      </c>
      <c r="D101">
        <v>757897.04390463152</v>
      </c>
      <c r="E101">
        <v>9094764.5268555768</v>
      </c>
      <c r="F101">
        <f t="shared" si="65"/>
        <v>72758116.214844614</v>
      </c>
      <c r="G101">
        <f t="shared" ref="G101:H101" si="99">F101*16</f>
        <v>1164129859.4375138</v>
      </c>
      <c r="H101">
        <f t="shared" si="99"/>
        <v>18626077751.000221</v>
      </c>
    </row>
    <row r="102" spans="1:8" x14ac:dyDescent="0.3">
      <c r="A102">
        <v>100</v>
      </c>
      <c r="B102">
        <v>2.4849999999999977</v>
      </c>
      <c r="C102">
        <v>81094.983697795571</v>
      </c>
      <c r="D102">
        <v>810949.83697795565</v>
      </c>
      <c r="E102">
        <v>9731398.0437354688</v>
      </c>
      <c r="F102">
        <f t="shared" si="65"/>
        <v>77851184.34988375</v>
      </c>
      <c r="G102">
        <f t="shared" ref="G102:H102" si="100">F102*16</f>
        <v>1245618949.59814</v>
      </c>
      <c r="H102">
        <f t="shared" si="100"/>
        <v>19929903193.57024</v>
      </c>
    </row>
    <row r="103" spans="1:8" x14ac:dyDescent="0.3">
      <c r="A103">
        <v>101</v>
      </c>
      <c r="B103">
        <v>2.4999999999999978</v>
      </c>
      <c r="C103">
        <v>86771.632556641256</v>
      </c>
      <c r="D103">
        <v>867716.32556641265</v>
      </c>
      <c r="E103">
        <v>10412595.906796951</v>
      </c>
      <c r="F103">
        <f t="shared" si="65"/>
        <v>83300767.254375607</v>
      </c>
      <c r="G103">
        <f t="shared" ref="G103:H103" si="101">F103*16</f>
        <v>1332812276.0700097</v>
      </c>
      <c r="H103">
        <f t="shared" si="101"/>
        <v>21324996417.120155</v>
      </c>
    </row>
    <row r="104" spans="1:8" x14ac:dyDescent="0.3">
      <c r="A104">
        <v>102</v>
      </c>
      <c r="B104">
        <v>2.5149999999999979</v>
      </c>
      <c r="C104">
        <v>92845.646835606152</v>
      </c>
      <c r="D104">
        <v>928456.46835606161</v>
      </c>
      <c r="E104">
        <v>11141477.620272739</v>
      </c>
      <c r="F104">
        <f t="shared" si="65"/>
        <v>89131820.962181911</v>
      </c>
      <c r="G104">
        <f t="shared" ref="G104:H104" si="102">F104*16</f>
        <v>1426109135.3949106</v>
      </c>
      <c r="H104">
        <f t="shared" si="102"/>
        <v>22817746166.318569</v>
      </c>
    </row>
    <row r="105" spans="1:8" x14ac:dyDescent="0.3">
      <c r="A105">
        <v>103</v>
      </c>
      <c r="B105">
        <v>2.529999999999998</v>
      </c>
      <c r="C105">
        <v>99344.842114098588</v>
      </c>
      <c r="D105">
        <v>993448.4211409858</v>
      </c>
      <c r="E105">
        <v>11921381.05369183</v>
      </c>
      <c r="F105">
        <f t="shared" si="65"/>
        <v>95371048.429534644</v>
      </c>
      <c r="G105">
        <f t="shared" ref="G105:H105" si="103">F105*16</f>
        <v>1525936774.8725543</v>
      </c>
      <c r="H105">
        <f t="shared" si="103"/>
        <v>24414988397.960869</v>
      </c>
    </row>
    <row r="106" spans="1:8" x14ac:dyDescent="0.3">
      <c r="A106">
        <v>104</v>
      </c>
      <c r="B106">
        <v>2.5449999999999982</v>
      </c>
      <c r="C106">
        <v>106298.98106208548</v>
      </c>
      <c r="D106">
        <v>1062989.8106208548</v>
      </c>
      <c r="E106">
        <v>12755877.727450257</v>
      </c>
      <c r="F106">
        <f t="shared" si="65"/>
        <v>102047021.81960206</v>
      </c>
      <c r="G106">
        <f t="shared" ref="G106:H106" si="104">F106*16</f>
        <v>1632752349.1136329</v>
      </c>
      <c r="H106">
        <f t="shared" si="104"/>
        <v>26124037585.818127</v>
      </c>
    </row>
    <row r="107" spans="1:8" x14ac:dyDescent="0.3">
      <c r="A107">
        <v>105</v>
      </c>
      <c r="B107">
        <v>2.5599999999999983</v>
      </c>
      <c r="C107">
        <v>113739.90973643147</v>
      </c>
      <c r="D107">
        <v>1137399.0973643146</v>
      </c>
      <c r="E107">
        <v>13648789.168371776</v>
      </c>
      <c r="F107">
        <f t="shared" si="65"/>
        <v>109190313.34697421</v>
      </c>
      <c r="G107">
        <f t="shared" ref="G107:H107" si="105">F107*16</f>
        <v>1747045013.5515873</v>
      </c>
      <c r="H107">
        <f t="shared" si="105"/>
        <v>27952720216.825397</v>
      </c>
    </row>
    <row r="108" spans="1:8" x14ac:dyDescent="0.3">
      <c r="A108">
        <v>106</v>
      </c>
      <c r="B108">
        <v>2.5749999999999984</v>
      </c>
      <c r="C108">
        <v>121701.70341798165</v>
      </c>
      <c r="D108">
        <v>1217017.0341798167</v>
      </c>
      <c r="E108">
        <v>14604204.4101578</v>
      </c>
      <c r="F108">
        <f t="shared" si="65"/>
        <v>116833635.2812624</v>
      </c>
      <c r="G108">
        <f t="shared" ref="G108:H108" si="106">F108*16</f>
        <v>1869338164.5001984</v>
      </c>
      <c r="H108">
        <f t="shared" si="106"/>
        <v>29909410632.003174</v>
      </c>
    </row>
    <row r="109" spans="1:8" x14ac:dyDescent="0.3">
      <c r="A109">
        <v>107</v>
      </c>
      <c r="B109">
        <v>2.5899999999999985</v>
      </c>
      <c r="C109">
        <v>130220.82265724038</v>
      </c>
      <c r="D109">
        <v>1302208.2265724039</v>
      </c>
      <c r="E109">
        <v>15626498.718868846</v>
      </c>
      <c r="F109">
        <f t="shared" si="65"/>
        <v>125011989.75095077</v>
      </c>
      <c r="G109">
        <f t="shared" ref="G109:H109" si="107">F109*16</f>
        <v>2000191836.0152123</v>
      </c>
      <c r="H109">
        <f t="shared" si="107"/>
        <v>32003069376.243397</v>
      </c>
    </row>
    <row r="110" spans="1:8" x14ac:dyDescent="0.3">
      <c r="A110">
        <v>108</v>
      </c>
      <c r="B110">
        <v>2.6049999999999986</v>
      </c>
      <c r="C110">
        <v>139336.28024324722</v>
      </c>
      <c r="D110">
        <v>1393362.8024324724</v>
      </c>
      <c r="E110">
        <v>16720353.629189668</v>
      </c>
      <c r="F110">
        <f t="shared" si="65"/>
        <v>133762829.03351735</v>
      </c>
      <c r="G110">
        <f t="shared" ref="G110:H110" si="108">F110*16</f>
        <v>2140205264.5362775</v>
      </c>
      <c r="H110">
        <f t="shared" si="108"/>
        <v>34243284232.580441</v>
      </c>
    </row>
    <row r="111" spans="1:8" x14ac:dyDescent="0.3">
      <c r="A111">
        <v>109</v>
      </c>
      <c r="B111">
        <v>2.6199999999999988</v>
      </c>
      <c r="C111">
        <v>149089.8198602745</v>
      </c>
      <c r="D111">
        <v>1490898.1986027451</v>
      </c>
      <c r="E111">
        <v>17890778.38323294</v>
      </c>
      <c r="F111">
        <f t="shared" si="65"/>
        <v>143126227.06586352</v>
      </c>
      <c r="G111">
        <f t="shared" ref="G111:H111" si="109">F111*16</f>
        <v>2290019633.0538163</v>
      </c>
      <c r="H111">
        <f t="shared" si="109"/>
        <v>36640314128.861061</v>
      </c>
    </row>
    <row r="112" spans="1:8" x14ac:dyDescent="0.3">
      <c r="A112">
        <v>110</v>
      </c>
      <c r="B112">
        <v>2.6349999999999989</v>
      </c>
      <c r="C112">
        <v>159526.10725049375</v>
      </c>
      <c r="D112">
        <v>1595261.0725049374</v>
      </c>
      <c r="E112">
        <v>19143132.870059248</v>
      </c>
      <c r="F112">
        <f t="shared" si="65"/>
        <v>153145062.96047398</v>
      </c>
      <c r="G112">
        <f t="shared" ref="G112:H112" si="110">F112*16</f>
        <v>2450321007.3675838</v>
      </c>
      <c r="H112">
        <f t="shared" si="110"/>
        <v>39205136117.88134</v>
      </c>
    </row>
    <row r="113" spans="1:8" x14ac:dyDescent="0.3">
      <c r="A113">
        <v>111</v>
      </c>
      <c r="B113">
        <v>2.649999999999999</v>
      </c>
      <c r="C113">
        <v>170692.93475802831</v>
      </c>
      <c r="D113">
        <v>1706929.3475802832</v>
      </c>
      <c r="E113">
        <v>20483152.170963395</v>
      </c>
      <c r="F113">
        <f t="shared" si="65"/>
        <v>163865217.36770716</v>
      </c>
      <c r="G113">
        <f t="shared" ref="G113:H113" si="111">F113*16</f>
        <v>2621843477.8833146</v>
      </c>
      <c r="H113">
        <f t="shared" si="111"/>
        <v>41949495646.133034</v>
      </c>
    </row>
    <row r="114" spans="1:8" x14ac:dyDescent="0.3">
      <c r="A114">
        <v>112</v>
      </c>
      <c r="B114">
        <v>2.6649999999999991</v>
      </c>
      <c r="C114">
        <v>182641.44019109028</v>
      </c>
      <c r="D114">
        <v>1826414.4019109029</v>
      </c>
      <c r="E114">
        <v>21916972.822930835</v>
      </c>
      <c r="F114">
        <f t="shared" si="65"/>
        <v>175335782.58344668</v>
      </c>
      <c r="G114">
        <f t="shared" ref="G114:H114" si="112">F114*16</f>
        <v>2805372521.3351469</v>
      </c>
      <c r="H114">
        <f t="shared" si="112"/>
        <v>44885960341.36235</v>
      </c>
    </row>
    <row r="115" spans="1:8" x14ac:dyDescent="0.3">
      <c r="A115">
        <v>113</v>
      </c>
      <c r="B115">
        <v>2.6799999999999993</v>
      </c>
      <c r="C115">
        <v>195426.34100446661</v>
      </c>
      <c r="D115">
        <v>1954263.4100446659</v>
      </c>
      <c r="E115">
        <v>23451160.920535993</v>
      </c>
      <c r="F115">
        <f t="shared" si="65"/>
        <v>187609287.36428794</v>
      </c>
      <c r="G115">
        <f t="shared" ref="G115:H115" si="113">F115*16</f>
        <v>3001748597.8286071</v>
      </c>
      <c r="H115">
        <f t="shared" si="113"/>
        <v>48027977565.257713</v>
      </c>
    </row>
    <row r="116" spans="1:8" x14ac:dyDescent="0.3">
      <c r="A116">
        <v>114</v>
      </c>
      <c r="B116">
        <v>2.6949999999999994</v>
      </c>
      <c r="C116">
        <v>209106.18487477922</v>
      </c>
      <c r="D116">
        <v>2091061.8487477922</v>
      </c>
      <c r="E116">
        <v>25092742.184973508</v>
      </c>
      <c r="F116">
        <f t="shared" si="65"/>
        <v>200741937.47978806</v>
      </c>
      <c r="G116">
        <f t="shared" ref="G116:H116" si="114">F116*16</f>
        <v>3211870999.676609</v>
      </c>
      <c r="H116">
        <f t="shared" si="114"/>
        <v>51389935994.825745</v>
      </c>
    </row>
    <row r="117" spans="1:8" x14ac:dyDescent="0.3">
      <c r="A117">
        <v>115</v>
      </c>
      <c r="B117">
        <v>2.7099999999999995</v>
      </c>
      <c r="C117">
        <v>223743.61781601384</v>
      </c>
      <c r="D117">
        <v>2237436.1781601384</v>
      </c>
      <c r="E117">
        <v>26849234.137921661</v>
      </c>
      <c r="F117">
        <f t="shared" si="65"/>
        <v>214793873.10337329</v>
      </c>
      <c r="G117">
        <f t="shared" ref="G117:H117" si="115">F117*16</f>
        <v>3436701969.6539726</v>
      </c>
      <c r="H117">
        <f t="shared" si="115"/>
        <v>54987231514.463562</v>
      </c>
    </row>
    <row r="118" spans="1:8" x14ac:dyDescent="0.3">
      <c r="A118">
        <v>116</v>
      </c>
      <c r="B118">
        <v>2.7249999999999996</v>
      </c>
      <c r="C118">
        <v>239405.6710631348</v>
      </c>
      <c r="D118">
        <v>2394056.7106313477</v>
      </c>
      <c r="E118">
        <v>28728680.527576175</v>
      </c>
      <c r="F118">
        <f t="shared" si="65"/>
        <v>229829444.2206094</v>
      </c>
      <c r="G118">
        <f t="shared" ref="G118:H118" si="116">F118*16</f>
        <v>3677271107.5297503</v>
      </c>
      <c r="H118">
        <f t="shared" si="116"/>
        <v>58836337720.476006</v>
      </c>
    </row>
    <row r="119" spans="1:8" x14ac:dyDescent="0.3">
      <c r="A119">
        <v>117</v>
      </c>
      <c r="B119">
        <v>2.7399999999999998</v>
      </c>
      <c r="C119">
        <v>256164.06803755421</v>
      </c>
      <c r="D119">
        <v>2561640.680375542</v>
      </c>
      <c r="E119">
        <v>30739688.164506506</v>
      </c>
      <c r="F119">
        <f t="shared" si="65"/>
        <v>245917505.31605205</v>
      </c>
      <c r="G119">
        <f t="shared" ref="G119:H119" si="117">F119*16</f>
        <v>3934680085.0568328</v>
      </c>
      <c r="H119">
        <f t="shared" si="117"/>
        <v>62954881360.909325</v>
      </c>
    </row>
    <row r="120" spans="1:8" x14ac:dyDescent="0.3">
      <c r="A120">
        <v>118</v>
      </c>
      <c r="B120">
        <v>2.7549999999999999</v>
      </c>
      <c r="C120">
        <v>274095.55280018301</v>
      </c>
      <c r="D120">
        <v>2740955.5280018304</v>
      </c>
      <c r="E120">
        <v>32891466.336021964</v>
      </c>
      <c r="F120">
        <f t="shared" si="65"/>
        <v>263131730.68817571</v>
      </c>
      <c r="G120">
        <f t="shared" ref="G120:H120" si="118">F120*16</f>
        <v>4210107691.0108113</v>
      </c>
      <c r="H120">
        <f t="shared" si="118"/>
        <v>67361723056.172981</v>
      </c>
    </row>
    <row r="121" spans="1:8" x14ac:dyDescent="0.3">
      <c r="A121">
        <v>119</v>
      </c>
      <c r="B121">
        <v>2.77</v>
      </c>
      <c r="C121">
        <v>293282.24149619584</v>
      </c>
      <c r="D121">
        <v>2932822.4149619583</v>
      </c>
      <c r="E121">
        <v>35193868.9795435</v>
      </c>
      <c r="F121">
        <f t="shared" si="65"/>
        <v>281550951.836348</v>
      </c>
      <c r="G121">
        <f t="shared" ref="G121:H121" si="119">F121*16</f>
        <v>4504815229.381568</v>
      </c>
      <c r="H121">
        <f t="shared" si="119"/>
        <v>72077043670.105087</v>
      </c>
    </row>
    <row r="122" spans="1:8" x14ac:dyDescent="0.3">
      <c r="A122">
        <v>120</v>
      </c>
      <c r="B122">
        <v>2.7850000000000001</v>
      </c>
      <c r="C122">
        <v>313811.99840092956</v>
      </c>
      <c r="D122">
        <v>3138119.9840092952</v>
      </c>
      <c r="E122">
        <v>37657439.808111548</v>
      </c>
      <c r="F122">
        <f t="shared" si="65"/>
        <v>301259518.46489239</v>
      </c>
      <c r="G122">
        <f t="shared" ref="G122:H122" si="120">F122*16</f>
        <v>4820152295.4382782</v>
      </c>
      <c r="H122">
        <f t="shared" si="120"/>
        <v>77122436727.012451</v>
      </c>
    </row>
    <row r="123" spans="1:8" x14ac:dyDescent="0.3">
      <c r="A123">
        <v>121</v>
      </c>
      <c r="B123">
        <v>2.8000000000000003</v>
      </c>
      <c r="C123">
        <v>335778.83828899462</v>
      </c>
      <c r="D123">
        <v>3357788.382889946</v>
      </c>
      <c r="E123">
        <v>40293460.594679356</v>
      </c>
      <c r="F123">
        <f t="shared" si="65"/>
        <v>322347684.75743484</v>
      </c>
      <c r="G123">
        <f t="shared" ref="G123:H123" si="121">F123*16</f>
        <v>5157562956.1189575</v>
      </c>
      <c r="H123">
        <f t="shared" si="121"/>
        <v>82521007297.90332</v>
      </c>
    </row>
    <row r="124" spans="1:8" x14ac:dyDescent="0.3">
      <c r="A124">
        <v>122</v>
      </c>
      <c r="B124">
        <v>2.8150000000000004</v>
      </c>
      <c r="C124">
        <v>359283.35696922429</v>
      </c>
      <c r="D124">
        <v>3592833.5696922429</v>
      </c>
      <c r="E124">
        <v>43114002.836306915</v>
      </c>
      <c r="F124">
        <f t="shared" si="65"/>
        <v>344912022.69045532</v>
      </c>
      <c r="G124">
        <f t="shared" ref="G124:H124" si="122">F124*16</f>
        <v>5518592363.0472851</v>
      </c>
      <c r="H124">
        <f t="shared" si="122"/>
        <v>88297477808.756561</v>
      </c>
    </row>
    <row r="125" spans="1:8" x14ac:dyDescent="0.3">
      <c r="A125">
        <v>123</v>
      </c>
      <c r="B125">
        <v>2.8300000000000005</v>
      </c>
      <c r="C125">
        <v>384433.19195706991</v>
      </c>
      <c r="D125">
        <v>3844331.9195706989</v>
      </c>
      <c r="E125">
        <v>46131983.034848392</v>
      </c>
      <c r="F125">
        <f t="shared" si="65"/>
        <v>369055864.27878714</v>
      </c>
      <c r="G125">
        <f t="shared" ref="G125:H125" si="123">F125*16</f>
        <v>5904893828.4605942</v>
      </c>
      <c r="H125">
        <f t="shared" si="123"/>
        <v>94478301255.369507</v>
      </c>
    </row>
    <row r="126" spans="1:8" x14ac:dyDescent="0.3">
      <c r="A126">
        <v>124</v>
      </c>
      <c r="B126">
        <v>2.8450000000000006</v>
      </c>
      <c r="C126">
        <v>411343.51539406489</v>
      </c>
      <c r="D126">
        <v>4113435.1539406488</v>
      </c>
      <c r="E126">
        <v>49361221.847287789</v>
      </c>
      <c r="F126">
        <f t="shared" si="65"/>
        <v>394889774.77830231</v>
      </c>
      <c r="G126">
        <f t="shared" ref="G126:H126" si="124">F126*16</f>
        <v>6318236396.452837</v>
      </c>
      <c r="H126">
        <f t="shared" si="124"/>
        <v>101091782343.24539</v>
      </c>
    </row>
    <row r="127" spans="1:8" x14ac:dyDescent="0.3">
      <c r="A127">
        <v>125</v>
      </c>
      <c r="B127">
        <v>2.8600000000000008</v>
      </c>
      <c r="C127">
        <v>440137.56147164939</v>
      </c>
      <c r="D127">
        <v>4401375.6147164945</v>
      </c>
      <c r="E127">
        <v>52816507.376597926</v>
      </c>
      <c r="F127">
        <f t="shared" si="65"/>
        <v>422532059.01278341</v>
      </c>
      <c r="G127">
        <f t="shared" ref="G127:H127" si="125">F127*16</f>
        <v>6760512944.2045345</v>
      </c>
      <c r="H127">
        <f t="shared" si="125"/>
        <v>108168207107.27255</v>
      </c>
    </row>
    <row r="128" spans="1:8" x14ac:dyDescent="0.3">
      <c r="A128">
        <v>126</v>
      </c>
      <c r="B128">
        <v>2.8750000000000009</v>
      </c>
      <c r="C128">
        <v>470947.19077466481</v>
      </c>
      <c r="D128">
        <v>4709471.9077466484</v>
      </c>
      <c r="E128">
        <v>56513662.892959774</v>
      </c>
      <c r="F128">
        <f t="shared" si="65"/>
        <v>452109303.14367819</v>
      </c>
      <c r="G128">
        <f t="shared" ref="G128:H128" si="126">F128*16</f>
        <v>7233748850.298851</v>
      </c>
      <c r="H128">
        <f t="shared" si="126"/>
        <v>115739981604.78162</v>
      </c>
    </row>
    <row r="129" spans="1:8" x14ac:dyDescent="0.3">
      <c r="A129">
        <v>127</v>
      </c>
      <c r="B129">
        <v>2.890000000000001</v>
      </c>
      <c r="C129">
        <v>503913.49412889133</v>
      </c>
      <c r="D129">
        <v>5039134.9412889127</v>
      </c>
      <c r="E129">
        <v>60469619.295466959</v>
      </c>
      <c r="F129">
        <f t="shared" si="65"/>
        <v>483756954.36373568</v>
      </c>
      <c r="G129">
        <f t="shared" ref="G129:H129" si="127">F129*16</f>
        <v>7740111269.8197708</v>
      </c>
      <c r="H129">
        <f t="shared" si="127"/>
        <v>123841780317.11633</v>
      </c>
    </row>
    <row r="130" spans="1:8" x14ac:dyDescent="0.3">
      <c r="A130">
        <v>128</v>
      </c>
      <c r="B130">
        <v>2.9050000000000011</v>
      </c>
      <c r="C130">
        <v>539187.43871791381</v>
      </c>
      <c r="D130">
        <v>5391874.3871791381</v>
      </c>
      <c r="E130">
        <v>64702492.646149665</v>
      </c>
      <c r="F130">
        <f t="shared" si="65"/>
        <v>517619941.16919732</v>
      </c>
      <c r="G130">
        <f t="shared" ref="G130:H130" si="128">F130*16</f>
        <v>8281919058.7071571</v>
      </c>
      <c r="H130">
        <f t="shared" si="128"/>
        <v>132510704939.31451</v>
      </c>
    </row>
    <row r="131" spans="1:8" x14ac:dyDescent="0.3">
      <c r="A131">
        <v>129</v>
      </c>
      <c r="B131">
        <v>2.9200000000000013</v>
      </c>
      <c r="C131">
        <v>576930.55942816776</v>
      </c>
      <c r="D131">
        <v>5769305.5942816772</v>
      </c>
      <c r="E131">
        <v>69231667.131380126</v>
      </c>
      <c r="F131">
        <f t="shared" si="65"/>
        <v>553853337.05104101</v>
      </c>
      <c r="G131">
        <f t="shared" ref="G131:H131" si="129">F131*16</f>
        <v>8861653392.8166561</v>
      </c>
      <c r="H131">
        <f t="shared" si="129"/>
        <v>141786454285.0665</v>
      </c>
    </row>
    <row r="132" spans="1:8" x14ac:dyDescent="0.3">
      <c r="A132">
        <v>130</v>
      </c>
      <c r="B132">
        <v>2.9350000000000014</v>
      </c>
      <c r="C132">
        <v>617315.69858813949</v>
      </c>
      <c r="D132">
        <v>6173156.9858813947</v>
      </c>
      <c r="E132">
        <v>74077883.830576733</v>
      </c>
      <c r="F132">
        <f t="shared" ref="F132:F195" si="130">E132*8</f>
        <v>592623070.64461386</v>
      </c>
      <c r="G132">
        <f t="shared" ref="G132:H132" si="131">F132*16</f>
        <v>9481969130.3138218</v>
      </c>
      <c r="H132">
        <f t="shared" si="131"/>
        <v>151711506085.02115</v>
      </c>
    </row>
    <row r="133" spans="1:8" x14ac:dyDescent="0.3">
      <c r="A133">
        <v>131</v>
      </c>
      <c r="B133">
        <v>2.9500000000000015</v>
      </c>
      <c r="C133">
        <v>660527.79748930922</v>
      </c>
      <c r="D133">
        <v>6605277.9748930922</v>
      </c>
      <c r="E133">
        <v>79263335.698717117</v>
      </c>
      <c r="F133">
        <f t="shared" si="130"/>
        <v>634106685.58973694</v>
      </c>
      <c r="G133">
        <f t="shared" ref="G133:H133" si="132">F133*16</f>
        <v>10145706969.435791</v>
      </c>
      <c r="H133">
        <f t="shared" si="132"/>
        <v>162331311510.97266</v>
      </c>
    </row>
    <row r="134" spans="1:8" x14ac:dyDescent="0.3">
      <c r="A134">
        <v>132</v>
      </c>
      <c r="B134">
        <v>2.9650000000000016</v>
      </c>
      <c r="C134">
        <v>706764.74331356096</v>
      </c>
      <c r="D134">
        <v>7067647.4331356091</v>
      </c>
      <c r="E134">
        <v>84811769.197627306</v>
      </c>
      <c r="F134">
        <f t="shared" si="130"/>
        <v>678494153.58101845</v>
      </c>
      <c r="G134">
        <f t="shared" ref="G134:H134" si="133">F134*16</f>
        <v>10855906457.296295</v>
      </c>
      <c r="H134">
        <f t="shared" si="133"/>
        <v>173694503316.74072</v>
      </c>
    </row>
    <row r="135" spans="1:8" x14ac:dyDescent="0.3">
      <c r="A135">
        <v>133</v>
      </c>
      <c r="B135">
        <v>2.9800000000000018</v>
      </c>
      <c r="C135">
        <v>756238.2753455101</v>
      </c>
      <c r="D135">
        <v>7562382.7534551006</v>
      </c>
      <c r="E135">
        <v>90748593.041461214</v>
      </c>
      <c r="F135">
        <f t="shared" si="130"/>
        <v>725988744.33168972</v>
      </c>
      <c r="G135">
        <f t="shared" ref="G135:H135" si="134">F135*16</f>
        <v>11615819909.307035</v>
      </c>
      <c r="H135">
        <f t="shared" si="134"/>
        <v>185853118548.91257</v>
      </c>
    </row>
    <row r="136" spans="1:8" x14ac:dyDescent="0.3">
      <c r="A136">
        <v>134</v>
      </c>
      <c r="B136">
        <v>2.9950000000000019</v>
      </c>
      <c r="C136">
        <v>809174.9546196959</v>
      </c>
      <c r="D136">
        <v>8091749.546196959</v>
      </c>
      <c r="E136">
        <v>97100994.554363504</v>
      </c>
      <c r="F136">
        <f t="shared" si="130"/>
        <v>776807956.43490803</v>
      </c>
      <c r="G136">
        <f t="shared" ref="G136:H136" si="135">F136*16</f>
        <v>12428927302.958529</v>
      </c>
      <c r="H136">
        <f t="shared" si="135"/>
        <v>198862836847.33646</v>
      </c>
    </row>
    <row r="137" spans="1:8" x14ac:dyDescent="0.3">
      <c r="A137">
        <v>135</v>
      </c>
      <c r="B137">
        <v>3.010000000000002</v>
      </c>
      <c r="C137">
        <v>865817.2014430745</v>
      </c>
      <c r="D137">
        <v>8658172.0144307464</v>
      </c>
      <c r="E137">
        <v>103898064.17316894</v>
      </c>
      <c r="F137">
        <f t="shared" si="130"/>
        <v>831184513.38535154</v>
      </c>
      <c r="G137">
        <f t="shared" ref="G137:H137" si="136">F137*16</f>
        <v>13298952214.165625</v>
      </c>
      <c r="H137">
        <f t="shared" si="136"/>
        <v>212783235426.64999</v>
      </c>
    </row>
    <row r="138" spans="1:8" x14ac:dyDescent="0.3">
      <c r="A138">
        <v>136</v>
      </c>
      <c r="B138">
        <v>3.0250000000000021</v>
      </c>
      <c r="C138">
        <v>926424.40554408985</v>
      </c>
      <c r="D138">
        <v>9264244.055440899</v>
      </c>
      <c r="E138">
        <v>111170928.66529079</v>
      </c>
      <c r="F138">
        <f t="shared" si="130"/>
        <v>889367429.3223263</v>
      </c>
      <c r="G138">
        <f t="shared" ref="G138:H138" si="137">F138*16</f>
        <v>14229878869.157221</v>
      </c>
      <c r="H138">
        <f t="shared" si="137"/>
        <v>227678061906.51553</v>
      </c>
    </row>
    <row r="139" spans="1:8" x14ac:dyDescent="0.3">
      <c r="A139">
        <v>137</v>
      </c>
      <c r="B139">
        <v>3.0400000000000023</v>
      </c>
      <c r="C139">
        <v>991274.11393217603</v>
      </c>
      <c r="D139">
        <v>9912741.1393217612</v>
      </c>
      <c r="E139">
        <v>118952893.67186113</v>
      </c>
      <c r="F139">
        <f t="shared" si="130"/>
        <v>951623149.37488902</v>
      </c>
      <c r="G139">
        <f t="shared" ref="G139:H139" si="138">F139*16</f>
        <v>15225970389.998224</v>
      </c>
      <c r="H139">
        <f t="shared" si="138"/>
        <v>243615526239.97159</v>
      </c>
    </row>
    <row r="140" spans="1:8" x14ac:dyDescent="0.3">
      <c r="A140">
        <v>138</v>
      </c>
      <c r="B140">
        <v>3.0550000000000024</v>
      </c>
      <c r="C140">
        <v>1060663.3019074285</v>
      </c>
      <c r="D140">
        <v>10606633.019074287</v>
      </c>
      <c r="E140">
        <v>127279596.22889143</v>
      </c>
      <c r="F140">
        <f t="shared" si="130"/>
        <v>1018236769.8311315</v>
      </c>
      <c r="G140">
        <f t="shared" ref="G140:H140" si="139">F140*16</f>
        <v>16291788317.298103</v>
      </c>
      <c r="H140">
        <f t="shared" si="139"/>
        <v>260668613076.76965</v>
      </c>
    </row>
    <row r="141" spans="1:8" x14ac:dyDescent="0.3">
      <c r="A141">
        <v>139</v>
      </c>
      <c r="B141">
        <v>3.0700000000000025</v>
      </c>
      <c r="C141">
        <v>1134909.7330409486</v>
      </c>
      <c r="D141">
        <v>11349097.330409486</v>
      </c>
      <c r="E141">
        <v>136189167.96491385</v>
      </c>
      <c r="F141">
        <f t="shared" si="130"/>
        <v>1089513343.7193108</v>
      </c>
      <c r="G141">
        <f t="shared" ref="G141:H141" si="140">F141*16</f>
        <v>17432213499.508972</v>
      </c>
      <c r="H141">
        <f t="shared" si="140"/>
        <v>278915415992.14355</v>
      </c>
    </row>
    <row r="142" spans="1:8" x14ac:dyDescent="0.3">
      <c r="A142">
        <v>140</v>
      </c>
      <c r="B142">
        <v>3.0850000000000026</v>
      </c>
      <c r="C142">
        <v>1214353.4143538151</v>
      </c>
      <c r="D142">
        <v>12143534.143538151</v>
      </c>
      <c r="E142">
        <v>145722409.7224578</v>
      </c>
      <c r="F142">
        <f t="shared" si="130"/>
        <v>1165779277.7796624</v>
      </c>
      <c r="G142">
        <f t="shared" ref="G142:H142" si="141">F142*16</f>
        <v>18652468444.474598</v>
      </c>
      <c r="H142">
        <f t="shared" si="141"/>
        <v>298439495111.59357</v>
      </c>
    </row>
    <row r="143" spans="1:8" x14ac:dyDescent="0.3">
      <c r="A143">
        <v>141</v>
      </c>
      <c r="B143">
        <v>3.1000000000000028</v>
      </c>
      <c r="C143">
        <v>1299358.1533585819</v>
      </c>
      <c r="D143">
        <v>12993581.533585818</v>
      </c>
      <c r="E143">
        <v>155922978.40302983</v>
      </c>
      <c r="F143">
        <f t="shared" si="130"/>
        <v>1247383827.2242386</v>
      </c>
      <c r="G143">
        <f t="shared" ref="G143:H143" si="142">F143*16</f>
        <v>19958141235.587818</v>
      </c>
      <c r="H143">
        <f t="shared" si="142"/>
        <v>319330259769.40509</v>
      </c>
    </row>
    <row r="144" spans="1:8" x14ac:dyDescent="0.3">
      <c r="A144">
        <v>142</v>
      </c>
      <c r="B144">
        <v>3.1150000000000029</v>
      </c>
      <c r="C144">
        <v>1390313.2240936828</v>
      </c>
      <c r="D144">
        <v>13903132.240936827</v>
      </c>
      <c r="E144">
        <v>166837586.89124194</v>
      </c>
      <c r="F144">
        <f t="shared" si="130"/>
        <v>1334700695.1299355</v>
      </c>
      <c r="G144">
        <f t="shared" ref="G144:H144" si="143">F144*16</f>
        <v>21355211122.078968</v>
      </c>
      <c r="H144">
        <f t="shared" si="143"/>
        <v>341683377953.26349</v>
      </c>
    </row>
    <row r="145" spans="1:8" x14ac:dyDescent="0.3">
      <c r="A145">
        <v>143</v>
      </c>
      <c r="B145">
        <v>3.130000000000003</v>
      </c>
      <c r="C145">
        <v>1487635.1497802406</v>
      </c>
      <c r="D145">
        <v>14876351.497802405</v>
      </c>
      <c r="E145">
        <v>178516217.97362885</v>
      </c>
      <c r="F145">
        <f t="shared" si="130"/>
        <v>1428129743.7890308</v>
      </c>
      <c r="G145">
        <f t="shared" ref="G145:H145" si="144">F145*16</f>
        <v>22850075900.624493</v>
      </c>
      <c r="H145">
        <f t="shared" si="144"/>
        <v>365601214409.99188</v>
      </c>
    </row>
    <row r="146" spans="1:8" x14ac:dyDescent="0.3">
      <c r="A146">
        <v>144</v>
      </c>
      <c r="B146">
        <v>3.1450000000000031</v>
      </c>
      <c r="C146">
        <v>1591769.6102648575</v>
      </c>
      <c r="D146">
        <v>15917696.102648575</v>
      </c>
      <c r="E146">
        <v>191012353.23178291</v>
      </c>
      <c r="F146">
        <f t="shared" si="130"/>
        <v>1528098825.8542633</v>
      </c>
      <c r="G146">
        <f t="shared" ref="G146:H146" si="145">F146*16</f>
        <v>24449581213.668213</v>
      </c>
      <c r="H146">
        <f t="shared" si="145"/>
        <v>391193299418.69141</v>
      </c>
    </row>
    <row r="147" spans="1:8" x14ac:dyDescent="0.3">
      <c r="A147">
        <v>145</v>
      </c>
      <c r="B147">
        <v>3.1600000000000033</v>
      </c>
      <c r="C147">
        <v>1703193.4829833971</v>
      </c>
      <c r="D147">
        <v>17031934.829833973</v>
      </c>
      <c r="E147">
        <v>204383217.95800766</v>
      </c>
      <c r="F147">
        <f t="shared" si="130"/>
        <v>1635065743.6640613</v>
      </c>
      <c r="G147">
        <f t="shared" ref="G147:H147" si="146">F147*16</f>
        <v>26161051898.624981</v>
      </c>
      <c r="H147">
        <f t="shared" si="146"/>
        <v>418576830377.99969</v>
      </c>
    </row>
    <row r="148" spans="1:8" x14ac:dyDescent="0.3">
      <c r="A148">
        <v>146</v>
      </c>
      <c r="B148">
        <v>3.1750000000000034</v>
      </c>
      <c r="C148">
        <v>1822417.026792235</v>
      </c>
      <c r="D148">
        <v>18224170.267922349</v>
      </c>
      <c r="E148">
        <v>218690043.21506819</v>
      </c>
      <c r="F148">
        <f t="shared" si="130"/>
        <v>1749520345.7205455</v>
      </c>
      <c r="G148">
        <f t="shared" ref="G148:H148" si="147">F148*16</f>
        <v>27992325531.528728</v>
      </c>
      <c r="H148">
        <f t="shared" si="147"/>
        <v>447877208504.45966</v>
      </c>
    </row>
    <row r="149" spans="1:8" x14ac:dyDescent="0.3">
      <c r="A149">
        <v>147</v>
      </c>
      <c r="B149">
        <v>3.1900000000000035</v>
      </c>
      <c r="C149">
        <v>1949986.2186676918</v>
      </c>
      <c r="D149">
        <v>19499862.186676916</v>
      </c>
      <c r="E149">
        <v>233998346.240123</v>
      </c>
      <c r="F149">
        <f t="shared" si="130"/>
        <v>1871986769.920984</v>
      </c>
      <c r="G149">
        <f t="shared" ref="G149:H149" si="148">F149*16</f>
        <v>29951788318.735744</v>
      </c>
      <c r="H149">
        <f t="shared" si="148"/>
        <v>479228613099.77191</v>
      </c>
    </row>
    <row r="150" spans="1:8" x14ac:dyDescent="0.3">
      <c r="A150">
        <v>148</v>
      </c>
      <c r="B150">
        <v>3.2050000000000036</v>
      </c>
      <c r="C150">
        <v>2086485.25397443</v>
      </c>
      <c r="D150">
        <v>20864852.539744303</v>
      </c>
      <c r="E150">
        <v>250378230.4769316</v>
      </c>
      <c r="F150">
        <f t="shared" si="130"/>
        <v>2003025843.8154528</v>
      </c>
      <c r="G150">
        <f t="shared" ref="G150:H150" si="149">F150*16</f>
        <v>32048413501.047245</v>
      </c>
      <c r="H150">
        <f t="shared" si="149"/>
        <v>512774616016.75592</v>
      </c>
    </row>
    <row r="151" spans="1:8" x14ac:dyDescent="0.3">
      <c r="A151">
        <v>149</v>
      </c>
      <c r="B151">
        <v>3.2200000000000037</v>
      </c>
      <c r="C151">
        <v>2232539.2217526403</v>
      </c>
      <c r="D151">
        <v>22325392.217526402</v>
      </c>
      <c r="E151">
        <v>267904706.61031681</v>
      </c>
      <c r="F151">
        <f t="shared" si="130"/>
        <v>2143237652.8825345</v>
      </c>
      <c r="G151">
        <f t="shared" ref="G151:H151" si="150">F151*16</f>
        <v>34291802446.120552</v>
      </c>
      <c r="H151">
        <f t="shared" si="150"/>
        <v>548668839137.92883</v>
      </c>
    </row>
    <row r="152" spans="1:8" x14ac:dyDescent="0.3">
      <c r="A152">
        <v>150</v>
      </c>
      <c r="B152">
        <v>3.2350000000000039</v>
      </c>
      <c r="C152">
        <v>2388816.9672753252</v>
      </c>
      <c r="D152">
        <v>23888169.672753252</v>
      </c>
      <c r="E152">
        <v>286658036.073039</v>
      </c>
      <c r="F152">
        <f t="shared" si="130"/>
        <v>2293264288.584312</v>
      </c>
      <c r="G152">
        <f t="shared" ref="G152:H152" si="151">F152*16</f>
        <v>36692228617.348991</v>
      </c>
      <c r="H152">
        <f t="shared" si="151"/>
        <v>587075657877.58386</v>
      </c>
    </row>
    <row r="153" spans="1:8" x14ac:dyDescent="0.3">
      <c r="A153">
        <v>151</v>
      </c>
      <c r="B153">
        <v>3.250000000000004</v>
      </c>
      <c r="C153">
        <v>2556034.1549845976</v>
      </c>
      <c r="D153">
        <v>25560341.549845975</v>
      </c>
      <c r="E153">
        <v>306724098.59815174</v>
      </c>
      <c r="F153">
        <f t="shared" si="130"/>
        <v>2453792788.7852139</v>
      </c>
      <c r="G153">
        <f t="shared" ref="G153:H153" si="152">F153*16</f>
        <v>39260684620.563423</v>
      </c>
      <c r="H153">
        <f t="shared" si="152"/>
        <v>628170953929.01477</v>
      </c>
    </row>
    <row r="154" spans="1:8" x14ac:dyDescent="0.3">
      <c r="A154">
        <v>152</v>
      </c>
      <c r="B154">
        <v>3.2650000000000041</v>
      </c>
      <c r="C154">
        <v>2734956.5458335197</v>
      </c>
      <c r="D154">
        <v>27349565.458335198</v>
      </c>
      <c r="E154">
        <v>328194785.50002235</v>
      </c>
      <c r="F154">
        <f t="shared" si="130"/>
        <v>2625558284.0001788</v>
      </c>
      <c r="G154">
        <f t="shared" ref="G154:H154" si="153">F154*16</f>
        <v>42008932544.002861</v>
      </c>
      <c r="H154">
        <f t="shared" si="153"/>
        <v>672142920704.04578</v>
      </c>
    </row>
    <row r="155" spans="1:8" x14ac:dyDescent="0.3">
      <c r="A155">
        <v>153</v>
      </c>
      <c r="B155">
        <v>3.2800000000000042</v>
      </c>
      <c r="C155">
        <v>2926403.5040418659</v>
      </c>
      <c r="D155">
        <v>29264035.040418662</v>
      </c>
      <c r="E155">
        <v>351168420.48502392</v>
      </c>
      <c r="F155">
        <f t="shared" si="130"/>
        <v>2809347363.8801913</v>
      </c>
      <c r="G155">
        <f t="shared" ref="G155:H155" si="154">F155*16</f>
        <v>44949557822.083061</v>
      </c>
      <c r="H155">
        <f t="shared" si="154"/>
        <v>719192925153.32898</v>
      </c>
    </row>
    <row r="156" spans="1:8" x14ac:dyDescent="0.3">
      <c r="A156">
        <v>154</v>
      </c>
      <c r="B156">
        <v>3.2950000000000044</v>
      </c>
      <c r="C156">
        <v>3131251.7493247967</v>
      </c>
      <c r="D156">
        <v>31312517.493247967</v>
      </c>
      <c r="E156">
        <v>375750209.91897559</v>
      </c>
      <c r="F156">
        <f t="shared" si="130"/>
        <v>3006001679.3518047</v>
      </c>
      <c r="G156">
        <f t="shared" ref="G156:H156" si="155">F156*16</f>
        <v>48096026869.628876</v>
      </c>
      <c r="H156">
        <f t="shared" si="155"/>
        <v>769536429914.06201</v>
      </c>
    </row>
    <row r="157" spans="1:8" x14ac:dyDescent="0.3">
      <c r="A157">
        <v>155</v>
      </c>
      <c r="B157">
        <v>3.3100000000000045</v>
      </c>
      <c r="C157">
        <v>3350439.3717775326</v>
      </c>
      <c r="D157">
        <v>33504393.717775326</v>
      </c>
      <c r="E157">
        <v>402052724.6133039</v>
      </c>
      <c r="F157">
        <f t="shared" si="130"/>
        <v>3216421796.9064312</v>
      </c>
      <c r="G157">
        <f t="shared" ref="G157:H157" si="156">F157*16</f>
        <v>51462748750.502899</v>
      </c>
      <c r="H157">
        <f t="shared" si="156"/>
        <v>823403980008.04639</v>
      </c>
    </row>
    <row r="158" spans="1:8" x14ac:dyDescent="0.3">
      <c r="A158">
        <v>156</v>
      </c>
      <c r="B158">
        <v>3.3250000000000046</v>
      </c>
      <c r="C158">
        <v>3584970.1278019603</v>
      </c>
      <c r="D158">
        <v>35849701.2780196</v>
      </c>
      <c r="E158">
        <v>430196415.33623523</v>
      </c>
      <c r="F158">
        <f t="shared" si="130"/>
        <v>3441571322.6898818</v>
      </c>
      <c r="G158">
        <f t="shared" ref="G158:H158" si="157">F158*16</f>
        <v>55065141163.038109</v>
      </c>
      <c r="H158">
        <f t="shared" si="157"/>
        <v>881042258608.60974</v>
      </c>
    </row>
    <row r="159" spans="1:8" x14ac:dyDescent="0.3">
      <c r="A159">
        <v>157</v>
      </c>
      <c r="B159">
        <v>3.3400000000000047</v>
      </c>
      <c r="C159">
        <v>3835918.0367480973</v>
      </c>
      <c r="D159">
        <v>38359180.367480971</v>
      </c>
      <c r="E159">
        <v>460310164.40977162</v>
      </c>
      <c r="F159">
        <f t="shared" si="130"/>
        <v>3682481315.278173</v>
      </c>
      <c r="G159">
        <f t="shared" ref="G159:H159" si="158">F159*16</f>
        <v>58919701044.450768</v>
      </c>
      <c r="H159">
        <f t="shared" si="158"/>
        <v>942715216711.21228</v>
      </c>
    </row>
    <row r="160" spans="1:8" x14ac:dyDescent="0.3">
      <c r="A160">
        <v>158</v>
      </c>
      <c r="B160">
        <v>3.3550000000000049</v>
      </c>
      <c r="C160">
        <v>4104432.299320464</v>
      </c>
      <c r="D160">
        <v>41044322.993204638</v>
      </c>
      <c r="E160">
        <v>492531875.91845566</v>
      </c>
      <c r="F160">
        <f t="shared" si="130"/>
        <v>3940255007.3476453</v>
      </c>
      <c r="G160">
        <f t="shared" ref="G160:H160" si="159">F160*16</f>
        <v>63044080117.562325</v>
      </c>
      <c r="H160">
        <f t="shared" si="159"/>
        <v>1008705281880.9972</v>
      </c>
    </row>
    <row r="161" spans="1:8" x14ac:dyDescent="0.3">
      <c r="A161">
        <v>159</v>
      </c>
      <c r="B161">
        <v>3.370000000000005</v>
      </c>
      <c r="C161">
        <v>4391742.5602728957</v>
      </c>
      <c r="D161">
        <v>43917425.602728963</v>
      </c>
      <c r="E161">
        <v>527009107.2327475</v>
      </c>
      <c r="F161">
        <f t="shared" si="130"/>
        <v>4216072857.86198</v>
      </c>
      <c r="G161">
        <f t="shared" ref="G161:H161" si="160">F161*16</f>
        <v>67457165725.791679</v>
      </c>
      <c r="H161">
        <f t="shared" si="160"/>
        <v>1079314651612.6669</v>
      </c>
    </row>
    <row r="162" spans="1:8" x14ac:dyDescent="0.3">
      <c r="A162">
        <v>160</v>
      </c>
      <c r="B162">
        <v>3.3850000000000051</v>
      </c>
      <c r="C162">
        <v>4699164.5394919999</v>
      </c>
      <c r="D162">
        <v>46991645.394919999</v>
      </c>
      <c r="E162">
        <v>563899744.73904002</v>
      </c>
      <c r="F162">
        <f t="shared" si="130"/>
        <v>4511197957.9123201</v>
      </c>
      <c r="G162">
        <f t="shared" ref="G162:H162" si="161">F162*16</f>
        <v>72179167326.597122</v>
      </c>
      <c r="H162">
        <f t="shared" si="161"/>
        <v>1154866677225.554</v>
      </c>
    </row>
    <row r="163" spans="1:8" x14ac:dyDescent="0.3">
      <c r="A163">
        <v>161</v>
      </c>
      <c r="B163">
        <v>3.4000000000000052</v>
      </c>
      <c r="C163">
        <v>5028106.0572564388</v>
      </c>
      <c r="D163">
        <v>50281060.572564393</v>
      </c>
      <c r="E163">
        <v>603372726.87077272</v>
      </c>
      <c r="F163">
        <f t="shared" si="130"/>
        <v>4826981814.9661818</v>
      </c>
      <c r="G163">
        <f t="shared" ref="G163:H163" si="162">F163*16</f>
        <v>77231709039.458908</v>
      </c>
      <c r="H163">
        <f t="shared" si="162"/>
        <v>1235707344631.3425</v>
      </c>
    </row>
    <row r="164" spans="1:8" x14ac:dyDescent="0.3">
      <c r="A164">
        <v>162</v>
      </c>
      <c r="B164">
        <v>3.4150000000000054</v>
      </c>
      <c r="C164">
        <v>5380073.4812643901</v>
      </c>
      <c r="D164">
        <v>53800734.812643901</v>
      </c>
      <c r="E164">
        <v>645608817.75172687</v>
      </c>
      <c r="F164">
        <f t="shared" si="130"/>
        <v>5164870542.0138149</v>
      </c>
      <c r="G164">
        <f t="shared" ref="G164:H164" si="163">F164*16</f>
        <v>82637928672.221039</v>
      </c>
      <c r="H164">
        <f t="shared" si="163"/>
        <v>1322206858755.5366</v>
      </c>
    </row>
    <row r="165" spans="1:8" x14ac:dyDescent="0.3">
      <c r="A165">
        <v>163</v>
      </c>
      <c r="B165">
        <v>3.4300000000000055</v>
      </c>
      <c r="C165">
        <v>5756678.6249528965</v>
      </c>
      <c r="D165">
        <v>57566786.249528967</v>
      </c>
      <c r="E165">
        <v>690801434.99434757</v>
      </c>
      <c r="F165">
        <f t="shared" si="130"/>
        <v>5526411479.9547806</v>
      </c>
      <c r="G165">
        <f t="shared" ref="G165:H165" si="164">F165*16</f>
        <v>88422583679.276489</v>
      </c>
      <c r="H165">
        <f t="shared" si="164"/>
        <v>1414761338868.4238</v>
      </c>
    </row>
    <row r="166" spans="1:8" x14ac:dyDescent="0.3">
      <c r="A166">
        <v>164</v>
      </c>
      <c r="B166">
        <v>3.4450000000000056</v>
      </c>
      <c r="C166">
        <v>6159646.1286996007</v>
      </c>
      <c r="D166">
        <v>61596461.286996007</v>
      </c>
      <c r="E166">
        <v>739157535.44395208</v>
      </c>
      <c r="F166">
        <f t="shared" si="130"/>
        <v>5913260283.5516167</v>
      </c>
      <c r="G166">
        <f t="shared" ref="G166:H166" si="165">F166*16</f>
        <v>94612164536.825867</v>
      </c>
      <c r="H166">
        <f t="shared" si="165"/>
        <v>1513794632589.2139</v>
      </c>
    </row>
    <row r="167" spans="1:8" x14ac:dyDescent="0.3">
      <c r="A167">
        <v>165</v>
      </c>
      <c r="B167">
        <v>3.4600000000000057</v>
      </c>
      <c r="C167">
        <v>6590821.3577085724</v>
      </c>
      <c r="D167">
        <v>65908213.577085726</v>
      </c>
      <c r="E167">
        <v>790898562.92502868</v>
      </c>
      <c r="F167">
        <f t="shared" si="130"/>
        <v>6327188503.4002295</v>
      </c>
      <c r="G167">
        <f t="shared" ref="G167:H167" si="166">F167*16</f>
        <v>101235016054.40367</v>
      </c>
      <c r="H167">
        <f t="shared" si="166"/>
        <v>1619760256870.4587</v>
      </c>
    </row>
    <row r="168" spans="1:8" x14ac:dyDescent="0.3">
      <c r="A168">
        <v>166</v>
      </c>
      <c r="B168">
        <v>3.4750000000000059</v>
      </c>
      <c r="C168">
        <v>7052178.8527481724</v>
      </c>
      <c r="D168">
        <v>70521788.52748172</v>
      </c>
      <c r="E168">
        <v>846261462.3297807</v>
      </c>
      <c r="F168">
        <f t="shared" si="130"/>
        <v>6770091698.6382456</v>
      </c>
      <c r="G168">
        <f t="shared" ref="G168:H168" si="167">F168*16</f>
        <v>108321467178.21193</v>
      </c>
      <c r="H168">
        <f t="shared" si="167"/>
        <v>1733143474851.3909</v>
      </c>
    </row>
    <row r="169" spans="1:8" x14ac:dyDescent="0.3">
      <c r="A169">
        <v>167</v>
      </c>
      <c r="B169">
        <v>3.490000000000006</v>
      </c>
      <c r="C169">
        <v>7545831.3724405449</v>
      </c>
      <c r="D169">
        <v>75458313.724405453</v>
      </c>
      <c r="E169">
        <v>905499764.69286537</v>
      </c>
      <c r="F169">
        <f t="shared" si="130"/>
        <v>7243998117.542923</v>
      </c>
      <c r="G169">
        <f t="shared" ref="G169:H169" si="168">F169*16</f>
        <v>115903969880.68677</v>
      </c>
      <c r="H169">
        <f t="shared" si="168"/>
        <v>1854463518090.9883</v>
      </c>
    </row>
    <row r="170" spans="1:8" x14ac:dyDescent="0.3">
      <c r="A170">
        <v>168</v>
      </c>
      <c r="B170">
        <v>3.5050000000000061</v>
      </c>
      <c r="C170">
        <v>8074039.5685113836</v>
      </c>
      <c r="D170">
        <v>80740395.685113832</v>
      </c>
      <c r="E170">
        <v>968884748.22136605</v>
      </c>
      <c r="F170">
        <f t="shared" si="130"/>
        <v>7751077985.7709284</v>
      </c>
      <c r="G170">
        <f t="shared" ref="G170:H170" si="169">F170*16</f>
        <v>124017247772.33485</v>
      </c>
      <c r="H170">
        <f t="shared" si="169"/>
        <v>1984275964357.3577</v>
      </c>
    </row>
    <row r="171" spans="1:8" x14ac:dyDescent="0.3">
      <c r="A171">
        <v>169</v>
      </c>
      <c r="B171">
        <v>3.5200000000000062</v>
      </c>
      <c r="C171">
        <v>8639222.3383071795</v>
      </c>
      <c r="D171">
        <v>86392223.383071795</v>
      </c>
      <c r="E171">
        <v>1036706680.5968615</v>
      </c>
      <c r="F171">
        <f t="shared" si="130"/>
        <v>8293653444.7748919</v>
      </c>
      <c r="G171">
        <f t="shared" ref="G171:H171" si="170">F171*16</f>
        <v>132698455116.39827</v>
      </c>
      <c r="H171">
        <f t="shared" si="170"/>
        <v>2123175281862.3723</v>
      </c>
    </row>
    <row r="172" spans="1:8" x14ac:dyDescent="0.3">
      <c r="A172">
        <v>170</v>
      </c>
      <c r="B172">
        <v>3.5350000000000064</v>
      </c>
      <c r="C172">
        <v>9243967.9019886833</v>
      </c>
      <c r="D172">
        <v>92439679.019886822</v>
      </c>
      <c r="E172">
        <v>1109276148.238642</v>
      </c>
      <c r="F172">
        <f t="shared" si="130"/>
        <v>8874209185.9091358</v>
      </c>
      <c r="G172">
        <f t="shared" ref="G172:H172" si="171">F172*16</f>
        <v>141987346974.54617</v>
      </c>
      <c r="H172">
        <f t="shared" si="171"/>
        <v>2271797551592.7388</v>
      </c>
    </row>
    <row r="173" spans="1:8" x14ac:dyDescent="0.3">
      <c r="A173">
        <v>171</v>
      </c>
      <c r="B173">
        <v>3.5500000000000065</v>
      </c>
      <c r="C173">
        <v>9891045.6551278904</v>
      </c>
      <c r="D173">
        <v>98910456.551278904</v>
      </c>
      <c r="E173">
        <v>1186925478.6153467</v>
      </c>
      <c r="F173">
        <f t="shared" si="130"/>
        <v>9495403828.9227734</v>
      </c>
      <c r="G173">
        <f t="shared" ref="G173:H173" si="172">F173*16</f>
        <v>151926461262.76437</v>
      </c>
      <c r="H173">
        <f t="shared" si="172"/>
        <v>2430823380204.23</v>
      </c>
    </row>
    <row r="174" spans="1:8" x14ac:dyDescent="0.3">
      <c r="A174">
        <v>172</v>
      </c>
      <c r="B174">
        <v>3.5650000000000066</v>
      </c>
      <c r="C174">
        <v>10583418.850986842</v>
      </c>
      <c r="D174">
        <v>105834188.50986843</v>
      </c>
      <c r="E174">
        <v>1270010262.1184211</v>
      </c>
      <c r="F174">
        <f t="shared" si="130"/>
        <v>10160082096.947369</v>
      </c>
      <c r="G174">
        <f t="shared" ref="G174:H174" si="173">F174*16</f>
        <v>162561313551.1579</v>
      </c>
      <c r="H174">
        <f t="shared" si="173"/>
        <v>2600981016818.5264</v>
      </c>
    </row>
    <row r="175" spans="1:8" x14ac:dyDescent="0.3">
      <c r="A175">
        <v>173</v>
      </c>
      <c r="B175">
        <v>3.5800000000000067</v>
      </c>
      <c r="C175">
        <v>11324258.170555921</v>
      </c>
      <c r="D175">
        <v>113242581.70555921</v>
      </c>
      <c r="E175">
        <v>1358910980.4667106</v>
      </c>
      <c r="F175">
        <f t="shared" si="130"/>
        <v>10871287843.733685</v>
      </c>
      <c r="G175">
        <f t="shared" ref="G175:H175" si="174">F175*16</f>
        <v>173940605499.73895</v>
      </c>
      <c r="H175">
        <f t="shared" si="174"/>
        <v>2783049687995.8232</v>
      </c>
    </row>
    <row r="176" spans="1:8" x14ac:dyDescent="0.3">
      <c r="A176">
        <v>174</v>
      </c>
      <c r="B176">
        <v>3.5950000000000069</v>
      </c>
      <c r="C176">
        <v>12116956.242494835</v>
      </c>
      <c r="D176">
        <v>121169562.42494835</v>
      </c>
      <c r="E176">
        <v>1454034749.0993803</v>
      </c>
      <c r="F176">
        <f t="shared" si="130"/>
        <v>11632277992.795042</v>
      </c>
      <c r="G176">
        <f t="shared" ref="G176:H176" si="175">F176*16</f>
        <v>186116447884.72067</v>
      </c>
      <c r="H176">
        <f t="shared" si="175"/>
        <v>2977863166155.5308</v>
      </c>
    </row>
    <row r="177" spans="1:8" x14ac:dyDescent="0.3">
      <c r="A177">
        <v>175</v>
      </c>
      <c r="B177">
        <v>3.610000000000007</v>
      </c>
      <c r="C177">
        <v>12965143.179469476</v>
      </c>
      <c r="D177">
        <v>129651431.79469475</v>
      </c>
      <c r="E177">
        <v>1555817181.5363371</v>
      </c>
      <c r="F177">
        <f t="shared" si="130"/>
        <v>12446537452.290697</v>
      </c>
      <c r="G177">
        <f t="shared" ref="G177:H177" si="176">F177*16</f>
        <v>199144599236.65115</v>
      </c>
      <c r="H177">
        <f t="shared" si="176"/>
        <v>3186313587786.4185</v>
      </c>
    </row>
    <row r="178" spans="1:8" x14ac:dyDescent="0.3">
      <c r="A178">
        <v>176</v>
      </c>
      <c r="B178">
        <v>3.6250000000000071</v>
      </c>
      <c r="C178">
        <v>13872703.202032339</v>
      </c>
      <c r="D178">
        <v>138727032.0203234</v>
      </c>
      <c r="E178">
        <v>1664724384.2438807</v>
      </c>
      <c r="F178">
        <f t="shared" si="130"/>
        <v>13317795073.951046</v>
      </c>
      <c r="G178">
        <f t="shared" ref="G178:H178" si="177">F178*16</f>
        <v>213084721183.21674</v>
      </c>
      <c r="H178">
        <f t="shared" si="177"/>
        <v>3409355538931.4678</v>
      </c>
    </row>
    <row r="179" spans="1:8" x14ac:dyDescent="0.3">
      <c r="A179">
        <v>177</v>
      </c>
      <c r="B179">
        <v>3.6400000000000072</v>
      </c>
      <c r="C179">
        <v>14843792.426174603</v>
      </c>
      <c r="D179">
        <v>148437924.26174602</v>
      </c>
      <c r="E179">
        <v>1781255091.1409523</v>
      </c>
      <c r="F179">
        <f t="shared" si="130"/>
        <v>14250040729.127619</v>
      </c>
      <c r="G179">
        <f t="shared" ref="G179:H179" si="178">F179*16</f>
        <v>228000651666.0419</v>
      </c>
      <c r="H179">
        <f t="shared" si="178"/>
        <v>3648010426656.6704</v>
      </c>
    </row>
    <row r="180" spans="1:8" x14ac:dyDescent="0.3">
      <c r="A180">
        <v>178</v>
      </c>
      <c r="B180">
        <v>3.6550000000000074</v>
      </c>
      <c r="C180">
        <v>15882857.896006823</v>
      </c>
      <c r="D180">
        <v>158828578.96006823</v>
      </c>
      <c r="E180">
        <v>1905942947.5208187</v>
      </c>
      <c r="F180">
        <f t="shared" si="130"/>
        <v>15247543580.16655</v>
      </c>
      <c r="G180">
        <f t="shared" ref="G180:H180" si="179">F180*16</f>
        <v>243960697282.66479</v>
      </c>
      <c r="H180">
        <f t="shared" si="179"/>
        <v>3903371156522.6367</v>
      </c>
    </row>
    <row r="181" spans="1:8" x14ac:dyDescent="0.3">
      <c r="A181">
        <v>179</v>
      </c>
      <c r="B181">
        <v>3.6700000000000075</v>
      </c>
      <c r="C181">
        <v>16994657.948727302</v>
      </c>
      <c r="D181">
        <v>169946579.48727301</v>
      </c>
      <c r="E181">
        <v>2039358953.847276</v>
      </c>
      <c r="F181">
        <f t="shared" si="130"/>
        <v>16314871630.778208</v>
      </c>
      <c r="G181">
        <f t="shared" ref="G181:H181" si="180">F181*16</f>
        <v>261037946092.45132</v>
      </c>
      <c r="H181">
        <f t="shared" si="180"/>
        <v>4176607137479.2212</v>
      </c>
    </row>
    <row r="182" spans="1:8" x14ac:dyDescent="0.3">
      <c r="A182">
        <v>180</v>
      </c>
      <c r="B182">
        <v>3.6850000000000076</v>
      </c>
      <c r="C182">
        <v>18184284.005138215</v>
      </c>
      <c r="D182">
        <v>181842840.05138215</v>
      </c>
      <c r="E182">
        <v>2182114080.6165857</v>
      </c>
      <c r="F182">
        <f t="shared" si="130"/>
        <v>17456912644.932686</v>
      </c>
      <c r="G182">
        <f t="shared" ref="G182:H182" si="181">F182*16</f>
        <v>279310602318.92297</v>
      </c>
      <c r="H182">
        <f t="shared" si="181"/>
        <v>4468969637102.7676</v>
      </c>
    </row>
    <row r="183" spans="1:8" x14ac:dyDescent="0.3">
      <c r="A183">
        <v>181</v>
      </c>
      <c r="B183">
        <v>3.7000000000000077</v>
      </c>
      <c r="C183">
        <v>19457183.885497887</v>
      </c>
      <c r="D183">
        <v>194571838.85497889</v>
      </c>
      <c r="E183">
        <v>2334862066.2597466</v>
      </c>
      <c r="F183">
        <f t="shared" si="130"/>
        <v>18678896530.077972</v>
      </c>
      <c r="G183">
        <f t="shared" ref="G183:H183" si="182">F183*16</f>
        <v>298862344481.24756</v>
      </c>
      <c r="H183">
        <f t="shared" si="182"/>
        <v>4781797511699.9609</v>
      </c>
    </row>
    <row r="184" spans="1:8" x14ac:dyDescent="0.3">
      <c r="A184">
        <v>182</v>
      </c>
      <c r="B184">
        <v>3.7150000000000079</v>
      </c>
      <c r="C184">
        <v>20819186.757482741</v>
      </c>
      <c r="D184">
        <v>208191867.57482743</v>
      </c>
      <c r="E184">
        <v>2498302410.8979292</v>
      </c>
      <c r="F184">
        <f t="shared" si="130"/>
        <v>19986419287.183434</v>
      </c>
      <c r="G184">
        <f t="shared" ref="G184:H184" si="183">F184*16</f>
        <v>319782708594.93494</v>
      </c>
      <c r="H184">
        <f t="shared" si="183"/>
        <v>5116523337518.959</v>
      </c>
    </row>
    <row r="185" spans="1:8" x14ac:dyDescent="0.3">
      <c r="A185">
        <v>183</v>
      </c>
      <c r="B185">
        <v>3.730000000000008</v>
      </c>
      <c r="C185">
        <v>22276529.83050653</v>
      </c>
      <c r="D185">
        <v>222765298.3050653</v>
      </c>
      <c r="E185">
        <v>2673183579.6607838</v>
      </c>
      <c r="F185">
        <f t="shared" si="130"/>
        <v>21385468637.28627</v>
      </c>
      <c r="G185">
        <f t="shared" ref="G185:H185" si="184">F185*16</f>
        <v>342167498196.58032</v>
      </c>
      <c r="H185">
        <f t="shared" si="184"/>
        <v>5474679971145.2852</v>
      </c>
    </row>
    <row r="186" spans="1:8" x14ac:dyDescent="0.3">
      <c r="A186">
        <v>184</v>
      </c>
      <c r="B186">
        <v>3.7450000000000081</v>
      </c>
      <c r="C186">
        <v>23835886.918641992</v>
      </c>
      <c r="D186">
        <v>238358869.1864199</v>
      </c>
      <c r="E186">
        <v>2860306430.2370391</v>
      </c>
      <c r="F186">
        <f t="shared" si="130"/>
        <v>22882451441.896313</v>
      </c>
      <c r="G186">
        <f t="shared" ref="G186:H186" si="185">F186*16</f>
        <v>366119223070.341</v>
      </c>
      <c r="H186">
        <f t="shared" si="185"/>
        <v>5857907569125.4561</v>
      </c>
    </row>
    <row r="187" spans="1:8" x14ac:dyDescent="0.3">
      <c r="A187">
        <v>185</v>
      </c>
      <c r="B187">
        <v>3.7600000000000082</v>
      </c>
      <c r="C187">
        <v>25504399.002946928</v>
      </c>
      <c r="D187">
        <v>255043990.02946928</v>
      </c>
      <c r="E187">
        <v>3060527880.3536315</v>
      </c>
      <c r="F187">
        <f t="shared" si="130"/>
        <v>24484223042.829052</v>
      </c>
      <c r="G187">
        <f t="shared" ref="G187:H187" si="186">F187*16</f>
        <v>391747568685.26483</v>
      </c>
      <c r="H187">
        <f t="shared" si="186"/>
        <v>6267961098964.2373</v>
      </c>
    </row>
    <row r="188" spans="1:8" x14ac:dyDescent="0.3">
      <c r="A188">
        <v>186</v>
      </c>
      <c r="B188">
        <v>3.7750000000000083</v>
      </c>
      <c r="C188">
        <v>27289706.933153216</v>
      </c>
      <c r="D188">
        <v>272897069.33153218</v>
      </c>
      <c r="E188">
        <v>3274764831.9783859</v>
      </c>
      <c r="F188">
        <f t="shared" si="130"/>
        <v>26198118655.827087</v>
      </c>
      <c r="G188">
        <f t="shared" ref="G188:H188" si="187">F188*16</f>
        <v>419169898493.2334</v>
      </c>
      <c r="H188">
        <f t="shared" si="187"/>
        <v>6706718375891.7344</v>
      </c>
    </row>
    <row r="189" spans="1:8" x14ac:dyDescent="0.3">
      <c r="A189">
        <v>187</v>
      </c>
      <c r="B189">
        <v>3.7900000000000085</v>
      </c>
      <c r="C189">
        <v>29199986.418473937</v>
      </c>
      <c r="D189">
        <v>291999864.18473935</v>
      </c>
      <c r="E189">
        <v>3503998370.2168722</v>
      </c>
      <c r="F189">
        <f t="shared" si="130"/>
        <v>28031986961.734978</v>
      </c>
      <c r="G189">
        <f t="shared" ref="G189:H189" si="188">F189*16</f>
        <v>448511791387.75964</v>
      </c>
      <c r="H189">
        <f t="shared" si="188"/>
        <v>7176188662204.1543</v>
      </c>
    </row>
    <row r="190" spans="1:8" x14ac:dyDescent="0.3">
      <c r="A190">
        <v>188</v>
      </c>
      <c r="B190">
        <v>3.8050000000000086</v>
      </c>
      <c r="C190">
        <v>31243985.467767123</v>
      </c>
      <c r="D190">
        <v>312439854.67767119</v>
      </c>
      <c r="E190">
        <v>3749278256.1320548</v>
      </c>
      <c r="F190">
        <f t="shared" si="130"/>
        <v>29994226049.056438</v>
      </c>
      <c r="G190">
        <f t="shared" ref="G190:H190" si="189">F190*16</f>
        <v>479907616784.90302</v>
      </c>
      <c r="H190">
        <f t="shared" si="189"/>
        <v>7678521868558.4482</v>
      </c>
    </row>
    <row r="191" spans="1:8" x14ac:dyDescent="0.3">
      <c r="A191">
        <v>189</v>
      </c>
      <c r="B191">
        <v>3.8200000000000087</v>
      </c>
      <c r="C191">
        <v>33431064.450510811</v>
      </c>
      <c r="D191">
        <v>334310644.50510812</v>
      </c>
      <c r="E191">
        <v>4011727734.0612974</v>
      </c>
      <c r="F191">
        <f t="shared" si="130"/>
        <v>32093821872.490379</v>
      </c>
      <c r="G191">
        <f t="shared" ref="G191:H191" si="190">F191*16</f>
        <v>513501149959.84607</v>
      </c>
      <c r="H191">
        <f t="shared" si="190"/>
        <v>8216018399357.5371</v>
      </c>
    </row>
    <row r="192" spans="1:8" x14ac:dyDescent="0.3">
      <c r="A192">
        <v>190</v>
      </c>
      <c r="B192">
        <v>3.8350000000000088</v>
      </c>
      <c r="C192">
        <v>35771238.962046571</v>
      </c>
      <c r="D192">
        <v>357712389.6204657</v>
      </c>
      <c r="E192">
        <v>4292548675.4455881</v>
      </c>
      <c r="F192">
        <f t="shared" si="130"/>
        <v>34340389403.564705</v>
      </c>
      <c r="G192">
        <f t="shared" ref="G192:H192" si="191">F192*16</f>
        <v>549446230457.03528</v>
      </c>
      <c r="H192">
        <f t="shared" si="191"/>
        <v>8791139687312.5645</v>
      </c>
    </row>
    <row r="193" spans="1:8" x14ac:dyDescent="0.3">
      <c r="A193">
        <v>191</v>
      </c>
      <c r="B193">
        <v>3.850000000000009</v>
      </c>
      <c r="C193">
        <v>38275225.689389825</v>
      </c>
      <c r="D193">
        <v>382752256.89389825</v>
      </c>
      <c r="E193">
        <v>4593027082.726779</v>
      </c>
      <c r="F193">
        <f t="shared" si="130"/>
        <v>36744216661.814232</v>
      </c>
      <c r="G193">
        <f t="shared" ref="G193:H193" si="192">F193*16</f>
        <v>587907466589.02771</v>
      </c>
      <c r="H193">
        <f t="shared" si="192"/>
        <v>9406519465424.4434</v>
      </c>
    </row>
    <row r="194" spans="1:8" x14ac:dyDescent="0.3">
      <c r="A194">
        <v>192</v>
      </c>
      <c r="B194">
        <v>3.8650000000000091</v>
      </c>
      <c r="C194">
        <v>40954491.487647124</v>
      </c>
      <c r="D194">
        <v>409544914.87647122</v>
      </c>
      <c r="E194">
        <v>4914538978.5176544</v>
      </c>
      <c r="F194">
        <f t="shared" si="130"/>
        <v>39316311828.141235</v>
      </c>
      <c r="G194">
        <f t="shared" ref="G194:H194" si="193">F194*16</f>
        <v>629060989250.25977</v>
      </c>
      <c r="H194">
        <f t="shared" si="193"/>
        <v>10064975828004.156</v>
      </c>
    </row>
    <row r="195" spans="1:8" x14ac:dyDescent="0.3">
      <c r="A195">
        <v>193</v>
      </c>
      <c r="B195">
        <v>3.8800000000000092</v>
      </c>
      <c r="C195">
        <v>43821305.891782418</v>
      </c>
      <c r="D195">
        <v>438213058.91782415</v>
      </c>
      <c r="E195">
        <v>5258556707.0138903</v>
      </c>
      <c r="F195">
        <f t="shared" si="130"/>
        <v>42068453656.111122</v>
      </c>
      <c r="G195">
        <f t="shared" ref="G195:H195" si="194">F195*16</f>
        <v>673095258497.77795</v>
      </c>
      <c r="H195">
        <f t="shared" si="194"/>
        <v>10769524135964.447</v>
      </c>
    </row>
    <row r="196" spans="1:8" x14ac:dyDescent="0.3">
      <c r="A196">
        <v>194</v>
      </c>
      <c r="B196">
        <v>3.8950000000000093</v>
      </c>
      <c r="C196">
        <v>46888797.304207183</v>
      </c>
      <c r="D196">
        <v>468887973.04207188</v>
      </c>
      <c r="E196">
        <v>5626655676.5048618</v>
      </c>
      <c r="F196">
        <f t="shared" ref="F196:F203" si="195">E196*8</f>
        <v>45013245412.038895</v>
      </c>
      <c r="G196">
        <f t="shared" ref="G196:H196" si="196">F196*16</f>
        <v>720211926592.62231</v>
      </c>
      <c r="H196">
        <f t="shared" si="196"/>
        <v>11523390825481.957</v>
      </c>
    </row>
    <row r="197" spans="1:8" x14ac:dyDescent="0.3">
      <c r="A197">
        <v>195</v>
      </c>
      <c r="B197">
        <v>3.9100000000000095</v>
      </c>
      <c r="C197">
        <v>50171013.115501687</v>
      </c>
      <c r="D197">
        <v>501710131.1550169</v>
      </c>
      <c r="E197">
        <v>6020521573.8602028</v>
      </c>
      <c r="F197">
        <f t="shared" si="195"/>
        <v>48164172590.881622</v>
      </c>
      <c r="G197">
        <f t="shared" ref="G197:H197" si="197">F197*16</f>
        <v>770626761454.10596</v>
      </c>
      <c r="H197">
        <f t="shared" si="197"/>
        <v>12330028183265.695</v>
      </c>
    </row>
    <row r="198" spans="1:8" x14ac:dyDescent="0.3">
      <c r="A198">
        <v>196</v>
      </c>
      <c r="B198">
        <v>3.9250000000000096</v>
      </c>
      <c r="C198">
        <v>53682984.033586808</v>
      </c>
      <c r="D198">
        <v>536829840.33586806</v>
      </c>
      <c r="E198">
        <v>6441958084.0304165</v>
      </c>
      <c r="F198">
        <f t="shared" si="195"/>
        <v>51535664672.243332</v>
      </c>
      <c r="G198">
        <f t="shared" ref="G198:H198" si="198">F198*16</f>
        <v>824570634755.89331</v>
      </c>
      <c r="H198">
        <f t="shared" si="198"/>
        <v>13193130156094.293</v>
      </c>
    </row>
    <row r="199" spans="1:8" x14ac:dyDescent="0.3">
      <c r="A199">
        <v>197</v>
      </c>
      <c r="B199">
        <v>3.9400000000000097</v>
      </c>
      <c r="C199">
        <v>57440792.915937886</v>
      </c>
      <c r="D199">
        <v>574407929.15937889</v>
      </c>
      <c r="E199">
        <v>6892895149.9125462</v>
      </c>
      <c r="F199">
        <f t="shared" si="195"/>
        <v>55143161199.300369</v>
      </c>
      <c r="G199">
        <f t="shared" ref="G199:H199" si="199">F199*16</f>
        <v>882290579188.80591</v>
      </c>
      <c r="H199">
        <f t="shared" si="199"/>
        <v>14116649267020.895</v>
      </c>
    </row>
    <row r="200" spans="1:8" x14ac:dyDescent="0.3">
      <c r="A200">
        <v>198</v>
      </c>
      <c r="B200">
        <v>3.9550000000000098</v>
      </c>
      <c r="C200">
        <v>61461648.420053549</v>
      </c>
      <c r="D200">
        <v>614616484.20053542</v>
      </c>
      <c r="E200">
        <v>7375397810.4064255</v>
      </c>
      <c r="F200">
        <f t="shared" si="195"/>
        <v>59003182483.251404</v>
      </c>
      <c r="G200">
        <f t="shared" ref="G200:H200" si="200">F200*16</f>
        <v>944050919732.02246</v>
      </c>
      <c r="H200">
        <f t="shared" si="200"/>
        <v>15104814715712.359</v>
      </c>
    </row>
    <row r="201" spans="1:8" x14ac:dyDescent="0.3">
      <c r="A201">
        <v>199</v>
      </c>
      <c r="B201">
        <v>3.97000000000001</v>
      </c>
      <c r="C201">
        <v>65763963.80945728</v>
      </c>
      <c r="D201">
        <v>657639638.09457278</v>
      </c>
      <c r="E201">
        <v>7891675657.1348734</v>
      </c>
      <c r="F201">
        <f t="shared" si="195"/>
        <v>63133405257.078987</v>
      </c>
      <c r="G201">
        <f t="shared" ref="G201:H201" si="201">F201*16</f>
        <v>1010134484113.2638</v>
      </c>
      <c r="H201">
        <f t="shared" si="201"/>
        <v>16162151745812.221</v>
      </c>
    </row>
    <row r="202" spans="1:8" x14ac:dyDescent="0.3">
      <c r="A202">
        <v>200</v>
      </c>
      <c r="B202">
        <v>3.9850000000000101</v>
      </c>
      <c r="C202">
        <v>70367441.276119307</v>
      </c>
      <c r="D202">
        <v>703674412.76119304</v>
      </c>
      <c r="E202">
        <v>8444092953.1343164</v>
      </c>
      <c r="F202">
        <f t="shared" si="195"/>
        <v>67552743625.074532</v>
      </c>
      <c r="G202">
        <f t="shared" ref="G202:H202" si="202">F202*16</f>
        <v>1080843898001.1925</v>
      </c>
      <c r="H202">
        <f t="shared" si="202"/>
        <v>17293502368019.08</v>
      </c>
    </row>
    <row r="203" spans="1:8" x14ac:dyDescent="0.3">
      <c r="A203">
        <v>201</v>
      </c>
      <c r="B203">
        <v>4.0000000000000098</v>
      </c>
      <c r="C203">
        <v>75293162.165447652</v>
      </c>
      <c r="D203">
        <v>752931621.65447652</v>
      </c>
      <c r="E203">
        <v>9035179459.8537178</v>
      </c>
      <c r="F203">
        <f t="shared" si="195"/>
        <v>72281435678.829742</v>
      </c>
      <c r="G203">
        <f t="shared" ref="G203:H203" si="203">F203*16</f>
        <v>1156502970861.2759</v>
      </c>
      <c r="H203">
        <f t="shared" si="203"/>
        <v>18504047533780.414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4" sqref="E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35</v>
      </c>
      <c r="B1" t="s">
        <v>36</v>
      </c>
    </row>
    <row r="2" spans="1:2" x14ac:dyDescent="0.3">
      <c r="A2">
        <v>60</v>
      </c>
      <c r="B2">
        <v>20000</v>
      </c>
    </row>
    <row r="3" spans="1:2" x14ac:dyDescent="0.3">
      <c r="A3">
        <v>300</v>
      </c>
      <c r="B3">
        <v>100000</v>
      </c>
    </row>
    <row r="4" spans="1:2" x14ac:dyDescent="0.3">
      <c r="A4">
        <f>60*15</f>
        <v>900</v>
      </c>
      <c r="B4">
        <v>2000000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cols>
    <col min="1" max="1" width="11.109375" bestFit="1" customWidth="1"/>
  </cols>
  <sheetData>
    <row r="1" spans="1:1" x14ac:dyDescent="0.3">
      <c r="A1" t="s">
        <v>39</v>
      </c>
    </row>
    <row r="2" spans="1:1" x14ac:dyDescent="0.3">
      <c r="A2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selection activeCell="F8" sqref="F8"/>
    </sheetView>
  </sheetViews>
  <sheetFormatPr defaultRowHeight="14.4" x14ac:dyDescent="0.3"/>
  <cols>
    <col min="5" max="5" width="13" customWidth="1"/>
    <col min="7" max="7" width="12.5546875" customWidth="1"/>
    <col min="9" max="9" width="12.5546875" customWidth="1"/>
    <col min="11" max="11" width="13.5546875" customWidth="1"/>
    <col min="13" max="13" width="12.5546875" customWidth="1"/>
  </cols>
  <sheetData>
    <row r="1" spans="1:13" x14ac:dyDescent="0.3">
      <c r="A1" s="2" t="s">
        <v>0</v>
      </c>
      <c r="B1" s="2" t="s">
        <v>8</v>
      </c>
      <c r="C1" s="2" t="s">
        <v>2</v>
      </c>
      <c r="D1" s="2" t="s">
        <v>9</v>
      </c>
      <c r="E1" s="2" t="s">
        <v>3</v>
      </c>
      <c r="F1" s="2" t="s">
        <v>10</v>
      </c>
      <c r="G1" s="2" t="s">
        <v>4</v>
      </c>
      <c r="H1" s="2" t="s">
        <v>11</v>
      </c>
      <c r="I1" s="2" t="s">
        <v>5</v>
      </c>
      <c r="J1" s="2" t="s">
        <v>12</v>
      </c>
      <c r="K1" s="2" t="s">
        <v>6</v>
      </c>
      <c r="L1" s="2" t="s">
        <v>13</v>
      </c>
      <c r="M1" s="2" t="s">
        <v>7</v>
      </c>
    </row>
    <row r="2" spans="1:13" x14ac:dyDescent="0.3">
      <c r="A2" s="6">
        <v>0</v>
      </c>
      <c r="B2" s="6">
        <v>400</v>
      </c>
      <c r="C2" s="6">
        <v>0</v>
      </c>
      <c r="D2" s="6">
        <v>400</v>
      </c>
      <c r="E2" s="6">
        <v>0</v>
      </c>
      <c r="F2" s="6">
        <v>400</v>
      </c>
      <c r="G2" s="6">
        <v>0</v>
      </c>
      <c r="H2" s="6">
        <v>400</v>
      </c>
      <c r="I2" s="6">
        <v>0</v>
      </c>
      <c r="J2" s="6">
        <v>400</v>
      </c>
      <c r="K2" s="6">
        <v>0</v>
      </c>
      <c r="L2" s="6">
        <v>400</v>
      </c>
      <c r="M2" s="6">
        <v>0</v>
      </c>
    </row>
    <row r="3" spans="1:13" x14ac:dyDescent="0.3">
      <c r="A3">
        <v>1</v>
      </c>
      <c r="B3" s="9">
        <v>180</v>
      </c>
      <c r="C3" s="9">
        <v>0</v>
      </c>
      <c r="D3">
        <v>900</v>
      </c>
      <c r="E3">
        <v>1500</v>
      </c>
      <c r="F3">
        <v>4500</v>
      </c>
      <c r="G3">
        <v>22500</v>
      </c>
      <c r="H3">
        <f>F3*2</f>
        <v>9000</v>
      </c>
      <c r="I3">
        <f>G3*8</f>
        <v>180000</v>
      </c>
      <c r="J3">
        <f>D3*5*2*5</f>
        <v>45000</v>
      </c>
      <c r="K3">
        <f>E3*20*8*20</f>
        <v>4800000</v>
      </c>
      <c r="L3">
        <f>F3*2*5*5</f>
        <v>225000</v>
      </c>
      <c r="M3">
        <f>G3*8*20*20</f>
        <v>72000000</v>
      </c>
    </row>
    <row r="4" spans="1:13" x14ac:dyDescent="0.3">
      <c r="A4">
        <v>2</v>
      </c>
      <c r="B4" s="9">
        <v>195</v>
      </c>
      <c r="C4" s="9">
        <v>106</v>
      </c>
      <c r="D4">
        <v>975</v>
      </c>
      <c r="E4">
        <v>1605</v>
      </c>
      <c r="F4">
        <v>4875</v>
      </c>
      <c r="G4">
        <v>23985</v>
      </c>
      <c r="H4">
        <f t="shared" ref="H4:H67" si="0">F4*2</f>
        <v>9750</v>
      </c>
      <c r="I4">
        <f t="shared" ref="I4:I67" si="1">G4*8</f>
        <v>191880</v>
      </c>
      <c r="J4">
        <f t="shared" ref="J4:J67" si="2">D4*5*2*5</f>
        <v>48750</v>
      </c>
      <c r="K4">
        <f t="shared" ref="K4:K67" si="3">E4*20*8*20</f>
        <v>5136000</v>
      </c>
      <c r="L4">
        <f t="shared" ref="L4:L67" si="4">F4*2*5*5</f>
        <v>243750</v>
      </c>
      <c r="M4">
        <f t="shared" ref="M4:M67" si="5">G4*8*20*20</f>
        <v>76752000</v>
      </c>
    </row>
    <row r="5" spans="1:13" x14ac:dyDescent="0.3">
      <c r="A5">
        <v>3</v>
      </c>
      <c r="B5" s="9">
        <v>210</v>
      </c>
      <c r="C5" s="9">
        <v>112.36000000000001</v>
      </c>
      <c r="D5">
        <v>1050</v>
      </c>
      <c r="E5">
        <v>1717.3500000000001</v>
      </c>
      <c r="F5">
        <v>5250</v>
      </c>
      <c r="G5">
        <v>25568.010000000002</v>
      </c>
      <c r="H5">
        <f t="shared" si="0"/>
        <v>10500</v>
      </c>
      <c r="I5">
        <f t="shared" si="1"/>
        <v>204544.08000000002</v>
      </c>
      <c r="J5">
        <f t="shared" si="2"/>
        <v>52500</v>
      </c>
      <c r="K5">
        <f t="shared" si="3"/>
        <v>5495520</v>
      </c>
      <c r="L5">
        <f t="shared" si="4"/>
        <v>262500</v>
      </c>
      <c r="M5">
        <f t="shared" si="5"/>
        <v>81817632.000000015</v>
      </c>
    </row>
    <row r="6" spans="1:13" x14ac:dyDescent="0.3">
      <c r="A6">
        <v>4</v>
      </c>
      <c r="B6" s="9">
        <v>225</v>
      </c>
      <c r="C6" s="9">
        <v>119.10160000000003</v>
      </c>
      <c r="D6">
        <v>1125</v>
      </c>
      <c r="E6">
        <v>1837.5645000000002</v>
      </c>
      <c r="F6">
        <v>5625</v>
      </c>
      <c r="G6">
        <v>27255.498660000005</v>
      </c>
      <c r="H6">
        <f t="shared" si="0"/>
        <v>11250</v>
      </c>
      <c r="I6">
        <f t="shared" si="1"/>
        <v>218043.98928000004</v>
      </c>
      <c r="J6">
        <f t="shared" si="2"/>
        <v>56250</v>
      </c>
      <c r="K6">
        <f t="shared" si="3"/>
        <v>5880206.4000000004</v>
      </c>
      <c r="L6">
        <f t="shared" si="4"/>
        <v>281250</v>
      </c>
      <c r="M6">
        <f t="shared" si="5"/>
        <v>87217595.712000012</v>
      </c>
    </row>
    <row r="7" spans="1:13" x14ac:dyDescent="0.3">
      <c r="A7">
        <v>5</v>
      </c>
      <c r="B7" s="9">
        <v>240</v>
      </c>
      <c r="C7" s="9">
        <v>126.24769600000003</v>
      </c>
      <c r="D7">
        <v>1200</v>
      </c>
      <c r="E7">
        <v>1966.194015</v>
      </c>
      <c r="F7">
        <v>6000</v>
      </c>
      <c r="G7">
        <v>29054.36157156001</v>
      </c>
      <c r="H7">
        <f t="shared" si="0"/>
        <v>12000</v>
      </c>
      <c r="I7">
        <f t="shared" si="1"/>
        <v>232434.89257248008</v>
      </c>
      <c r="J7">
        <f t="shared" si="2"/>
        <v>60000</v>
      </c>
      <c r="K7">
        <f t="shared" si="3"/>
        <v>6291820.8480000012</v>
      </c>
      <c r="L7">
        <f t="shared" si="4"/>
        <v>300000</v>
      </c>
      <c r="M7">
        <f t="shared" si="5"/>
        <v>92973957.028992027</v>
      </c>
    </row>
    <row r="8" spans="1:13" x14ac:dyDescent="0.3">
      <c r="A8">
        <v>6</v>
      </c>
      <c r="B8" s="9">
        <v>255</v>
      </c>
      <c r="C8" s="9">
        <v>133.82255776000005</v>
      </c>
      <c r="D8">
        <v>1275</v>
      </c>
      <c r="E8">
        <v>2103.8275960500005</v>
      </c>
      <c r="F8">
        <v>6375</v>
      </c>
      <c r="G8">
        <v>30971.949435282972</v>
      </c>
      <c r="H8">
        <f t="shared" si="0"/>
        <v>12750</v>
      </c>
      <c r="I8">
        <f t="shared" si="1"/>
        <v>247775.59548226377</v>
      </c>
      <c r="J8">
        <f t="shared" si="2"/>
        <v>63750</v>
      </c>
      <c r="K8">
        <f t="shared" si="3"/>
        <v>6732248.3073600009</v>
      </c>
      <c r="L8">
        <f t="shared" si="4"/>
        <v>318750</v>
      </c>
      <c r="M8">
        <f t="shared" si="5"/>
        <v>99110238.192905501</v>
      </c>
    </row>
    <row r="9" spans="1:13" x14ac:dyDescent="0.3">
      <c r="A9">
        <v>7</v>
      </c>
      <c r="B9" s="9">
        <v>270</v>
      </c>
      <c r="C9" s="9">
        <v>141.85191122560005</v>
      </c>
      <c r="D9">
        <v>1350</v>
      </c>
      <c r="E9">
        <v>2251.0955277735002</v>
      </c>
      <c r="F9">
        <v>6750</v>
      </c>
      <c r="G9">
        <v>33016.098098011651</v>
      </c>
      <c r="H9">
        <f t="shared" si="0"/>
        <v>13500</v>
      </c>
      <c r="I9">
        <f t="shared" si="1"/>
        <v>264128.78478409321</v>
      </c>
      <c r="J9">
        <f t="shared" si="2"/>
        <v>67500</v>
      </c>
      <c r="K9">
        <f t="shared" si="3"/>
        <v>7203505.6888752012</v>
      </c>
      <c r="L9">
        <f t="shared" si="4"/>
        <v>337500</v>
      </c>
      <c r="M9">
        <f t="shared" si="5"/>
        <v>105651513.91363728</v>
      </c>
    </row>
    <row r="10" spans="1:13" x14ac:dyDescent="0.3">
      <c r="A10">
        <v>8</v>
      </c>
      <c r="B10" s="9">
        <v>285</v>
      </c>
      <c r="C10" s="9">
        <v>150.36302589913609</v>
      </c>
      <c r="D10">
        <v>1425</v>
      </c>
      <c r="E10">
        <v>2408.6722147176451</v>
      </c>
      <c r="F10">
        <v>7125</v>
      </c>
      <c r="G10">
        <v>35195.160572480418</v>
      </c>
      <c r="H10">
        <f t="shared" si="0"/>
        <v>14250</v>
      </c>
      <c r="I10">
        <f t="shared" si="1"/>
        <v>281561.28457984334</v>
      </c>
      <c r="J10">
        <f t="shared" si="2"/>
        <v>71250</v>
      </c>
      <c r="K10">
        <f t="shared" si="3"/>
        <v>7707751.0870964639</v>
      </c>
      <c r="L10">
        <f t="shared" si="4"/>
        <v>356250</v>
      </c>
      <c r="M10">
        <f t="shared" si="5"/>
        <v>112624513.83193733</v>
      </c>
    </row>
    <row r="11" spans="1:13" x14ac:dyDescent="0.3">
      <c r="A11">
        <v>9</v>
      </c>
      <c r="B11" s="9">
        <v>300</v>
      </c>
      <c r="C11" s="9">
        <v>159.38480745308422</v>
      </c>
      <c r="D11">
        <v>1500</v>
      </c>
      <c r="E11">
        <v>2577.2792697478803</v>
      </c>
      <c r="F11">
        <v>7500</v>
      </c>
      <c r="G11">
        <v>37518.041170264136</v>
      </c>
      <c r="H11">
        <f t="shared" si="0"/>
        <v>15000</v>
      </c>
      <c r="I11">
        <f t="shared" si="1"/>
        <v>300144.32936211309</v>
      </c>
      <c r="J11">
        <f t="shared" si="2"/>
        <v>75000</v>
      </c>
      <c r="K11">
        <f t="shared" si="3"/>
        <v>8247293.6631932165</v>
      </c>
      <c r="L11">
        <f t="shared" si="4"/>
        <v>375000</v>
      </c>
      <c r="M11">
        <f t="shared" si="5"/>
        <v>120057731.74484523</v>
      </c>
    </row>
    <row r="12" spans="1:13" x14ac:dyDescent="0.3">
      <c r="A12">
        <v>10</v>
      </c>
      <c r="B12" s="9">
        <v>315</v>
      </c>
      <c r="C12" s="9">
        <v>168.94789590026929</v>
      </c>
      <c r="D12">
        <v>1575</v>
      </c>
      <c r="E12">
        <v>2757.6888186302322</v>
      </c>
      <c r="F12">
        <v>7875</v>
      </c>
      <c r="G12">
        <v>39994.23188750157</v>
      </c>
      <c r="H12">
        <f t="shared" si="0"/>
        <v>15750</v>
      </c>
      <c r="I12">
        <f t="shared" si="1"/>
        <v>319953.85510001256</v>
      </c>
      <c r="J12">
        <f t="shared" si="2"/>
        <v>78750</v>
      </c>
      <c r="K12">
        <f t="shared" si="3"/>
        <v>8824604.2196167428</v>
      </c>
      <c r="L12">
        <f t="shared" si="4"/>
        <v>393750</v>
      </c>
      <c r="M12">
        <f t="shared" si="5"/>
        <v>127981542.04000503</v>
      </c>
    </row>
    <row r="13" spans="1:13" x14ac:dyDescent="0.3">
      <c r="A13">
        <v>11</v>
      </c>
      <c r="B13" s="9">
        <v>330</v>
      </c>
      <c r="C13" s="9">
        <v>179.08476965428545</v>
      </c>
      <c r="D13">
        <v>1650</v>
      </c>
      <c r="E13">
        <v>2950.7270359343484</v>
      </c>
      <c r="F13">
        <v>8250</v>
      </c>
      <c r="G13">
        <v>42633.851192076676</v>
      </c>
      <c r="H13">
        <f t="shared" si="0"/>
        <v>16500</v>
      </c>
      <c r="I13">
        <f t="shared" si="1"/>
        <v>341070.80953661341</v>
      </c>
      <c r="J13">
        <f t="shared" si="2"/>
        <v>82500</v>
      </c>
      <c r="K13">
        <f t="shared" si="3"/>
        <v>9442326.5149899162</v>
      </c>
      <c r="L13">
        <f t="shared" si="4"/>
        <v>412500</v>
      </c>
      <c r="M13">
        <f t="shared" si="5"/>
        <v>136428323.81464538</v>
      </c>
    </row>
    <row r="14" spans="1:13" x14ac:dyDescent="0.3">
      <c r="A14">
        <v>12</v>
      </c>
      <c r="B14" s="9">
        <v>345</v>
      </c>
      <c r="C14" s="9">
        <v>189.82985583354261</v>
      </c>
      <c r="D14">
        <v>1725</v>
      </c>
      <c r="E14">
        <v>3157.2779284497533</v>
      </c>
      <c r="F14">
        <v>8625</v>
      </c>
      <c r="G14">
        <v>45447.68537075373</v>
      </c>
      <c r="H14">
        <f t="shared" si="0"/>
        <v>17250</v>
      </c>
      <c r="I14">
        <f t="shared" si="1"/>
        <v>363581.48296602984</v>
      </c>
      <c r="J14">
        <f t="shared" si="2"/>
        <v>86250</v>
      </c>
      <c r="K14">
        <f t="shared" si="3"/>
        <v>10103289.371039212</v>
      </c>
      <c r="L14">
        <f t="shared" si="4"/>
        <v>431250</v>
      </c>
      <c r="M14">
        <f t="shared" si="5"/>
        <v>145432593.18641192</v>
      </c>
    </row>
    <row r="15" spans="1:13" x14ac:dyDescent="0.3">
      <c r="A15">
        <v>13</v>
      </c>
      <c r="B15" s="9">
        <v>360</v>
      </c>
      <c r="C15" s="9">
        <v>201.2196471835552</v>
      </c>
      <c r="D15">
        <v>1800</v>
      </c>
      <c r="E15">
        <v>3378.2873834412353</v>
      </c>
      <c r="F15">
        <v>9000</v>
      </c>
      <c r="G15">
        <v>48447.232605223493</v>
      </c>
      <c r="H15">
        <f t="shared" si="0"/>
        <v>18000</v>
      </c>
      <c r="I15">
        <f t="shared" si="1"/>
        <v>387577.86084178794</v>
      </c>
      <c r="J15">
        <f t="shared" si="2"/>
        <v>90000</v>
      </c>
      <c r="K15">
        <f t="shared" si="3"/>
        <v>10810519.627011955</v>
      </c>
      <c r="L15">
        <f t="shared" si="4"/>
        <v>450000</v>
      </c>
      <c r="M15">
        <f t="shared" si="5"/>
        <v>155031144.33671516</v>
      </c>
    </row>
    <row r="16" spans="1:13" x14ac:dyDescent="0.3">
      <c r="A16">
        <v>14</v>
      </c>
      <c r="B16" s="9">
        <v>375</v>
      </c>
      <c r="C16" s="9">
        <v>213.2928260145685</v>
      </c>
      <c r="D16">
        <v>1875</v>
      </c>
      <c r="E16">
        <v>3614.767500282122</v>
      </c>
      <c r="F16">
        <v>9375</v>
      </c>
      <c r="G16">
        <v>51644.749957168249</v>
      </c>
      <c r="H16">
        <f t="shared" si="0"/>
        <v>18750</v>
      </c>
      <c r="I16">
        <f t="shared" si="1"/>
        <v>413157.99965734599</v>
      </c>
      <c r="J16">
        <f t="shared" si="2"/>
        <v>93750</v>
      </c>
      <c r="K16">
        <f t="shared" si="3"/>
        <v>11567256.000902791</v>
      </c>
      <c r="L16">
        <f t="shared" si="4"/>
        <v>468750</v>
      </c>
      <c r="M16">
        <f t="shared" si="5"/>
        <v>165263199.8629384</v>
      </c>
    </row>
    <row r="17" spans="1:13" x14ac:dyDescent="0.3">
      <c r="A17">
        <v>15</v>
      </c>
      <c r="B17" s="9">
        <v>390</v>
      </c>
      <c r="C17" s="9">
        <v>226.09039557544261</v>
      </c>
      <c r="D17">
        <v>1950</v>
      </c>
      <c r="E17">
        <v>3867.8012253018701</v>
      </c>
      <c r="F17">
        <v>9750</v>
      </c>
      <c r="G17">
        <v>55053.30345434136</v>
      </c>
      <c r="H17">
        <f t="shared" si="0"/>
        <v>19500</v>
      </c>
      <c r="I17">
        <f t="shared" si="1"/>
        <v>440426.42763473088</v>
      </c>
      <c r="J17">
        <f t="shared" si="2"/>
        <v>97500</v>
      </c>
      <c r="K17">
        <f t="shared" si="3"/>
        <v>12376963.920965984</v>
      </c>
      <c r="L17">
        <f t="shared" si="4"/>
        <v>487500</v>
      </c>
      <c r="M17">
        <f t="shared" si="5"/>
        <v>176170571.05389234</v>
      </c>
    </row>
    <row r="18" spans="1:13" x14ac:dyDescent="0.3">
      <c r="A18">
        <v>16</v>
      </c>
      <c r="B18" s="9">
        <v>405</v>
      </c>
      <c r="C18" s="9">
        <v>239.65581930996925</v>
      </c>
      <c r="D18">
        <v>2025</v>
      </c>
      <c r="E18">
        <v>4138.5473110730018</v>
      </c>
      <c r="F18">
        <v>10125</v>
      </c>
      <c r="G18">
        <v>58686.821482327876</v>
      </c>
      <c r="H18">
        <f t="shared" si="0"/>
        <v>20250</v>
      </c>
      <c r="I18">
        <f t="shared" si="1"/>
        <v>469494.57185862301</v>
      </c>
      <c r="J18">
        <f t="shared" si="2"/>
        <v>101250</v>
      </c>
      <c r="K18">
        <f t="shared" si="3"/>
        <v>13243351.395433605</v>
      </c>
      <c r="L18">
        <f t="shared" si="4"/>
        <v>506250</v>
      </c>
      <c r="M18">
        <f t="shared" si="5"/>
        <v>187797828.74344918</v>
      </c>
    </row>
    <row r="19" spans="1:13" x14ac:dyDescent="0.3">
      <c r="A19">
        <v>17</v>
      </c>
      <c r="B19" s="9">
        <v>420</v>
      </c>
      <c r="C19" s="9">
        <v>254.03516846856732</v>
      </c>
      <c r="D19">
        <v>2100</v>
      </c>
      <c r="E19">
        <v>4428.2456228481115</v>
      </c>
      <c r="F19">
        <v>10500</v>
      </c>
      <c r="G19">
        <v>62560.151700161536</v>
      </c>
      <c r="H19">
        <f t="shared" si="0"/>
        <v>21000</v>
      </c>
      <c r="I19">
        <f t="shared" si="1"/>
        <v>500481.21360129229</v>
      </c>
      <c r="J19">
        <f t="shared" si="2"/>
        <v>105000</v>
      </c>
      <c r="K19">
        <f t="shared" si="3"/>
        <v>14170385.993113955</v>
      </c>
      <c r="L19">
        <f t="shared" si="4"/>
        <v>525000</v>
      </c>
      <c r="M19">
        <f t="shared" si="5"/>
        <v>200192485.44051692</v>
      </c>
    </row>
    <row r="20" spans="1:13" x14ac:dyDescent="0.3">
      <c r="A20">
        <v>18</v>
      </c>
      <c r="B20" s="9">
        <v>435</v>
      </c>
      <c r="C20" s="9">
        <v>269.2772785766814</v>
      </c>
      <c r="D20">
        <v>2175</v>
      </c>
      <c r="E20">
        <v>4738.2228164474791</v>
      </c>
      <c r="F20">
        <v>10875</v>
      </c>
      <c r="G20">
        <v>66689.121712372202</v>
      </c>
      <c r="H20">
        <f t="shared" si="0"/>
        <v>21750</v>
      </c>
      <c r="I20">
        <f t="shared" si="1"/>
        <v>533512.97369897761</v>
      </c>
      <c r="J20">
        <f t="shared" si="2"/>
        <v>108750</v>
      </c>
      <c r="K20">
        <f t="shared" si="3"/>
        <v>15162313.012631934</v>
      </c>
      <c r="L20">
        <f t="shared" si="4"/>
        <v>543750</v>
      </c>
      <c r="M20">
        <f t="shared" si="5"/>
        <v>213405189.47959101</v>
      </c>
    </row>
    <row r="21" spans="1:13" x14ac:dyDescent="0.3">
      <c r="A21">
        <v>19</v>
      </c>
      <c r="B21" s="9">
        <v>450</v>
      </c>
      <c r="C21" s="9">
        <v>285.43391529128229</v>
      </c>
      <c r="D21">
        <v>2250</v>
      </c>
      <c r="E21">
        <v>5069.898413598803</v>
      </c>
      <c r="F21">
        <v>11250</v>
      </c>
      <c r="G21">
        <v>71090.603745388769</v>
      </c>
      <c r="H21">
        <f t="shared" si="0"/>
        <v>22500</v>
      </c>
      <c r="I21">
        <f t="shared" si="1"/>
        <v>568724.82996311015</v>
      </c>
      <c r="J21">
        <f t="shared" si="2"/>
        <v>112500</v>
      </c>
      <c r="K21">
        <f t="shared" si="3"/>
        <v>16223674.923516169</v>
      </c>
      <c r="L21">
        <f t="shared" si="4"/>
        <v>562500</v>
      </c>
      <c r="M21">
        <f t="shared" si="5"/>
        <v>227489931.9852441</v>
      </c>
    </row>
    <row r="22" spans="1:13" x14ac:dyDescent="0.3">
      <c r="A22">
        <v>20</v>
      </c>
      <c r="B22" s="9">
        <v>465</v>
      </c>
      <c r="C22" s="9">
        <v>302.55995020875923</v>
      </c>
      <c r="D22">
        <v>2325</v>
      </c>
      <c r="E22">
        <v>5424.7913025507196</v>
      </c>
      <c r="F22">
        <v>11625</v>
      </c>
      <c r="G22">
        <v>75782.583592584429</v>
      </c>
      <c r="H22">
        <f t="shared" si="0"/>
        <v>23250</v>
      </c>
      <c r="I22">
        <f t="shared" si="1"/>
        <v>606260.66874067544</v>
      </c>
      <c r="J22">
        <f t="shared" si="2"/>
        <v>116250</v>
      </c>
      <c r="K22">
        <f t="shared" si="3"/>
        <v>17359332.168162301</v>
      </c>
      <c r="L22">
        <f t="shared" si="4"/>
        <v>581250</v>
      </c>
      <c r="M22">
        <f t="shared" si="5"/>
        <v>242504267.49627018</v>
      </c>
    </row>
    <row r="23" spans="1:13" x14ac:dyDescent="0.3">
      <c r="A23">
        <v>21</v>
      </c>
      <c r="B23" s="9">
        <v>480</v>
      </c>
      <c r="C23" s="9">
        <v>320.71354722128478</v>
      </c>
      <c r="D23">
        <v>2400</v>
      </c>
      <c r="E23">
        <v>5804.526693729269</v>
      </c>
      <c r="F23">
        <v>12000</v>
      </c>
      <c r="G23">
        <v>80784.234109695011</v>
      </c>
      <c r="H23">
        <f t="shared" si="0"/>
        <v>24000</v>
      </c>
      <c r="I23">
        <f t="shared" si="1"/>
        <v>646273.87287756009</v>
      </c>
      <c r="J23">
        <f t="shared" si="2"/>
        <v>120000</v>
      </c>
      <c r="K23">
        <f t="shared" si="3"/>
        <v>18574485.419933662</v>
      </c>
      <c r="L23">
        <f t="shared" si="4"/>
        <v>600000</v>
      </c>
      <c r="M23">
        <f t="shared" si="5"/>
        <v>258509549.15102404</v>
      </c>
    </row>
    <row r="24" spans="1:13" x14ac:dyDescent="0.3">
      <c r="A24">
        <v>22</v>
      </c>
      <c r="B24" s="9">
        <v>495</v>
      </c>
      <c r="C24" s="9">
        <v>339.95636005456197</v>
      </c>
      <c r="D24">
        <v>2475</v>
      </c>
      <c r="E24">
        <v>6210.843562290318</v>
      </c>
      <c r="F24">
        <v>12375</v>
      </c>
      <c r="G24">
        <v>86115.99356093489</v>
      </c>
      <c r="H24">
        <f t="shared" si="0"/>
        <v>24750</v>
      </c>
      <c r="I24">
        <f t="shared" si="1"/>
        <v>688927.94848747912</v>
      </c>
      <c r="J24">
        <f t="shared" si="2"/>
        <v>123750</v>
      </c>
      <c r="K24">
        <f t="shared" si="3"/>
        <v>19874699.399329018</v>
      </c>
      <c r="L24">
        <f t="shared" si="4"/>
        <v>618750</v>
      </c>
      <c r="M24">
        <f t="shared" si="5"/>
        <v>275571179.39499164</v>
      </c>
    </row>
    <row r="25" spans="1:13" x14ac:dyDescent="0.3">
      <c r="A25">
        <v>23</v>
      </c>
      <c r="B25" s="9">
        <v>510</v>
      </c>
      <c r="C25" s="9">
        <v>360.35374165783571</v>
      </c>
      <c r="D25">
        <v>2550</v>
      </c>
      <c r="E25">
        <v>6645.6026116506409</v>
      </c>
      <c r="F25">
        <v>12750</v>
      </c>
      <c r="G25">
        <v>91799.649135956599</v>
      </c>
      <c r="H25">
        <f t="shared" si="0"/>
        <v>25500</v>
      </c>
      <c r="I25">
        <f t="shared" si="1"/>
        <v>734397.19308765279</v>
      </c>
      <c r="J25">
        <f t="shared" si="2"/>
        <v>127500</v>
      </c>
      <c r="K25">
        <f t="shared" si="3"/>
        <v>21265928.357282054</v>
      </c>
      <c r="L25">
        <f t="shared" si="4"/>
        <v>637500</v>
      </c>
      <c r="M25">
        <f t="shared" si="5"/>
        <v>293758877.23506111</v>
      </c>
    </row>
    <row r="26" spans="1:13" x14ac:dyDescent="0.3">
      <c r="A26">
        <v>24</v>
      </c>
      <c r="B26" s="9">
        <v>525</v>
      </c>
      <c r="C26" s="9">
        <v>381.97496615730586</v>
      </c>
      <c r="D26">
        <v>2625</v>
      </c>
      <c r="E26">
        <v>7110.7947944661855</v>
      </c>
      <c r="F26">
        <v>13125</v>
      </c>
      <c r="G26">
        <v>97858.425978929736</v>
      </c>
      <c r="H26">
        <f t="shared" si="0"/>
        <v>26250</v>
      </c>
      <c r="I26">
        <f t="shared" si="1"/>
        <v>782867.40783143789</v>
      </c>
      <c r="J26">
        <f t="shared" si="2"/>
        <v>131250</v>
      </c>
      <c r="K26">
        <f t="shared" si="3"/>
        <v>22754543.342291791</v>
      </c>
      <c r="L26">
        <f t="shared" si="4"/>
        <v>656250</v>
      </c>
      <c r="M26">
        <f t="shared" si="5"/>
        <v>313146963.13257515</v>
      </c>
    </row>
    <row r="27" spans="1:13" x14ac:dyDescent="0.3">
      <c r="A27">
        <v>25</v>
      </c>
      <c r="B27" s="9">
        <v>540</v>
      </c>
      <c r="C27" s="9">
        <v>404.89346412674416</v>
      </c>
      <c r="D27">
        <v>2700</v>
      </c>
      <c r="E27">
        <v>7608.5504300788189</v>
      </c>
      <c r="F27">
        <v>13500</v>
      </c>
      <c r="G27">
        <v>104317.08209353911</v>
      </c>
      <c r="H27">
        <f t="shared" si="0"/>
        <v>27000</v>
      </c>
      <c r="I27">
        <f t="shared" si="1"/>
        <v>834536.65674831287</v>
      </c>
      <c r="J27">
        <f t="shared" si="2"/>
        <v>135000</v>
      </c>
      <c r="K27">
        <f t="shared" si="3"/>
        <v>24347361.376252219</v>
      </c>
      <c r="L27">
        <f t="shared" si="4"/>
        <v>675000</v>
      </c>
      <c r="M27">
        <f t="shared" si="5"/>
        <v>333814662.69932514</v>
      </c>
    </row>
    <row r="28" spans="1:13" x14ac:dyDescent="0.3">
      <c r="A28">
        <v>26</v>
      </c>
      <c r="B28" s="9">
        <v>555</v>
      </c>
      <c r="C28" s="9">
        <v>429.18707197434884</v>
      </c>
      <c r="D28">
        <v>2775</v>
      </c>
      <c r="E28">
        <v>8141.1489601843368</v>
      </c>
      <c r="F28">
        <v>13875</v>
      </c>
      <c r="G28">
        <v>111202.00951171271</v>
      </c>
      <c r="H28">
        <f t="shared" si="0"/>
        <v>27750</v>
      </c>
      <c r="I28">
        <f t="shared" si="1"/>
        <v>889616.07609370165</v>
      </c>
      <c r="J28">
        <f t="shared" si="2"/>
        <v>138750</v>
      </c>
      <c r="K28">
        <f t="shared" si="3"/>
        <v>26051676.672589876</v>
      </c>
      <c r="L28">
        <f t="shared" si="4"/>
        <v>693750</v>
      </c>
      <c r="M28">
        <f t="shared" si="5"/>
        <v>355846430.43748069</v>
      </c>
    </row>
    <row r="29" spans="1:13" x14ac:dyDescent="0.3">
      <c r="A29">
        <v>27</v>
      </c>
      <c r="B29" s="9">
        <v>570</v>
      </c>
      <c r="C29" s="9">
        <v>454.93829629280975</v>
      </c>
      <c r="D29">
        <v>2850</v>
      </c>
      <c r="E29">
        <v>8711.0293873972387</v>
      </c>
      <c r="F29">
        <v>14250</v>
      </c>
      <c r="G29">
        <v>118541.34213948574</v>
      </c>
      <c r="H29">
        <f t="shared" si="0"/>
        <v>28500</v>
      </c>
      <c r="I29">
        <f t="shared" si="1"/>
        <v>948330.73711588595</v>
      </c>
      <c r="J29">
        <f t="shared" si="2"/>
        <v>142500</v>
      </c>
      <c r="K29">
        <f t="shared" si="3"/>
        <v>27875294.039671164</v>
      </c>
      <c r="L29">
        <f t="shared" si="4"/>
        <v>712500</v>
      </c>
      <c r="M29">
        <f t="shared" si="5"/>
        <v>379332294.84635437</v>
      </c>
    </row>
    <row r="30" spans="1:13" x14ac:dyDescent="0.3">
      <c r="A30">
        <v>28</v>
      </c>
      <c r="B30" s="9">
        <v>585</v>
      </c>
      <c r="C30" s="9">
        <v>482.23459407037848</v>
      </c>
      <c r="D30">
        <v>2925</v>
      </c>
      <c r="E30">
        <v>9320.8014445150475</v>
      </c>
      <c r="F30">
        <v>14625</v>
      </c>
      <c r="G30">
        <v>126365.0707206918</v>
      </c>
      <c r="H30">
        <f t="shared" si="0"/>
        <v>29250</v>
      </c>
      <c r="I30">
        <f t="shared" si="1"/>
        <v>1010920.5657655344</v>
      </c>
      <c r="J30">
        <f t="shared" si="2"/>
        <v>146250</v>
      </c>
      <c r="K30">
        <f t="shared" si="3"/>
        <v>29826564.622448154</v>
      </c>
      <c r="L30">
        <f t="shared" si="4"/>
        <v>731250</v>
      </c>
      <c r="M30">
        <f t="shared" si="5"/>
        <v>404368226.30621374</v>
      </c>
    </row>
    <row r="31" spans="1:13" x14ac:dyDescent="0.3">
      <c r="A31">
        <v>29</v>
      </c>
      <c r="B31" s="9">
        <v>600</v>
      </c>
      <c r="C31" s="9">
        <v>511.16866971460115</v>
      </c>
      <c r="D31">
        <v>3000</v>
      </c>
      <c r="E31">
        <v>9973.2575456310988</v>
      </c>
      <c r="F31">
        <v>15000</v>
      </c>
      <c r="G31">
        <v>134705.1653882575</v>
      </c>
      <c r="H31">
        <f t="shared" si="0"/>
        <v>30000</v>
      </c>
      <c r="I31">
        <f t="shared" si="1"/>
        <v>1077641.32310606</v>
      </c>
      <c r="J31">
        <f t="shared" si="2"/>
        <v>150000</v>
      </c>
      <c r="K31">
        <f t="shared" si="3"/>
        <v>31914424.146019518</v>
      </c>
      <c r="L31">
        <f t="shared" si="4"/>
        <v>750000</v>
      </c>
      <c r="M31">
        <f t="shared" si="5"/>
        <v>431056529.24242401</v>
      </c>
    </row>
    <row r="32" spans="1:13" x14ac:dyDescent="0.3">
      <c r="A32">
        <v>30</v>
      </c>
      <c r="B32" s="9">
        <v>615</v>
      </c>
      <c r="C32" s="9">
        <v>541.83878989747734</v>
      </c>
      <c r="D32">
        <v>3075</v>
      </c>
      <c r="E32">
        <v>10671.385573825277</v>
      </c>
      <c r="F32">
        <v>15375</v>
      </c>
      <c r="G32">
        <v>143595.7063038825</v>
      </c>
      <c r="H32">
        <f t="shared" si="0"/>
        <v>30750</v>
      </c>
      <c r="I32">
        <f t="shared" si="1"/>
        <v>1148765.65043106</v>
      </c>
      <c r="J32">
        <f t="shared" si="2"/>
        <v>153750</v>
      </c>
      <c r="K32">
        <f t="shared" si="3"/>
        <v>34148433.836240888</v>
      </c>
      <c r="L32">
        <f t="shared" si="4"/>
        <v>768750</v>
      </c>
      <c r="M32">
        <f t="shared" si="5"/>
        <v>459506260.17242402</v>
      </c>
    </row>
    <row r="33" spans="1:13" x14ac:dyDescent="0.3">
      <c r="A33">
        <v>31</v>
      </c>
      <c r="B33" s="9">
        <v>630</v>
      </c>
      <c r="C33" s="9">
        <v>574.34911729132591</v>
      </c>
      <c r="D33">
        <v>3150</v>
      </c>
      <c r="E33">
        <v>11418.382563993046</v>
      </c>
      <c r="F33">
        <v>15750</v>
      </c>
      <c r="G33">
        <v>153073.02291993875</v>
      </c>
      <c r="H33">
        <f t="shared" si="0"/>
        <v>31500</v>
      </c>
      <c r="I33">
        <f t="shared" si="1"/>
        <v>1224584.18335951</v>
      </c>
      <c r="J33">
        <f t="shared" si="2"/>
        <v>157500</v>
      </c>
      <c r="K33">
        <f t="shared" si="3"/>
        <v>36538824.204777747</v>
      </c>
      <c r="L33">
        <f t="shared" si="4"/>
        <v>787500</v>
      </c>
      <c r="M33">
        <f t="shared" si="5"/>
        <v>489833673.343804</v>
      </c>
    </row>
    <row r="34" spans="1:13" x14ac:dyDescent="0.3">
      <c r="A34">
        <v>32</v>
      </c>
      <c r="B34" s="9">
        <v>645</v>
      </c>
      <c r="C34" s="9">
        <v>608.81006432880565</v>
      </c>
      <c r="D34">
        <v>3225</v>
      </c>
      <c r="E34">
        <v>12217.669343472562</v>
      </c>
      <c r="F34">
        <v>16125</v>
      </c>
      <c r="G34">
        <v>163175.8424326547</v>
      </c>
      <c r="H34">
        <f t="shared" si="0"/>
        <v>32250</v>
      </c>
      <c r="I34">
        <f t="shared" si="1"/>
        <v>1305406.7394612376</v>
      </c>
      <c r="J34">
        <f t="shared" si="2"/>
        <v>161250</v>
      </c>
      <c r="K34">
        <f t="shared" si="3"/>
        <v>39096541.899112195</v>
      </c>
      <c r="L34">
        <f t="shared" si="4"/>
        <v>806250</v>
      </c>
      <c r="M34">
        <f t="shared" si="5"/>
        <v>522162695.784495</v>
      </c>
    </row>
    <row r="35" spans="1:13" x14ac:dyDescent="0.3">
      <c r="A35">
        <v>33</v>
      </c>
      <c r="B35" s="9">
        <v>660</v>
      </c>
      <c r="C35" s="9">
        <v>645.3386681885338</v>
      </c>
      <c r="D35">
        <v>3300</v>
      </c>
      <c r="E35">
        <v>13072.906197515638</v>
      </c>
      <c r="F35">
        <v>16500</v>
      </c>
      <c r="G35">
        <v>173945.44803320995</v>
      </c>
      <c r="H35">
        <f t="shared" si="0"/>
        <v>33000</v>
      </c>
      <c r="I35">
        <f t="shared" si="1"/>
        <v>1391563.5842656796</v>
      </c>
      <c r="J35">
        <f t="shared" si="2"/>
        <v>165000</v>
      </c>
      <c r="K35">
        <f t="shared" si="3"/>
        <v>41833299.83205004</v>
      </c>
      <c r="L35">
        <f t="shared" si="4"/>
        <v>825000</v>
      </c>
      <c r="M35">
        <f t="shared" si="5"/>
        <v>556625433.70627177</v>
      </c>
    </row>
    <row r="36" spans="1:13" x14ac:dyDescent="0.3">
      <c r="A36">
        <v>34</v>
      </c>
      <c r="B36" s="9">
        <v>675</v>
      </c>
      <c r="C36" s="9">
        <v>684.05898827984583</v>
      </c>
      <c r="D36">
        <v>3375</v>
      </c>
      <c r="E36">
        <v>13988.009631341734</v>
      </c>
      <c r="F36">
        <v>16875</v>
      </c>
      <c r="G36">
        <v>185425.84760340184</v>
      </c>
      <c r="H36">
        <f t="shared" si="0"/>
        <v>33750</v>
      </c>
      <c r="I36">
        <f t="shared" si="1"/>
        <v>1483406.7808272147</v>
      </c>
      <c r="J36">
        <f t="shared" si="2"/>
        <v>168750</v>
      </c>
      <c r="K36">
        <f t="shared" si="3"/>
        <v>44761630.820293546</v>
      </c>
      <c r="L36">
        <f t="shared" si="4"/>
        <v>843750</v>
      </c>
      <c r="M36">
        <f t="shared" si="5"/>
        <v>593362712.33088589</v>
      </c>
    </row>
    <row r="37" spans="1:13" x14ac:dyDescent="0.3">
      <c r="A37">
        <v>35</v>
      </c>
      <c r="B37" s="9">
        <v>690</v>
      </c>
      <c r="C37" s="9">
        <v>725.1025275766367</v>
      </c>
      <c r="D37">
        <v>3450</v>
      </c>
      <c r="E37">
        <v>14967.170305535656</v>
      </c>
      <c r="F37">
        <v>17250</v>
      </c>
      <c r="G37">
        <v>197663.95354522634</v>
      </c>
      <c r="H37">
        <f t="shared" si="0"/>
        <v>34500</v>
      </c>
      <c r="I37">
        <f t="shared" si="1"/>
        <v>1581311.6283618107</v>
      </c>
      <c r="J37">
        <f t="shared" si="2"/>
        <v>172500</v>
      </c>
      <c r="K37">
        <f t="shared" si="3"/>
        <v>47894944.977714106</v>
      </c>
      <c r="L37">
        <f t="shared" si="4"/>
        <v>862500</v>
      </c>
      <c r="M37">
        <f t="shared" si="5"/>
        <v>632524651.3447243</v>
      </c>
    </row>
    <row r="38" spans="1:13" x14ac:dyDescent="0.3">
      <c r="A38">
        <v>36</v>
      </c>
      <c r="B38" s="9">
        <v>705</v>
      </c>
      <c r="C38" s="9">
        <v>768.60867923123499</v>
      </c>
      <c r="D38">
        <v>3525</v>
      </c>
      <c r="E38">
        <v>16014.872226923151</v>
      </c>
      <c r="F38">
        <v>17625</v>
      </c>
      <c r="G38">
        <v>210709.77447921131</v>
      </c>
      <c r="H38">
        <f t="shared" si="0"/>
        <v>35250</v>
      </c>
      <c r="I38">
        <f t="shared" si="1"/>
        <v>1685678.1958336905</v>
      </c>
      <c r="J38">
        <f t="shared" si="2"/>
        <v>176250</v>
      </c>
      <c r="K38">
        <f t="shared" si="3"/>
        <v>51247591.12615408</v>
      </c>
      <c r="L38">
        <f t="shared" si="4"/>
        <v>881250</v>
      </c>
      <c r="M38">
        <f t="shared" si="5"/>
        <v>674271278.33347619</v>
      </c>
    </row>
    <row r="39" spans="1:13" x14ac:dyDescent="0.3">
      <c r="A39">
        <v>37</v>
      </c>
      <c r="B39" s="9">
        <v>720</v>
      </c>
      <c r="C39" s="9">
        <v>814.72519998510916</v>
      </c>
      <c r="D39">
        <v>3600</v>
      </c>
      <c r="E39">
        <v>17135.913282807771</v>
      </c>
      <c r="F39">
        <v>18000</v>
      </c>
      <c r="G39">
        <v>224616.61959483929</v>
      </c>
      <c r="H39">
        <f t="shared" si="0"/>
        <v>36000</v>
      </c>
      <c r="I39">
        <f t="shared" si="1"/>
        <v>1796932.9567587143</v>
      </c>
      <c r="J39">
        <f t="shared" si="2"/>
        <v>180000</v>
      </c>
      <c r="K39">
        <f t="shared" si="3"/>
        <v>54834922.504984871</v>
      </c>
      <c r="L39">
        <f t="shared" si="4"/>
        <v>900000</v>
      </c>
      <c r="M39">
        <f t="shared" si="5"/>
        <v>718773182.70348573</v>
      </c>
    </row>
    <row r="40" spans="1:13" x14ac:dyDescent="0.3">
      <c r="A40">
        <v>38</v>
      </c>
      <c r="B40" s="9">
        <v>735</v>
      </c>
      <c r="C40" s="9">
        <v>863.60871198421569</v>
      </c>
      <c r="D40">
        <v>3675</v>
      </c>
      <c r="E40">
        <v>18335.427212604318</v>
      </c>
      <c r="F40">
        <v>18375</v>
      </c>
      <c r="G40">
        <v>239441.3164880987</v>
      </c>
      <c r="H40">
        <f t="shared" si="0"/>
        <v>36750</v>
      </c>
      <c r="I40">
        <f t="shared" si="1"/>
        <v>1915530.5319047896</v>
      </c>
      <c r="J40">
        <f t="shared" si="2"/>
        <v>183750</v>
      </c>
      <c r="K40">
        <f t="shared" si="3"/>
        <v>58673367.080333821</v>
      </c>
      <c r="L40">
        <f t="shared" si="4"/>
        <v>918750</v>
      </c>
      <c r="M40">
        <f t="shared" si="5"/>
        <v>766212212.76191592</v>
      </c>
    </row>
    <row r="41" spans="1:13" x14ac:dyDescent="0.3">
      <c r="A41">
        <v>39</v>
      </c>
      <c r="B41" s="9">
        <v>750</v>
      </c>
      <c r="C41" s="9">
        <v>915.42523470326887</v>
      </c>
      <c r="D41">
        <v>3750</v>
      </c>
      <c r="E41">
        <v>19618.907117486619</v>
      </c>
      <c r="F41">
        <v>18750</v>
      </c>
      <c r="G41">
        <v>255244.44337631323</v>
      </c>
      <c r="H41">
        <f t="shared" si="0"/>
        <v>37500</v>
      </c>
      <c r="I41">
        <f t="shared" si="1"/>
        <v>2041955.5470105058</v>
      </c>
      <c r="J41">
        <f t="shared" si="2"/>
        <v>187500</v>
      </c>
      <c r="K41">
        <f t="shared" si="3"/>
        <v>62780502.775957175</v>
      </c>
      <c r="L41">
        <f t="shared" si="4"/>
        <v>937500</v>
      </c>
      <c r="M41">
        <f t="shared" si="5"/>
        <v>816782218.80420232</v>
      </c>
    </row>
    <row r="42" spans="1:13" x14ac:dyDescent="0.3">
      <c r="A42">
        <v>40</v>
      </c>
      <c r="B42" s="9">
        <v>765</v>
      </c>
      <c r="C42" s="9">
        <v>970.35074878546516</v>
      </c>
      <c r="D42">
        <v>3825</v>
      </c>
      <c r="E42">
        <v>20992.230615710683</v>
      </c>
      <c r="F42">
        <v>19125</v>
      </c>
      <c r="G42">
        <v>272090.57663914986</v>
      </c>
      <c r="H42">
        <f t="shared" si="0"/>
        <v>38250</v>
      </c>
      <c r="I42">
        <f t="shared" si="1"/>
        <v>2176724.6131131989</v>
      </c>
      <c r="J42">
        <f t="shared" si="2"/>
        <v>191250</v>
      </c>
      <c r="K42">
        <f t="shared" si="3"/>
        <v>67175137.97027418</v>
      </c>
      <c r="L42">
        <f t="shared" si="4"/>
        <v>956250</v>
      </c>
      <c r="M42">
        <f t="shared" si="5"/>
        <v>870689845.24527955</v>
      </c>
    </row>
    <row r="43" spans="1:13" x14ac:dyDescent="0.3">
      <c r="A43">
        <v>41</v>
      </c>
      <c r="B43" s="9">
        <v>780</v>
      </c>
      <c r="C43" s="9">
        <v>1028.5717937125928</v>
      </c>
      <c r="D43">
        <v>3900</v>
      </c>
      <c r="E43">
        <v>22461.686758810432</v>
      </c>
      <c r="F43">
        <v>19500</v>
      </c>
      <c r="G43">
        <v>290048.55469733384</v>
      </c>
      <c r="H43">
        <f t="shared" si="0"/>
        <v>39000</v>
      </c>
      <c r="I43">
        <f t="shared" si="1"/>
        <v>2320388.4375786707</v>
      </c>
      <c r="J43">
        <f t="shared" si="2"/>
        <v>195000</v>
      </c>
      <c r="K43">
        <f t="shared" si="3"/>
        <v>71877397.628193378</v>
      </c>
      <c r="L43">
        <f t="shared" si="4"/>
        <v>975000</v>
      </c>
      <c r="M43">
        <f t="shared" si="5"/>
        <v>928155375.03146827</v>
      </c>
    </row>
    <row r="44" spans="1:13" x14ac:dyDescent="0.3">
      <c r="A44">
        <v>42</v>
      </c>
      <c r="B44" s="9">
        <v>795</v>
      </c>
      <c r="C44" s="9">
        <v>1090.2861013353483</v>
      </c>
      <c r="D44">
        <v>3975</v>
      </c>
      <c r="E44">
        <v>24034.004831927163</v>
      </c>
      <c r="F44">
        <v>19875</v>
      </c>
      <c r="G44">
        <v>309191.75930735789</v>
      </c>
      <c r="H44">
        <f t="shared" si="0"/>
        <v>39750</v>
      </c>
      <c r="I44">
        <f t="shared" si="1"/>
        <v>2473534.0744588631</v>
      </c>
      <c r="J44">
        <f t="shared" si="2"/>
        <v>198750</v>
      </c>
      <c r="K44">
        <f t="shared" si="3"/>
        <v>76908815.46216692</v>
      </c>
      <c r="L44">
        <f t="shared" si="4"/>
        <v>993750</v>
      </c>
      <c r="M44">
        <f t="shared" si="5"/>
        <v>989413629.78354526</v>
      </c>
    </row>
    <row r="45" spans="1:13" x14ac:dyDescent="0.3">
      <c r="A45">
        <v>43</v>
      </c>
      <c r="B45" s="9">
        <v>810</v>
      </c>
      <c r="C45" s="9">
        <v>1155.7032674154693</v>
      </c>
      <c r="D45">
        <v>4050</v>
      </c>
      <c r="E45">
        <v>25716.385170162062</v>
      </c>
      <c r="F45">
        <v>20250</v>
      </c>
      <c r="G45">
        <v>329598.41542164353</v>
      </c>
      <c r="H45">
        <f t="shared" si="0"/>
        <v>40500</v>
      </c>
      <c r="I45">
        <f t="shared" si="1"/>
        <v>2636787.3233731482</v>
      </c>
      <c r="J45">
        <f t="shared" si="2"/>
        <v>202500</v>
      </c>
      <c r="K45">
        <f t="shared" si="3"/>
        <v>82292432.54451859</v>
      </c>
      <c r="L45">
        <f t="shared" si="4"/>
        <v>1012500</v>
      </c>
      <c r="M45">
        <f t="shared" si="5"/>
        <v>1054714929.3492593</v>
      </c>
    </row>
    <row r="46" spans="1:13" x14ac:dyDescent="0.3">
      <c r="A46">
        <v>44</v>
      </c>
      <c r="B46" s="9">
        <v>825</v>
      </c>
      <c r="C46" s="9">
        <v>1225.0454634603977</v>
      </c>
      <c r="D46">
        <v>4125</v>
      </c>
      <c r="E46">
        <v>27516.532132073411</v>
      </c>
      <c r="F46">
        <v>20625</v>
      </c>
      <c r="G46">
        <v>351351.91083947197</v>
      </c>
      <c r="H46">
        <f t="shared" si="0"/>
        <v>41250</v>
      </c>
      <c r="I46">
        <f t="shared" si="1"/>
        <v>2810815.2867157757</v>
      </c>
      <c r="J46">
        <f t="shared" si="2"/>
        <v>206250</v>
      </c>
      <c r="K46">
        <f t="shared" si="3"/>
        <v>88052902.822634906</v>
      </c>
      <c r="L46">
        <f t="shared" si="4"/>
        <v>1031250</v>
      </c>
      <c r="M46">
        <f t="shared" si="5"/>
        <v>1124326114.6863103</v>
      </c>
    </row>
    <row r="47" spans="1:13" x14ac:dyDescent="0.3">
      <c r="A47">
        <v>45</v>
      </c>
      <c r="B47" s="9">
        <v>840</v>
      </c>
      <c r="C47" s="9">
        <v>1298.5481912680218</v>
      </c>
      <c r="D47">
        <v>4200</v>
      </c>
      <c r="E47">
        <v>29442.689381318542</v>
      </c>
      <c r="F47">
        <v>21000</v>
      </c>
      <c r="G47">
        <v>374541.13695487723</v>
      </c>
      <c r="H47">
        <f t="shared" si="0"/>
        <v>42000</v>
      </c>
      <c r="I47">
        <f t="shared" si="1"/>
        <v>2996329.0956390179</v>
      </c>
      <c r="J47">
        <f t="shared" si="2"/>
        <v>210000</v>
      </c>
      <c r="K47">
        <f t="shared" si="3"/>
        <v>94216606.020219326</v>
      </c>
      <c r="L47">
        <f t="shared" si="4"/>
        <v>1050000</v>
      </c>
      <c r="M47">
        <f t="shared" si="5"/>
        <v>1198531638.2556071</v>
      </c>
    </row>
    <row r="48" spans="1:13" x14ac:dyDescent="0.3">
      <c r="A48">
        <v>46</v>
      </c>
      <c r="B48" s="9">
        <v>855</v>
      </c>
      <c r="C48" s="9">
        <v>1376.4610827441031</v>
      </c>
      <c r="D48">
        <v>4275</v>
      </c>
      <c r="E48">
        <v>31503.677638010842</v>
      </c>
      <c r="F48">
        <v>21375</v>
      </c>
      <c r="G48">
        <v>399260.85199389915</v>
      </c>
      <c r="H48">
        <f t="shared" si="0"/>
        <v>42750</v>
      </c>
      <c r="I48">
        <f t="shared" si="1"/>
        <v>3194086.8159511932</v>
      </c>
      <c r="J48">
        <f t="shared" si="2"/>
        <v>213750</v>
      </c>
      <c r="K48">
        <f t="shared" si="3"/>
        <v>100811768.4416347</v>
      </c>
      <c r="L48">
        <f t="shared" si="4"/>
        <v>1068750</v>
      </c>
      <c r="M48">
        <f t="shared" si="5"/>
        <v>1277634726.3804772</v>
      </c>
    </row>
    <row r="49" spans="1:13" x14ac:dyDescent="0.3">
      <c r="A49">
        <v>47</v>
      </c>
      <c r="B49" s="9">
        <v>870</v>
      </c>
      <c r="C49" s="9">
        <v>1459.0487477087493</v>
      </c>
      <c r="D49">
        <v>4350</v>
      </c>
      <c r="E49">
        <v>33708.935072671607</v>
      </c>
      <c r="F49">
        <v>21750</v>
      </c>
      <c r="G49">
        <v>425612.06822549656</v>
      </c>
      <c r="H49">
        <f t="shared" si="0"/>
        <v>43500</v>
      </c>
      <c r="I49">
        <f t="shared" si="1"/>
        <v>3404896.5458039725</v>
      </c>
      <c r="J49">
        <f t="shared" si="2"/>
        <v>217500</v>
      </c>
      <c r="K49">
        <f t="shared" si="3"/>
        <v>107868592.23254916</v>
      </c>
      <c r="L49">
        <f t="shared" si="4"/>
        <v>1087500</v>
      </c>
      <c r="M49">
        <f t="shared" si="5"/>
        <v>1361958618.321589</v>
      </c>
    </row>
    <row r="50" spans="1:13" x14ac:dyDescent="0.3">
      <c r="A50">
        <v>48</v>
      </c>
      <c r="B50" s="9">
        <v>885</v>
      </c>
      <c r="C50" s="9">
        <v>1546.5916725712748</v>
      </c>
      <c r="D50">
        <v>4425</v>
      </c>
      <c r="E50">
        <v>36068.560527758615</v>
      </c>
      <c r="F50">
        <v>22125</v>
      </c>
      <c r="G50">
        <v>453702.46472837927</v>
      </c>
      <c r="H50">
        <f t="shared" si="0"/>
        <v>44250</v>
      </c>
      <c r="I50">
        <f t="shared" si="1"/>
        <v>3629619.7178270342</v>
      </c>
      <c r="J50">
        <f t="shared" si="2"/>
        <v>221250</v>
      </c>
      <c r="K50">
        <f t="shared" si="3"/>
        <v>115419393.68882757</v>
      </c>
      <c r="L50">
        <f t="shared" si="4"/>
        <v>1106250</v>
      </c>
      <c r="M50">
        <f t="shared" si="5"/>
        <v>1451847887.1308136</v>
      </c>
    </row>
    <row r="51" spans="1:13" x14ac:dyDescent="0.3">
      <c r="A51">
        <v>49</v>
      </c>
      <c r="B51" s="9">
        <v>900</v>
      </c>
      <c r="C51" s="9">
        <v>1639.3871729255509</v>
      </c>
      <c r="D51">
        <v>4500</v>
      </c>
      <c r="E51">
        <v>38593.359764701716</v>
      </c>
      <c r="F51">
        <v>22500</v>
      </c>
      <c r="G51">
        <v>483646.82740045246</v>
      </c>
      <c r="H51">
        <f t="shared" si="0"/>
        <v>45000</v>
      </c>
      <c r="I51">
        <f t="shared" si="1"/>
        <v>3869174.6192036197</v>
      </c>
      <c r="J51">
        <f t="shared" si="2"/>
        <v>225000</v>
      </c>
      <c r="K51">
        <f t="shared" si="3"/>
        <v>123498751.24704549</v>
      </c>
      <c r="L51">
        <f t="shared" si="4"/>
        <v>1125000</v>
      </c>
      <c r="M51">
        <f t="shared" si="5"/>
        <v>1547669847.681448</v>
      </c>
    </row>
    <row r="52" spans="1:13" x14ac:dyDescent="0.3">
      <c r="A52">
        <v>50</v>
      </c>
      <c r="B52" s="9">
        <v>3660</v>
      </c>
      <c r="C52" s="9">
        <v>1737.7504033010841</v>
      </c>
      <c r="D52">
        <v>4575</v>
      </c>
      <c r="E52">
        <v>41294.894948230838</v>
      </c>
      <c r="F52">
        <v>22875</v>
      </c>
      <c r="G52">
        <v>515567.5180088823</v>
      </c>
      <c r="H52">
        <f t="shared" si="0"/>
        <v>45750</v>
      </c>
      <c r="I52">
        <f t="shared" si="1"/>
        <v>4124540.1440710584</v>
      </c>
      <c r="J52">
        <f t="shared" si="2"/>
        <v>228750</v>
      </c>
      <c r="K52">
        <f t="shared" si="3"/>
        <v>132143663.83433867</v>
      </c>
      <c r="L52">
        <f t="shared" si="4"/>
        <v>1143750</v>
      </c>
      <c r="M52">
        <f t="shared" si="5"/>
        <v>1649816057.6284232</v>
      </c>
    </row>
    <row r="53" spans="1:13" x14ac:dyDescent="0.3">
      <c r="A53">
        <v>51</v>
      </c>
      <c r="B53" s="9">
        <v>3720</v>
      </c>
      <c r="C53" s="9">
        <v>1842.0154274991489</v>
      </c>
      <c r="D53">
        <v>4650</v>
      </c>
      <c r="E53">
        <v>44185.537594606998</v>
      </c>
      <c r="F53">
        <v>23250</v>
      </c>
      <c r="G53">
        <v>549594.9741974686</v>
      </c>
      <c r="H53">
        <f t="shared" si="0"/>
        <v>46500</v>
      </c>
      <c r="I53">
        <f t="shared" si="1"/>
        <v>4396759.7935797488</v>
      </c>
      <c r="J53">
        <f t="shared" si="2"/>
        <v>232500</v>
      </c>
      <c r="K53">
        <f t="shared" si="3"/>
        <v>141393720.30274239</v>
      </c>
      <c r="L53">
        <f t="shared" si="4"/>
        <v>1162500</v>
      </c>
      <c r="M53">
        <f t="shared" si="5"/>
        <v>1758703917.4318995</v>
      </c>
    </row>
    <row r="54" spans="1:13" x14ac:dyDescent="0.3">
      <c r="A54">
        <v>52</v>
      </c>
      <c r="B54" s="9">
        <v>3780</v>
      </c>
      <c r="C54" s="9">
        <v>1952.5363531490982</v>
      </c>
      <c r="D54">
        <v>4725</v>
      </c>
      <c r="E54">
        <v>47278.525226229489</v>
      </c>
      <c r="F54">
        <v>23625</v>
      </c>
      <c r="G54">
        <v>585868.24249450152</v>
      </c>
      <c r="H54">
        <f t="shared" si="0"/>
        <v>47250</v>
      </c>
      <c r="I54">
        <f t="shared" si="1"/>
        <v>4686945.9399560122</v>
      </c>
      <c r="J54">
        <f t="shared" si="2"/>
        <v>236250</v>
      </c>
      <c r="K54">
        <f t="shared" si="3"/>
        <v>151291280.72393435</v>
      </c>
      <c r="L54">
        <f t="shared" si="4"/>
        <v>1181250</v>
      </c>
      <c r="M54">
        <f t="shared" si="5"/>
        <v>1874778375.9824049</v>
      </c>
    </row>
    <row r="55" spans="1:13" x14ac:dyDescent="0.3">
      <c r="A55">
        <v>53</v>
      </c>
      <c r="B55" s="9">
        <v>3840</v>
      </c>
      <c r="C55" s="9">
        <v>2069.6885343380441</v>
      </c>
      <c r="D55">
        <v>4800</v>
      </c>
      <c r="E55">
        <v>50588.021992065551</v>
      </c>
      <c r="F55">
        <v>24000</v>
      </c>
      <c r="G55">
        <v>624535.5464991387</v>
      </c>
      <c r="H55">
        <f t="shared" si="0"/>
        <v>48000</v>
      </c>
      <c r="I55">
        <f t="shared" si="1"/>
        <v>4996284.3719931096</v>
      </c>
      <c r="J55">
        <f t="shared" si="2"/>
        <v>240000</v>
      </c>
      <c r="K55">
        <f t="shared" si="3"/>
        <v>161881670.37460977</v>
      </c>
      <c r="L55">
        <f t="shared" si="4"/>
        <v>1200000</v>
      </c>
      <c r="M55">
        <f t="shared" si="5"/>
        <v>1998513748.7972438</v>
      </c>
    </row>
    <row r="56" spans="1:13" x14ac:dyDescent="0.3">
      <c r="A56">
        <v>54</v>
      </c>
      <c r="B56" s="9">
        <v>3900</v>
      </c>
      <c r="C56" s="9">
        <v>2193.8698463983274</v>
      </c>
      <c r="D56">
        <v>4875</v>
      </c>
      <c r="E56">
        <v>54129.183531510149</v>
      </c>
      <c r="F56">
        <v>24375</v>
      </c>
      <c r="G56">
        <v>665754.89256808197</v>
      </c>
      <c r="H56">
        <f t="shared" si="0"/>
        <v>48750</v>
      </c>
      <c r="I56">
        <f t="shared" si="1"/>
        <v>5326039.1405446557</v>
      </c>
      <c r="J56">
        <f t="shared" si="2"/>
        <v>243750</v>
      </c>
      <c r="K56">
        <f t="shared" si="3"/>
        <v>173213387.30083251</v>
      </c>
      <c r="L56">
        <f t="shared" si="4"/>
        <v>1218750</v>
      </c>
      <c r="M56">
        <f t="shared" si="5"/>
        <v>2130415656.2178624</v>
      </c>
    </row>
    <row r="57" spans="1:13" x14ac:dyDescent="0.3">
      <c r="A57">
        <v>55</v>
      </c>
      <c r="B57" s="9">
        <v>3960</v>
      </c>
      <c r="C57" s="9">
        <v>2325.502037182227</v>
      </c>
      <c r="D57">
        <v>4950</v>
      </c>
      <c r="E57">
        <v>57918.226378715852</v>
      </c>
      <c r="F57">
        <v>24750</v>
      </c>
      <c r="G57">
        <v>709694.71547757543</v>
      </c>
      <c r="H57">
        <f t="shared" si="0"/>
        <v>49500</v>
      </c>
      <c r="I57">
        <f t="shared" si="1"/>
        <v>5677557.7238206035</v>
      </c>
      <c r="J57">
        <f t="shared" si="2"/>
        <v>247500</v>
      </c>
      <c r="K57">
        <f t="shared" si="3"/>
        <v>185338324.41189075</v>
      </c>
      <c r="L57">
        <f t="shared" si="4"/>
        <v>1237500</v>
      </c>
      <c r="M57">
        <f t="shared" si="5"/>
        <v>2271023089.5282416</v>
      </c>
    </row>
    <row r="58" spans="1:13" x14ac:dyDescent="0.3">
      <c r="A58">
        <v>56</v>
      </c>
      <c r="B58" s="9">
        <v>4020</v>
      </c>
      <c r="C58" s="9">
        <v>2465.0321594131606</v>
      </c>
      <c r="D58">
        <v>5025</v>
      </c>
      <c r="E58">
        <v>61972.502225225966</v>
      </c>
      <c r="F58">
        <v>25125</v>
      </c>
      <c r="G58">
        <v>756534.5666990953</v>
      </c>
      <c r="H58">
        <f t="shared" si="0"/>
        <v>50250</v>
      </c>
      <c r="I58">
        <f t="shared" si="1"/>
        <v>6052276.5335927624</v>
      </c>
      <c r="J58">
        <f t="shared" si="2"/>
        <v>251250</v>
      </c>
      <c r="K58">
        <f t="shared" si="3"/>
        <v>198312007.1207231</v>
      </c>
      <c r="L58">
        <f t="shared" si="4"/>
        <v>1256250</v>
      </c>
      <c r="M58">
        <f t="shared" si="5"/>
        <v>2420910613.4371047</v>
      </c>
    </row>
    <row r="59" spans="1:13" x14ac:dyDescent="0.3">
      <c r="A59">
        <v>57</v>
      </c>
      <c r="B59" s="9">
        <v>4080</v>
      </c>
      <c r="C59" s="9">
        <v>2612.9340889779501</v>
      </c>
      <c r="D59">
        <v>5100</v>
      </c>
      <c r="E59">
        <v>66310.577380991774</v>
      </c>
      <c r="F59">
        <v>25500</v>
      </c>
      <c r="G59">
        <v>806465.84810123569</v>
      </c>
      <c r="H59">
        <f t="shared" si="0"/>
        <v>51000</v>
      </c>
      <c r="I59">
        <f t="shared" si="1"/>
        <v>6451726.7848098855</v>
      </c>
      <c r="J59">
        <f t="shared" si="2"/>
        <v>255000</v>
      </c>
      <c r="K59">
        <f t="shared" si="3"/>
        <v>212193847.61917368</v>
      </c>
      <c r="L59">
        <f t="shared" si="4"/>
        <v>1275000</v>
      </c>
      <c r="M59">
        <f t="shared" si="5"/>
        <v>2580690713.9239545</v>
      </c>
    </row>
    <row r="60" spans="1:13" x14ac:dyDescent="0.3">
      <c r="A60">
        <v>58</v>
      </c>
      <c r="B60" s="9">
        <v>4140</v>
      </c>
      <c r="C60" s="9">
        <v>2769.7101343166269</v>
      </c>
      <c r="D60">
        <v>5175</v>
      </c>
      <c r="E60">
        <v>70952.317797661206</v>
      </c>
      <c r="F60">
        <v>25875</v>
      </c>
      <c r="G60">
        <v>859692.5940759175</v>
      </c>
      <c r="H60">
        <f t="shared" si="0"/>
        <v>51750</v>
      </c>
      <c r="I60">
        <f t="shared" si="1"/>
        <v>6877540.75260734</v>
      </c>
      <c r="J60">
        <f t="shared" si="2"/>
        <v>258750</v>
      </c>
      <c r="K60">
        <f t="shared" si="3"/>
        <v>227047416.95251584</v>
      </c>
      <c r="L60">
        <f t="shared" si="4"/>
        <v>1293750</v>
      </c>
      <c r="M60">
        <f t="shared" si="5"/>
        <v>2751016301.0429358</v>
      </c>
    </row>
    <row r="61" spans="1:13" x14ac:dyDescent="0.3">
      <c r="A61">
        <v>59</v>
      </c>
      <c r="B61" s="9">
        <v>4200</v>
      </c>
      <c r="C61" s="9">
        <v>2935.8927423756245</v>
      </c>
      <c r="D61">
        <v>5250</v>
      </c>
      <c r="E61">
        <v>75918.98004349749</v>
      </c>
      <c r="F61">
        <v>26250</v>
      </c>
      <c r="G61">
        <v>916432.30528492795</v>
      </c>
      <c r="H61">
        <f t="shared" si="0"/>
        <v>52500</v>
      </c>
      <c r="I61">
        <f t="shared" si="1"/>
        <v>7331458.4422794236</v>
      </c>
      <c r="J61">
        <f t="shared" si="2"/>
        <v>262500</v>
      </c>
      <c r="K61">
        <f t="shared" si="3"/>
        <v>242940736.13919199</v>
      </c>
      <c r="L61">
        <f t="shared" si="4"/>
        <v>1312500</v>
      </c>
      <c r="M61">
        <f t="shared" si="5"/>
        <v>2932583376.9117694</v>
      </c>
    </row>
    <row r="62" spans="1:13" x14ac:dyDescent="0.3">
      <c r="A62">
        <v>60</v>
      </c>
      <c r="B62" s="9">
        <v>4260</v>
      </c>
      <c r="C62" s="9">
        <v>3112.0463069181628</v>
      </c>
      <c r="D62">
        <v>5325</v>
      </c>
      <c r="E62">
        <v>81233.308646542326</v>
      </c>
      <c r="F62">
        <v>26625</v>
      </c>
      <c r="G62">
        <v>976916.83743373316</v>
      </c>
      <c r="H62">
        <f t="shared" si="0"/>
        <v>53250</v>
      </c>
      <c r="I62">
        <f t="shared" si="1"/>
        <v>7815334.6994698653</v>
      </c>
      <c r="J62">
        <f t="shared" si="2"/>
        <v>266250</v>
      </c>
      <c r="K62">
        <f t="shared" si="3"/>
        <v>259946587.66893542</v>
      </c>
      <c r="L62">
        <f t="shared" si="4"/>
        <v>1331250</v>
      </c>
      <c r="M62">
        <f t="shared" si="5"/>
        <v>3126133879.7879462</v>
      </c>
    </row>
    <row r="63" spans="1:13" x14ac:dyDescent="0.3">
      <c r="A63">
        <v>61</v>
      </c>
      <c r="B63" s="9">
        <v>4320</v>
      </c>
      <c r="C63" s="9">
        <v>3298.7690853332524</v>
      </c>
      <c r="D63">
        <v>5400</v>
      </c>
      <c r="E63">
        <v>86919.640251800272</v>
      </c>
      <c r="F63">
        <v>27000</v>
      </c>
      <c r="G63">
        <v>1041393.3487043598</v>
      </c>
      <c r="H63">
        <f t="shared" si="0"/>
        <v>54000</v>
      </c>
      <c r="I63">
        <f t="shared" si="1"/>
        <v>8331146.7896348787</v>
      </c>
      <c r="J63">
        <f t="shared" si="2"/>
        <v>270000</v>
      </c>
      <c r="K63">
        <f t="shared" si="3"/>
        <v>278142848.80576086</v>
      </c>
      <c r="L63">
        <f t="shared" si="4"/>
        <v>1350000</v>
      </c>
      <c r="M63">
        <f t="shared" si="5"/>
        <v>3332458715.8539515</v>
      </c>
    </row>
    <row r="64" spans="1:13" x14ac:dyDescent="0.3">
      <c r="A64">
        <v>62</v>
      </c>
      <c r="B64" s="9">
        <v>4380</v>
      </c>
      <c r="C64" s="9">
        <v>3496.6952304532483</v>
      </c>
      <c r="D64">
        <v>5475</v>
      </c>
      <c r="E64">
        <v>93004.015069426299</v>
      </c>
      <c r="F64">
        <v>27375</v>
      </c>
      <c r="G64">
        <v>1110125.3097188477</v>
      </c>
      <c r="H64">
        <f t="shared" si="0"/>
        <v>54750</v>
      </c>
      <c r="I64">
        <f t="shared" si="1"/>
        <v>8881002.4777507819</v>
      </c>
      <c r="J64">
        <f t="shared" si="2"/>
        <v>273750</v>
      </c>
      <c r="K64">
        <f t="shared" si="3"/>
        <v>297612848.22216415</v>
      </c>
      <c r="L64">
        <f t="shared" si="4"/>
        <v>1368750</v>
      </c>
      <c r="M64">
        <f t="shared" si="5"/>
        <v>3552400991.1003122</v>
      </c>
    </row>
    <row r="65" spans="1:13" x14ac:dyDescent="0.3">
      <c r="A65">
        <v>63</v>
      </c>
      <c r="B65" s="9">
        <v>4440</v>
      </c>
      <c r="C65" s="9">
        <v>3706.4969442804431</v>
      </c>
      <c r="D65">
        <v>5550</v>
      </c>
      <c r="E65">
        <v>99514.29612428612</v>
      </c>
      <c r="F65">
        <v>27750</v>
      </c>
      <c r="G65">
        <v>1183393.5801602916</v>
      </c>
      <c r="H65">
        <f t="shared" si="0"/>
        <v>55500</v>
      </c>
      <c r="I65">
        <f t="shared" si="1"/>
        <v>9467148.6412823331</v>
      </c>
      <c r="J65">
        <f t="shared" si="2"/>
        <v>277500</v>
      </c>
      <c r="K65">
        <f t="shared" si="3"/>
        <v>318445747.59771562</v>
      </c>
      <c r="L65">
        <f t="shared" si="4"/>
        <v>1387500</v>
      </c>
      <c r="M65">
        <f t="shared" si="5"/>
        <v>3786859456.5129333</v>
      </c>
    </row>
    <row r="66" spans="1:13" x14ac:dyDescent="0.3">
      <c r="A66">
        <v>64</v>
      </c>
      <c r="B66" s="9">
        <v>4500</v>
      </c>
      <c r="C66" s="9">
        <v>3928.886760937271</v>
      </c>
      <c r="D66">
        <v>5625</v>
      </c>
      <c r="E66">
        <v>106480.29685298618</v>
      </c>
      <c r="F66">
        <v>28125</v>
      </c>
      <c r="G66">
        <v>1261497.5564508706</v>
      </c>
      <c r="H66">
        <f t="shared" si="0"/>
        <v>56250</v>
      </c>
      <c r="I66">
        <f t="shared" si="1"/>
        <v>10091980.451606965</v>
      </c>
      <c r="J66">
        <f t="shared" si="2"/>
        <v>281250</v>
      </c>
      <c r="K66">
        <f t="shared" si="3"/>
        <v>340736949.92955577</v>
      </c>
      <c r="L66">
        <f t="shared" si="4"/>
        <v>1406250</v>
      </c>
      <c r="M66">
        <f t="shared" si="5"/>
        <v>4036792180.642786</v>
      </c>
    </row>
    <row r="67" spans="1:13" x14ac:dyDescent="0.3">
      <c r="A67">
        <v>65</v>
      </c>
      <c r="B67" s="9">
        <v>4560</v>
      </c>
      <c r="C67" s="9">
        <v>4164.6199665935055</v>
      </c>
      <c r="D67">
        <v>5700</v>
      </c>
      <c r="E67">
        <v>113933.9176326952</v>
      </c>
      <c r="F67">
        <v>28500</v>
      </c>
      <c r="G67">
        <v>1344756.3951766286</v>
      </c>
      <c r="H67">
        <f t="shared" si="0"/>
        <v>57000</v>
      </c>
      <c r="I67">
        <f t="shared" si="1"/>
        <v>10758051.161413029</v>
      </c>
      <c r="J67">
        <f t="shared" si="2"/>
        <v>285000</v>
      </c>
      <c r="K67">
        <f t="shared" si="3"/>
        <v>364588536.42462462</v>
      </c>
      <c r="L67">
        <f t="shared" si="4"/>
        <v>1425000</v>
      </c>
      <c r="M67">
        <f t="shared" si="5"/>
        <v>4303220464.5652113</v>
      </c>
    </row>
    <row r="68" spans="1:13" x14ac:dyDescent="0.3">
      <c r="A68">
        <v>66</v>
      </c>
      <c r="B68" s="9">
        <v>4620</v>
      </c>
      <c r="C68" s="9">
        <v>4414.4971645891164</v>
      </c>
      <c r="D68">
        <v>5775</v>
      </c>
      <c r="E68">
        <v>121909.29186698387</v>
      </c>
      <c r="F68">
        <v>28875</v>
      </c>
      <c r="G68">
        <v>1433510.3172582861</v>
      </c>
      <c r="H68">
        <f t="shared" ref="H68:H131" si="6">F68*2</f>
        <v>57750</v>
      </c>
      <c r="I68">
        <f t="shared" ref="I68:I131" si="7">G68*8</f>
        <v>11468082.538066288</v>
      </c>
      <c r="J68">
        <f t="shared" ref="J68:J131" si="8">D68*5*2*5</f>
        <v>288750</v>
      </c>
      <c r="K68">
        <f t="shared" ref="K68:K131" si="9">E68*20*8*20</f>
        <v>390109733.97434837</v>
      </c>
      <c r="L68">
        <f t="shared" ref="L68:L131" si="10">F68*2*5*5</f>
        <v>1443750</v>
      </c>
      <c r="M68">
        <f t="shared" ref="M68:M131" si="11">G68*8*20*20</f>
        <v>4587233015.2265158</v>
      </c>
    </row>
    <row r="69" spans="1:13" x14ac:dyDescent="0.3">
      <c r="A69">
        <v>67</v>
      </c>
      <c r="B69" s="9">
        <v>4680</v>
      </c>
      <c r="C69" s="9">
        <v>4679.3669944644635</v>
      </c>
      <c r="D69">
        <v>5850</v>
      </c>
      <c r="E69">
        <v>130442.94229767274</v>
      </c>
      <c r="F69">
        <v>29250</v>
      </c>
      <c r="G69">
        <v>1528121.9981973332</v>
      </c>
      <c r="H69">
        <f t="shared" si="6"/>
        <v>58500</v>
      </c>
      <c r="I69">
        <f t="shared" si="7"/>
        <v>12224975.985578666</v>
      </c>
      <c r="J69">
        <f t="shared" si="8"/>
        <v>292500</v>
      </c>
      <c r="K69">
        <f t="shared" si="9"/>
        <v>417417415.35255277</v>
      </c>
      <c r="L69">
        <f t="shared" si="10"/>
        <v>1462500</v>
      </c>
      <c r="M69">
        <f t="shared" si="11"/>
        <v>4889990394.2314663</v>
      </c>
    </row>
    <row r="70" spans="1:13" x14ac:dyDescent="0.3">
      <c r="A70">
        <v>68</v>
      </c>
      <c r="B70" s="9">
        <v>4740</v>
      </c>
      <c r="C70" s="9">
        <v>4960.1290141323316</v>
      </c>
      <c r="D70">
        <v>5925</v>
      </c>
      <c r="E70">
        <v>139573.94825850983</v>
      </c>
      <c r="F70">
        <v>29625</v>
      </c>
      <c r="G70">
        <v>1628978.0500783569</v>
      </c>
      <c r="H70">
        <f t="shared" si="6"/>
        <v>59250</v>
      </c>
      <c r="I70">
        <f t="shared" si="7"/>
        <v>13031824.400626855</v>
      </c>
      <c r="J70">
        <f t="shared" si="8"/>
        <v>296250</v>
      </c>
      <c r="K70">
        <f t="shared" si="9"/>
        <v>446636634.42723149</v>
      </c>
      <c r="L70">
        <f t="shared" si="10"/>
        <v>1481250</v>
      </c>
      <c r="M70">
        <f t="shared" si="11"/>
        <v>5212729760.250742</v>
      </c>
    </row>
    <row r="71" spans="1:13" x14ac:dyDescent="0.3">
      <c r="A71">
        <v>69</v>
      </c>
      <c r="B71" s="9">
        <v>4800</v>
      </c>
      <c r="C71" s="9">
        <v>5257.7367549802721</v>
      </c>
      <c r="D71">
        <v>6000</v>
      </c>
      <c r="E71">
        <v>149344.12463660553</v>
      </c>
      <c r="F71">
        <v>30000</v>
      </c>
      <c r="G71">
        <v>1736490.6013835289</v>
      </c>
      <c r="H71">
        <f t="shared" si="6"/>
        <v>60000</v>
      </c>
      <c r="I71">
        <f t="shared" si="7"/>
        <v>13891924.811068231</v>
      </c>
      <c r="J71">
        <f t="shared" si="8"/>
        <v>300000</v>
      </c>
      <c r="K71">
        <f t="shared" si="9"/>
        <v>477901198.8371377</v>
      </c>
      <c r="L71">
        <f t="shared" si="10"/>
        <v>1500000</v>
      </c>
      <c r="M71">
        <f t="shared" si="11"/>
        <v>5556769924.4272919</v>
      </c>
    </row>
    <row r="72" spans="1:13" x14ac:dyDescent="0.3">
      <c r="A72">
        <v>70</v>
      </c>
      <c r="B72" s="9">
        <v>4860</v>
      </c>
      <c r="C72" s="9">
        <v>5573.2009602790886</v>
      </c>
      <c r="D72">
        <v>6075</v>
      </c>
      <c r="E72">
        <v>159798.21336116793</v>
      </c>
      <c r="F72">
        <v>30375</v>
      </c>
      <c r="G72">
        <v>1851098.9810748419</v>
      </c>
      <c r="H72">
        <f t="shared" si="6"/>
        <v>60750</v>
      </c>
      <c r="I72">
        <f t="shared" si="7"/>
        <v>14808791.848598735</v>
      </c>
      <c r="J72">
        <f t="shared" si="8"/>
        <v>303750</v>
      </c>
      <c r="K72">
        <f t="shared" si="9"/>
        <v>511354282.75573736</v>
      </c>
      <c r="L72">
        <f t="shared" si="10"/>
        <v>1518750</v>
      </c>
      <c r="M72">
        <f t="shared" si="11"/>
        <v>5923516739.4394951</v>
      </c>
    </row>
    <row r="73" spans="1:13" x14ac:dyDescent="0.3">
      <c r="A73">
        <v>71</v>
      </c>
      <c r="B73" s="9">
        <v>4920</v>
      </c>
      <c r="C73" s="9">
        <v>5907.5930178958342</v>
      </c>
      <c r="D73">
        <v>6150</v>
      </c>
      <c r="E73">
        <v>170984.08829644966</v>
      </c>
      <c r="F73">
        <v>30750</v>
      </c>
      <c r="G73">
        <v>1973271.5138257816</v>
      </c>
      <c r="H73">
        <f t="shared" si="6"/>
        <v>61500</v>
      </c>
      <c r="I73">
        <f t="shared" si="7"/>
        <v>15786172.110606253</v>
      </c>
      <c r="J73">
        <f t="shared" si="8"/>
        <v>307500</v>
      </c>
      <c r="K73">
        <f t="shared" si="9"/>
        <v>547149082.54863882</v>
      </c>
      <c r="L73">
        <f t="shared" si="10"/>
        <v>1537500</v>
      </c>
      <c r="M73">
        <f t="shared" si="11"/>
        <v>6314468844.2425013</v>
      </c>
    </row>
    <row r="74" spans="1:13" x14ac:dyDescent="0.3">
      <c r="A74">
        <v>72</v>
      </c>
      <c r="B74" s="9">
        <v>4980</v>
      </c>
      <c r="C74" s="9">
        <v>6262.0485989695862</v>
      </c>
      <c r="D74">
        <v>6225</v>
      </c>
      <c r="E74">
        <v>182952.97447720115</v>
      </c>
      <c r="F74">
        <v>31125</v>
      </c>
      <c r="G74">
        <v>2103507.4337382833</v>
      </c>
      <c r="H74">
        <f t="shared" si="6"/>
        <v>62250</v>
      </c>
      <c r="I74">
        <f t="shared" si="7"/>
        <v>16828059.469906267</v>
      </c>
      <c r="J74">
        <f t="shared" si="8"/>
        <v>311250</v>
      </c>
      <c r="K74">
        <f t="shared" si="9"/>
        <v>585449518.32704365</v>
      </c>
      <c r="L74">
        <f t="shared" si="10"/>
        <v>1556250</v>
      </c>
      <c r="M74">
        <f t="shared" si="11"/>
        <v>6731223787.9625072</v>
      </c>
    </row>
    <row r="75" spans="1:13" x14ac:dyDescent="0.3">
      <c r="A75">
        <v>73</v>
      </c>
      <c r="B75" s="9">
        <v>5040</v>
      </c>
      <c r="C75" s="9">
        <v>6637.7715149077603</v>
      </c>
      <c r="D75">
        <v>6300</v>
      </c>
      <c r="E75">
        <v>195759.68269060523</v>
      </c>
      <c r="F75">
        <v>31500</v>
      </c>
      <c r="G75">
        <v>2242338.9243650101</v>
      </c>
      <c r="H75">
        <f t="shared" si="6"/>
        <v>63000</v>
      </c>
      <c r="I75">
        <f t="shared" si="7"/>
        <v>17938711.394920081</v>
      </c>
      <c r="J75">
        <f t="shared" si="8"/>
        <v>315000</v>
      </c>
      <c r="K75">
        <f t="shared" si="9"/>
        <v>626430984.60993671</v>
      </c>
      <c r="L75">
        <f t="shared" si="10"/>
        <v>1575000</v>
      </c>
      <c r="M75">
        <f t="shared" si="11"/>
        <v>7175484557.9680328</v>
      </c>
    </row>
    <row r="76" spans="1:13" x14ac:dyDescent="0.3">
      <c r="A76">
        <v>74</v>
      </c>
      <c r="B76" s="9">
        <v>5100</v>
      </c>
      <c r="C76" s="9">
        <v>7036.0378058022252</v>
      </c>
      <c r="D76">
        <v>6375</v>
      </c>
      <c r="E76">
        <v>209462.86047894761</v>
      </c>
      <c r="F76">
        <v>31875</v>
      </c>
      <c r="G76">
        <v>2390333.2933731014</v>
      </c>
      <c r="H76">
        <f t="shared" si="6"/>
        <v>63750</v>
      </c>
      <c r="I76">
        <f t="shared" si="7"/>
        <v>19122666.346984811</v>
      </c>
      <c r="J76">
        <f t="shared" si="8"/>
        <v>318750</v>
      </c>
      <c r="K76">
        <f t="shared" si="9"/>
        <v>670281153.53263235</v>
      </c>
      <c r="L76">
        <f t="shared" si="10"/>
        <v>1593750</v>
      </c>
      <c r="M76">
        <f t="shared" si="11"/>
        <v>7649066538.7939243</v>
      </c>
    </row>
    <row r="77" spans="1:13" x14ac:dyDescent="0.3">
      <c r="A77">
        <v>75</v>
      </c>
      <c r="B77" s="9">
        <v>10320</v>
      </c>
      <c r="C77" s="9">
        <v>7458.2000741503589</v>
      </c>
      <c r="D77">
        <v>25800</v>
      </c>
      <c r="E77">
        <v>224125.26071247394</v>
      </c>
      <c r="F77">
        <v>64500</v>
      </c>
      <c r="G77">
        <v>2548095.2907357262</v>
      </c>
      <c r="H77">
        <f t="shared" si="6"/>
        <v>129000</v>
      </c>
      <c r="I77">
        <f t="shared" si="7"/>
        <v>20384762.32588581</v>
      </c>
      <c r="J77">
        <f t="shared" si="8"/>
        <v>1290000</v>
      </c>
      <c r="K77">
        <f t="shared" si="9"/>
        <v>717200834.27991652</v>
      </c>
      <c r="L77">
        <f t="shared" si="10"/>
        <v>3225000</v>
      </c>
      <c r="M77">
        <f t="shared" si="11"/>
        <v>8153904930.3543234</v>
      </c>
    </row>
    <row r="78" spans="1:13" x14ac:dyDescent="0.3">
      <c r="A78">
        <v>76</v>
      </c>
      <c r="B78" s="9">
        <v>10440</v>
      </c>
      <c r="C78" s="9">
        <v>7905.6920785993825</v>
      </c>
      <c r="D78">
        <v>26100</v>
      </c>
      <c r="E78">
        <v>239814.02896234716</v>
      </c>
      <c r="F78">
        <v>65250</v>
      </c>
      <c r="G78">
        <v>2716269.5799242835</v>
      </c>
      <c r="H78">
        <f t="shared" si="6"/>
        <v>130500</v>
      </c>
      <c r="I78">
        <f t="shared" si="7"/>
        <v>21730156.639394268</v>
      </c>
      <c r="J78">
        <f t="shared" si="8"/>
        <v>1305000</v>
      </c>
      <c r="K78">
        <f t="shared" si="9"/>
        <v>767404892.67951083</v>
      </c>
      <c r="L78">
        <f t="shared" si="10"/>
        <v>3262500</v>
      </c>
      <c r="M78">
        <f t="shared" si="11"/>
        <v>8692062655.7577076</v>
      </c>
    </row>
    <row r="79" spans="1:13" x14ac:dyDescent="0.3">
      <c r="A79">
        <v>77</v>
      </c>
      <c r="B79" s="9">
        <v>10560</v>
      </c>
      <c r="C79" s="9">
        <v>8380.0336033153453</v>
      </c>
      <c r="D79">
        <v>26400</v>
      </c>
      <c r="E79">
        <v>256601.01098971139</v>
      </c>
      <c r="F79">
        <v>66000</v>
      </c>
      <c r="G79">
        <v>2895543.3721992876</v>
      </c>
      <c r="H79">
        <f t="shared" si="6"/>
        <v>132000</v>
      </c>
      <c r="I79">
        <f t="shared" si="7"/>
        <v>23164346.977594301</v>
      </c>
      <c r="J79">
        <f t="shared" si="8"/>
        <v>1320000</v>
      </c>
      <c r="K79">
        <f t="shared" si="9"/>
        <v>821123235.16707647</v>
      </c>
      <c r="L79">
        <f t="shared" si="10"/>
        <v>3300000</v>
      </c>
      <c r="M79">
        <f t="shared" si="11"/>
        <v>9265738791.0377197</v>
      </c>
    </row>
    <row r="80" spans="1:13" x14ac:dyDescent="0.3">
      <c r="A80">
        <v>78</v>
      </c>
      <c r="B80" s="9">
        <v>10680</v>
      </c>
      <c r="C80" s="9">
        <v>8882.8356195142678</v>
      </c>
      <c r="D80">
        <v>26700</v>
      </c>
      <c r="E80">
        <v>274563.08175899123</v>
      </c>
      <c r="F80">
        <v>66750</v>
      </c>
      <c r="G80">
        <v>3086649.2347644405</v>
      </c>
      <c r="H80">
        <f t="shared" si="6"/>
        <v>133500</v>
      </c>
      <c r="I80">
        <f t="shared" si="7"/>
        <v>24693193.878115524</v>
      </c>
      <c r="J80">
        <f t="shared" si="8"/>
        <v>1335000</v>
      </c>
      <c r="K80">
        <f t="shared" si="9"/>
        <v>878601861.62877202</v>
      </c>
      <c r="L80">
        <f t="shared" si="10"/>
        <v>3337500</v>
      </c>
      <c r="M80">
        <f t="shared" si="11"/>
        <v>9877277551.2462082</v>
      </c>
    </row>
    <row r="81" spans="1:13" x14ac:dyDescent="0.3">
      <c r="A81">
        <v>79</v>
      </c>
      <c r="B81" s="9">
        <v>10800</v>
      </c>
      <c r="C81" s="9">
        <v>9415.8057566851221</v>
      </c>
      <c r="D81">
        <v>27000</v>
      </c>
      <c r="E81">
        <v>293782.49748212058</v>
      </c>
      <c r="F81">
        <v>67500</v>
      </c>
      <c r="G81">
        <v>3290368.0842588944</v>
      </c>
      <c r="H81">
        <f t="shared" si="6"/>
        <v>135000</v>
      </c>
      <c r="I81">
        <f t="shared" si="7"/>
        <v>26322944.674071155</v>
      </c>
      <c r="J81">
        <f t="shared" si="8"/>
        <v>1350000</v>
      </c>
      <c r="K81">
        <f t="shared" si="9"/>
        <v>940103991.94278586</v>
      </c>
      <c r="L81">
        <f t="shared" si="10"/>
        <v>3375000</v>
      </c>
      <c r="M81">
        <f t="shared" si="11"/>
        <v>10529177869.628464</v>
      </c>
    </row>
    <row r="82" spans="1:13" x14ac:dyDescent="0.3">
      <c r="A82">
        <v>80</v>
      </c>
      <c r="B82" s="9">
        <v>10920</v>
      </c>
      <c r="C82" s="9">
        <v>9980.7541020862336</v>
      </c>
      <c r="D82">
        <v>27300</v>
      </c>
      <c r="E82">
        <v>314347.27230586903</v>
      </c>
      <c r="F82">
        <v>68250</v>
      </c>
      <c r="G82">
        <v>3507532.37781998</v>
      </c>
      <c r="H82">
        <f t="shared" si="6"/>
        <v>136500</v>
      </c>
      <c r="I82">
        <f t="shared" si="7"/>
        <v>28060259.02255984</v>
      </c>
      <c r="J82">
        <f t="shared" si="8"/>
        <v>1365000</v>
      </c>
      <c r="K82">
        <f t="shared" si="9"/>
        <v>1005911271.3787808</v>
      </c>
      <c r="L82">
        <f t="shared" si="10"/>
        <v>3412500</v>
      </c>
      <c r="M82">
        <f t="shared" si="11"/>
        <v>11224103609.023935</v>
      </c>
    </row>
    <row r="83" spans="1:13" x14ac:dyDescent="0.3">
      <c r="A83">
        <v>81</v>
      </c>
      <c r="B83" s="9">
        <v>11040</v>
      </c>
      <c r="C83" s="9">
        <v>10579.599348211405</v>
      </c>
      <c r="D83">
        <v>27600</v>
      </c>
      <c r="E83">
        <v>336351.58136727981</v>
      </c>
      <c r="F83">
        <v>69000</v>
      </c>
      <c r="G83">
        <v>3739029.5147561003</v>
      </c>
      <c r="H83">
        <f t="shared" si="6"/>
        <v>138000</v>
      </c>
      <c r="I83">
        <f t="shared" si="7"/>
        <v>29912236.118048802</v>
      </c>
      <c r="J83">
        <f t="shared" si="8"/>
        <v>1380000</v>
      </c>
      <c r="K83">
        <f t="shared" si="9"/>
        <v>1076325060.3752954</v>
      </c>
      <c r="L83">
        <f t="shared" si="10"/>
        <v>3450000</v>
      </c>
      <c r="M83">
        <f t="shared" si="11"/>
        <v>11964894447.219521</v>
      </c>
    </row>
    <row r="84" spans="1:13" x14ac:dyDescent="0.3">
      <c r="A84">
        <v>82</v>
      </c>
      <c r="B84" s="9">
        <v>11160</v>
      </c>
      <c r="C84" s="9">
        <v>11214.375309104091</v>
      </c>
      <c r="D84">
        <v>27900</v>
      </c>
      <c r="E84">
        <v>359896.1920629894</v>
      </c>
      <c r="F84">
        <v>69750</v>
      </c>
      <c r="G84">
        <v>3985805.4627300035</v>
      </c>
      <c r="H84">
        <f t="shared" si="6"/>
        <v>139500</v>
      </c>
      <c r="I84">
        <f t="shared" si="7"/>
        <v>31886443.701840028</v>
      </c>
      <c r="J84">
        <f t="shared" si="8"/>
        <v>1395000</v>
      </c>
      <c r="K84">
        <f t="shared" si="9"/>
        <v>1151667814.6015661</v>
      </c>
      <c r="L84">
        <f t="shared" si="10"/>
        <v>3487500</v>
      </c>
      <c r="M84">
        <f t="shared" si="11"/>
        <v>12754577480.736012</v>
      </c>
    </row>
    <row r="85" spans="1:13" x14ac:dyDescent="0.3">
      <c r="A85">
        <v>83</v>
      </c>
      <c r="B85" s="9">
        <v>11280</v>
      </c>
      <c r="C85" s="9">
        <v>11887.237827650335</v>
      </c>
      <c r="D85">
        <v>28200</v>
      </c>
      <c r="E85">
        <v>385088.92550739873</v>
      </c>
      <c r="F85">
        <v>70500</v>
      </c>
      <c r="G85">
        <v>4248868.6232701838</v>
      </c>
      <c r="H85">
        <f t="shared" si="6"/>
        <v>141000</v>
      </c>
      <c r="I85">
        <f t="shared" si="7"/>
        <v>33990948.98616147</v>
      </c>
      <c r="J85">
        <f t="shared" si="8"/>
        <v>1410000</v>
      </c>
      <c r="K85">
        <f t="shared" si="9"/>
        <v>1232284561.6236761</v>
      </c>
      <c r="L85">
        <f t="shared" si="10"/>
        <v>3525000</v>
      </c>
      <c r="M85">
        <f t="shared" si="11"/>
        <v>13596379594.464588</v>
      </c>
    </row>
    <row r="86" spans="1:13" x14ac:dyDescent="0.3">
      <c r="A86">
        <v>84</v>
      </c>
      <c r="B86" s="9">
        <v>11400</v>
      </c>
      <c r="C86" s="9">
        <v>12600.472097309357</v>
      </c>
      <c r="D86">
        <v>28500</v>
      </c>
      <c r="E86">
        <v>412045.15029291663</v>
      </c>
      <c r="F86">
        <v>71250</v>
      </c>
      <c r="G86">
        <v>4529293.9524060162</v>
      </c>
      <c r="H86">
        <f t="shared" si="6"/>
        <v>142500</v>
      </c>
      <c r="I86">
        <f t="shared" si="7"/>
        <v>36234351.619248129</v>
      </c>
      <c r="J86">
        <f t="shared" si="8"/>
        <v>1425000</v>
      </c>
      <c r="K86">
        <f t="shared" si="9"/>
        <v>1318544480.9373333</v>
      </c>
      <c r="L86">
        <f t="shared" si="10"/>
        <v>3562500</v>
      </c>
      <c r="M86">
        <f t="shared" si="11"/>
        <v>14493740647.699251</v>
      </c>
    </row>
    <row r="87" spans="1:13" x14ac:dyDescent="0.3">
      <c r="A87">
        <v>85</v>
      </c>
      <c r="B87" s="9">
        <v>11520</v>
      </c>
      <c r="C87" s="9">
        <v>13356.500423147918</v>
      </c>
      <c r="D87">
        <v>28800</v>
      </c>
      <c r="E87">
        <v>440888.31081342074</v>
      </c>
      <c r="F87">
        <v>72000</v>
      </c>
      <c r="G87">
        <v>4828227.3532648133</v>
      </c>
      <c r="H87">
        <f t="shared" si="6"/>
        <v>144000</v>
      </c>
      <c r="I87">
        <f t="shared" si="7"/>
        <v>38625818.826118506</v>
      </c>
      <c r="J87">
        <f t="shared" si="8"/>
        <v>1440000</v>
      </c>
      <c r="K87">
        <f t="shared" si="9"/>
        <v>1410842594.6029463</v>
      </c>
      <c r="L87">
        <f t="shared" si="10"/>
        <v>3600000</v>
      </c>
      <c r="M87">
        <f t="shared" si="11"/>
        <v>15450327530.447403</v>
      </c>
    </row>
    <row r="88" spans="1:13" x14ac:dyDescent="0.3">
      <c r="A88">
        <v>86</v>
      </c>
      <c r="B88" s="9">
        <v>11640</v>
      </c>
      <c r="C88" s="9">
        <v>14157.890448536797</v>
      </c>
      <c r="D88">
        <v>29100</v>
      </c>
      <c r="E88">
        <v>471750.49257036025</v>
      </c>
      <c r="F88">
        <v>72750</v>
      </c>
      <c r="G88">
        <v>5146890.3585802913</v>
      </c>
      <c r="H88">
        <f t="shared" si="6"/>
        <v>145500</v>
      </c>
      <c r="I88">
        <f t="shared" si="7"/>
        <v>41175122.86864233</v>
      </c>
      <c r="J88">
        <f t="shared" si="8"/>
        <v>1455000</v>
      </c>
      <c r="K88">
        <f t="shared" si="9"/>
        <v>1509601576.225153</v>
      </c>
      <c r="L88">
        <f t="shared" si="10"/>
        <v>3637500</v>
      </c>
      <c r="M88">
        <f t="shared" si="11"/>
        <v>16470049147.456932</v>
      </c>
    </row>
    <row r="89" spans="1:13" x14ac:dyDescent="0.3">
      <c r="A89">
        <v>87</v>
      </c>
      <c r="B89" s="9">
        <v>11760</v>
      </c>
      <c r="C89" s="9">
        <v>15007.363875449006</v>
      </c>
      <c r="D89">
        <v>29400</v>
      </c>
      <c r="E89">
        <v>504773.02705028548</v>
      </c>
      <c r="F89">
        <v>73500</v>
      </c>
      <c r="G89">
        <v>5486585.1222465914</v>
      </c>
      <c r="H89">
        <f t="shared" si="6"/>
        <v>147000</v>
      </c>
      <c r="I89">
        <f t="shared" si="7"/>
        <v>43892680.977972731</v>
      </c>
      <c r="J89">
        <f t="shared" si="8"/>
        <v>1470000</v>
      </c>
      <c r="K89">
        <f t="shared" si="9"/>
        <v>1615273686.5609136</v>
      </c>
      <c r="L89">
        <f t="shared" si="10"/>
        <v>3675000</v>
      </c>
      <c r="M89">
        <f t="shared" si="11"/>
        <v>17557072391.189095</v>
      </c>
    </row>
    <row r="90" spans="1:13" x14ac:dyDescent="0.3">
      <c r="A90">
        <v>88</v>
      </c>
      <c r="B90" s="9">
        <v>11880</v>
      </c>
      <c r="C90" s="9">
        <v>15907.805707975947</v>
      </c>
      <c r="D90">
        <v>29700</v>
      </c>
      <c r="E90">
        <v>540107.13894380548</v>
      </c>
      <c r="F90">
        <v>74250</v>
      </c>
      <c r="G90">
        <v>5848699.7403148655</v>
      </c>
      <c r="H90">
        <f t="shared" si="6"/>
        <v>148500</v>
      </c>
      <c r="I90">
        <f t="shared" si="7"/>
        <v>46789597.922518924</v>
      </c>
      <c r="J90">
        <f t="shared" si="8"/>
        <v>1485000</v>
      </c>
      <c r="K90">
        <f t="shared" si="9"/>
        <v>1728342844.6201775</v>
      </c>
      <c r="L90">
        <f t="shared" si="10"/>
        <v>3712500</v>
      </c>
      <c r="M90">
        <f t="shared" si="11"/>
        <v>18715839169.007568</v>
      </c>
    </row>
    <row r="91" spans="1:13" x14ac:dyDescent="0.3">
      <c r="A91">
        <v>89</v>
      </c>
      <c r="B91" s="9">
        <v>12000</v>
      </c>
      <c r="C91" s="9">
        <v>16862.274050454504</v>
      </c>
      <c r="D91">
        <v>30000</v>
      </c>
      <c r="E91">
        <v>577914.63866987184</v>
      </c>
      <c r="F91">
        <v>75000</v>
      </c>
      <c r="G91">
        <v>6234713.9231756488</v>
      </c>
      <c r="H91">
        <f t="shared" si="6"/>
        <v>150000</v>
      </c>
      <c r="I91">
        <f t="shared" si="7"/>
        <v>49877711.38540519</v>
      </c>
      <c r="J91">
        <f t="shared" si="8"/>
        <v>1500000</v>
      </c>
      <c r="K91">
        <f t="shared" si="9"/>
        <v>1849326843.7435899</v>
      </c>
      <c r="L91">
        <f t="shared" si="10"/>
        <v>3750000</v>
      </c>
      <c r="M91">
        <f t="shared" si="11"/>
        <v>19951084554.162075</v>
      </c>
    </row>
    <row r="92" spans="1:13" x14ac:dyDescent="0.3">
      <c r="A92">
        <v>90</v>
      </c>
      <c r="B92" s="9">
        <v>12120</v>
      </c>
      <c r="C92" s="9">
        <v>17874.010493481772</v>
      </c>
      <c r="D92">
        <v>30300</v>
      </c>
      <c r="E92">
        <v>618368.663376763</v>
      </c>
      <c r="F92">
        <v>75750</v>
      </c>
      <c r="G92">
        <v>6646205.0421052417</v>
      </c>
      <c r="H92">
        <f t="shared" si="6"/>
        <v>151500</v>
      </c>
      <c r="I92">
        <f t="shared" si="7"/>
        <v>53169640.336841933</v>
      </c>
      <c r="J92">
        <f t="shared" si="8"/>
        <v>1515000</v>
      </c>
      <c r="K92">
        <f t="shared" si="9"/>
        <v>1978779722.8056417</v>
      </c>
      <c r="L92">
        <f t="shared" si="10"/>
        <v>3787500</v>
      </c>
      <c r="M92">
        <f t="shared" si="11"/>
        <v>21267856134.736774</v>
      </c>
    </row>
    <row r="93" spans="1:13" x14ac:dyDescent="0.3">
      <c r="A93">
        <v>91</v>
      </c>
      <c r="B93" s="9">
        <v>12240</v>
      </c>
      <c r="C93" s="9">
        <v>18946.451123090679</v>
      </c>
      <c r="D93">
        <v>30600</v>
      </c>
      <c r="E93">
        <v>661654.46981313627</v>
      </c>
      <c r="F93">
        <v>76500</v>
      </c>
      <c r="G93">
        <v>7084854.5748841884</v>
      </c>
      <c r="H93">
        <f t="shared" si="6"/>
        <v>153000</v>
      </c>
      <c r="I93">
        <f t="shared" si="7"/>
        <v>56678836.599073507</v>
      </c>
      <c r="J93">
        <f t="shared" si="8"/>
        <v>1530000</v>
      </c>
      <c r="K93">
        <f t="shared" si="9"/>
        <v>2117294303.4020362</v>
      </c>
      <c r="L93">
        <f t="shared" si="10"/>
        <v>3825000</v>
      </c>
      <c r="M93">
        <f t="shared" si="11"/>
        <v>22671534639.629402</v>
      </c>
    </row>
    <row r="94" spans="1:13" x14ac:dyDescent="0.3">
      <c r="A94">
        <v>92</v>
      </c>
      <c r="B94" s="9">
        <v>12360</v>
      </c>
      <c r="C94" s="9">
        <v>20083.238190476124</v>
      </c>
      <c r="D94">
        <v>30900</v>
      </c>
      <c r="E94">
        <v>707970.28270005598</v>
      </c>
      <c r="F94">
        <v>77250</v>
      </c>
      <c r="G94">
        <v>7552454.9768265449</v>
      </c>
      <c r="H94">
        <f t="shared" si="6"/>
        <v>154500</v>
      </c>
      <c r="I94">
        <f t="shared" si="7"/>
        <v>60419639.814612359</v>
      </c>
      <c r="J94">
        <f t="shared" si="8"/>
        <v>1545000</v>
      </c>
      <c r="K94">
        <f t="shared" si="9"/>
        <v>2265504904.6401792</v>
      </c>
      <c r="L94">
        <f t="shared" si="10"/>
        <v>3862500</v>
      </c>
      <c r="M94">
        <f t="shared" si="11"/>
        <v>24167855925.844948</v>
      </c>
    </row>
    <row r="95" spans="1:13" x14ac:dyDescent="0.3">
      <c r="A95">
        <v>93</v>
      </c>
      <c r="B95" s="9">
        <v>12480</v>
      </c>
      <c r="C95" s="9">
        <v>21288.232481904692</v>
      </c>
      <c r="D95">
        <v>31200</v>
      </c>
      <c r="E95">
        <v>757528.20248905965</v>
      </c>
      <c r="F95">
        <v>78000</v>
      </c>
      <c r="G95">
        <v>8050917.0052970974</v>
      </c>
      <c r="H95">
        <f t="shared" si="6"/>
        <v>156000</v>
      </c>
      <c r="I95">
        <f t="shared" si="7"/>
        <v>64407336.042376779</v>
      </c>
      <c r="J95">
        <f t="shared" si="8"/>
        <v>1560000</v>
      </c>
      <c r="K95">
        <f t="shared" si="9"/>
        <v>2424090247.9649906</v>
      </c>
      <c r="L95">
        <f t="shared" si="10"/>
        <v>3900000</v>
      </c>
      <c r="M95">
        <f t="shared" si="11"/>
        <v>25762934416.950714</v>
      </c>
    </row>
    <row r="96" spans="1:13" x14ac:dyDescent="0.3">
      <c r="A96">
        <v>94</v>
      </c>
      <c r="B96" s="9">
        <v>12600</v>
      </c>
      <c r="C96" s="9">
        <v>22565.526430818973</v>
      </c>
      <c r="D96">
        <v>31500</v>
      </c>
      <c r="E96">
        <v>810555.17666329385</v>
      </c>
      <c r="F96">
        <v>78750</v>
      </c>
      <c r="G96">
        <v>8582277.5276467074</v>
      </c>
      <c r="H96">
        <f t="shared" si="6"/>
        <v>157500</v>
      </c>
      <c r="I96">
        <f t="shared" si="7"/>
        <v>68658220.221173659</v>
      </c>
      <c r="J96">
        <f t="shared" si="8"/>
        <v>1575000</v>
      </c>
      <c r="K96">
        <f t="shared" si="9"/>
        <v>2593776565.3225403</v>
      </c>
      <c r="L96">
        <f t="shared" si="10"/>
        <v>3937500</v>
      </c>
      <c r="M96">
        <f t="shared" si="11"/>
        <v>27463288088.469463</v>
      </c>
    </row>
    <row r="97" spans="1:13" x14ac:dyDescent="0.3">
      <c r="A97">
        <v>95</v>
      </c>
      <c r="B97" s="9">
        <v>12720</v>
      </c>
      <c r="C97" s="9">
        <v>23919.458016668112</v>
      </c>
      <c r="D97">
        <v>31800</v>
      </c>
      <c r="E97">
        <v>867294.03902972443</v>
      </c>
      <c r="F97">
        <v>79500</v>
      </c>
      <c r="G97">
        <v>9148707.8444713913</v>
      </c>
      <c r="H97">
        <f t="shared" si="6"/>
        <v>159000</v>
      </c>
      <c r="I97">
        <f t="shared" si="7"/>
        <v>73189662.75577113</v>
      </c>
      <c r="J97">
        <f t="shared" si="8"/>
        <v>1590000</v>
      </c>
      <c r="K97">
        <f t="shared" si="9"/>
        <v>2775340924.8951187</v>
      </c>
      <c r="L97">
        <f t="shared" si="10"/>
        <v>3975000</v>
      </c>
      <c r="M97">
        <f t="shared" si="11"/>
        <v>29275865102.308456</v>
      </c>
    </row>
    <row r="98" spans="1:13" x14ac:dyDescent="0.3">
      <c r="A98">
        <v>96</v>
      </c>
      <c r="B98" s="9">
        <v>12840</v>
      </c>
      <c r="C98" s="9">
        <v>25354.625497668207</v>
      </c>
      <c r="D98">
        <v>32100</v>
      </c>
      <c r="E98">
        <v>928004.62176180538</v>
      </c>
      <c r="F98">
        <v>80250</v>
      </c>
      <c r="G98">
        <v>9752522.5622065011</v>
      </c>
      <c r="H98">
        <f t="shared" si="6"/>
        <v>160500</v>
      </c>
      <c r="I98">
        <f t="shared" si="7"/>
        <v>78020180.497652009</v>
      </c>
      <c r="J98">
        <f t="shared" si="8"/>
        <v>1605000</v>
      </c>
      <c r="K98">
        <f t="shared" si="9"/>
        <v>2969614789.6377773</v>
      </c>
      <c r="L98">
        <f t="shared" si="10"/>
        <v>4012500</v>
      </c>
      <c r="M98">
        <f t="shared" si="11"/>
        <v>31208072199.060802</v>
      </c>
    </row>
    <row r="99" spans="1:13" x14ac:dyDescent="0.3">
      <c r="A99">
        <v>97</v>
      </c>
      <c r="B99" s="9">
        <v>12960</v>
      </c>
      <c r="C99" s="9">
        <v>26875.903027528297</v>
      </c>
      <c r="D99">
        <v>32400</v>
      </c>
      <c r="E99">
        <v>992964.94528513157</v>
      </c>
      <c r="F99">
        <v>81000</v>
      </c>
      <c r="G99">
        <v>10396189.051312134</v>
      </c>
      <c r="H99">
        <f t="shared" si="6"/>
        <v>162000</v>
      </c>
      <c r="I99">
        <f t="shared" si="7"/>
        <v>83169512.410497069</v>
      </c>
      <c r="J99">
        <f t="shared" si="8"/>
        <v>1620000</v>
      </c>
      <c r="K99">
        <f t="shared" si="9"/>
        <v>3177487824.9124212</v>
      </c>
      <c r="L99">
        <f t="shared" si="10"/>
        <v>4050000</v>
      </c>
      <c r="M99">
        <f t="shared" si="11"/>
        <v>33267804964.19883</v>
      </c>
    </row>
    <row r="100" spans="1:13" x14ac:dyDescent="0.3">
      <c r="A100">
        <v>98</v>
      </c>
      <c r="B100" s="9">
        <v>13080</v>
      </c>
      <c r="C100" s="9">
        <v>28488.457209179989</v>
      </c>
      <c r="D100">
        <v>32700</v>
      </c>
      <c r="E100">
        <v>1062472.4914550907</v>
      </c>
      <c r="F100">
        <v>81750</v>
      </c>
      <c r="G100">
        <v>11082337.528698735</v>
      </c>
      <c r="H100">
        <f t="shared" si="6"/>
        <v>163500</v>
      </c>
      <c r="I100">
        <f t="shared" si="7"/>
        <v>88658700.22958988</v>
      </c>
      <c r="J100">
        <f t="shared" si="8"/>
        <v>1635000</v>
      </c>
      <c r="K100">
        <f t="shared" si="9"/>
        <v>3399911972.6562905</v>
      </c>
      <c r="L100">
        <f t="shared" si="10"/>
        <v>4087500</v>
      </c>
      <c r="M100">
        <f t="shared" si="11"/>
        <v>35463480091.835953</v>
      </c>
    </row>
    <row r="101" spans="1:13" x14ac:dyDescent="0.3">
      <c r="A101">
        <v>99</v>
      </c>
      <c r="B101" s="9">
        <v>13200</v>
      </c>
      <c r="C101" s="9">
        <v>30197.764641730795</v>
      </c>
      <c r="D101">
        <v>33000</v>
      </c>
      <c r="E101">
        <v>1136845.5658569471</v>
      </c>
      <c r="F101">
        <v>82500</v>
      </c>
      <c r="G101">
        <v>11813771.805592852</v>
      </c>
      <c r="H101">
        <f t="shared" si="6"/>
        <v>165000</v>
      </c>
      <c r="I101">
        <f t="shared" si="7"/>
        <v>94510174.444742814</v>
      </c>
      <c r="J101">
        <f t="shared" si="8"/>
        <v>1650000</v>
      </c>
      <c r="K101">
        <f t="shared" si="9"/>
        <v>3637905810.7422304</v>
      </c>
      <c r="L101">
        <f t="shared" si="10"/>
        <v>4125000</v>
      </c>
      <c r="M101">
        <f t="shared" si="11"/>
        <v>37804069777.897125</v>
      </c>
    </row>
    <row r="102" spans="1:13" x14ac:dyDescent="0.3">
      <c r="A102">
        <v>100</v>
      </c>
      <c r="B102" s="9">
        <v>53280</v>
      </c>
      <c r="C102" s="9">
        <v>32009.630520234645</v>
      </c>
      <c r="D102">
        <v>33300</v>
      </c>
      <c r="E102">
        <v>1216424.7554669336</v>
      </c>
      <c r="F102">
        <v>83250</v>
      </c>
      <c r="G102">
        <v>12593480.744761981</v>
      </c>
      <c r="H102">
        <f t="shared" si="6"/>
        <v>166500</v>
      </c>
      <c r="I102">
        <f t="shared" si="7"/>
        <v>100747845.95809585</v>
      </c>
      <c r="J102">
        <f t="shared" si="8"/>
        <v>1665000</v>
      </c>
      <c r="K102">
        <f t="shared" si="9"/>
        <v>3892559217.4941874</v>
      </c>
      <c r="L102">
        <f t="shared" si="10"/>
        <v>4162500</v>
      </c>
      <c r="M102">
        <f t="shared" si="11"/>
        <v>40299138383.238342</v>
      </c>
    </row>
    <row r="103" spans="1:13" x14ac:dyDescent="0.3">
      <c r="A103">
        <v>101</v>
      </c>
      <c r="B103" s="9">
        <v>53760</v>
      </c>
      <c r="C103" s="9">
        <v>33930.208351448724</v>
      </c>
      <c r="D103">
        <v>33600</v>
      </c>
      <c r="E103">
        <v>1301574.4883496189</v>
      </c>
      <c r="F103">
        <v>84000</v>
      </c>
      <c r="G103">
        <v>13424650.473916272</v>
      </c>
      <c r="H103">
        <f t="shared" si="6"/>
        <v>168000</v>
      </c>
      <c r="I103">
        <f t="shared" si="7"/>
        <v>107397203.79133017</v>
      </c>
      <c r="J103">
        <f t="shared" si="8"/>
        <v>1680000</v>
      </c>
      <c r="K103">
        <f t="shared" si="9"/>
        <v>4165038362.71878</v>
      </c>
      <c r="L103">
        <f t="shared" si="10"/>
        <v>4200000</v>
      </c>
      <c r="M103">
        <f t="shared" si="11"/>
        <v>42958881516.532066</v>
      </c>
    </row>
    <row r="104" spans="1:13" x14ac:dyDescent="0.3">
      <c r="A104">
        <v>102</v>
      </c>
      <c r="B104" s="9">
        <v>54240</v>
      </c>
      <c r="C104" s="9">
        <v>35966.02085253565</v>
      </c>
      <c r="D104">
        <v>33900</v>
      </c>
      <c r="E104">
        <v>1392684.7025340924</v>
      </c>
      <c r="F104">
        <v>84750</v>
      </c>
      <c r="G104">
        <v>14310677.405194748</v>
      </c>
      <c r="H104">
        <f t="shared" si="6"/>
        <v>169500</v>
      </c>
      <c r="I104">
        <f t="shared" si="7"/>
        <v>114485419.24155799</v>
      </c>
      <c r="J104">
        <f t="shared" si="8"/>
        <v>1695000</v>
      </c>
      <c r="K104">
        <f t="shared" si="9"/>
        <v>4456591048.1090956</v>
      </c>
      <c r="L104">
        <f t="shared" si="10"/>
        <v>4237500</v>
      </c>
      <c r="M104">
        <f t="shared" si="11"/>
        <v>45794167696.623192</v>
      </c>
    </row>
    <row r="105" spans="1:13" x14ac:dyDescent="0.3">
      <c r="A105">
        <v>103</v>
      </c>
      <c r="B105" s="9">
        <v>54720</v>
      </c>
      <c r="C105" s="9">
        <v>38123.982103687798</v>
      </c>
      <c r="D105">
        <v>34200</v>
      </c>
      <c r="E105">
        <v>1490172.6317114788</v>
      </c>
      <c r="F105">
        <v>85500</v>
      </c>
      <c r="G105">
        <v>15255182.113937603</v>
      </c>
      <c r="H105">
        <f t="shared" si="6"/>
        <v>171000</v>
      </c>
      <c r="I105">
        <f t="shared" si="7"/>
        <v>122041456.91150083</v>
      </c>
      <c r="J105">
        <f t="shared" si="8"/>
        <v>1710000</v>
      </c>
      <c r="K105">
        <f t="shared" si="9"/>
        <v>4768552421.4767323</v>
      </c>
      <c r="L105">
        <f t="shared" si="10"/>
        <v>4275000</v>
      </c>
      <c r="M105">
        <f t="shared" si="11"/>
        <v>48816582764.600334</v>
      </c>
    </row>
    <row r="106" spans="1:13" x14ac:dyDescent="0.3">
      <c r="A106">
        <v>104</v>
      </c>
      <c r="B106" s="9">
        <v>55200</v>
      </c>
      <c r="C106" s="9">
        <v>40411.42102990907</v>
      </c>
      <c r="D106">
        <v>34500</v>
      </c>
      <c r="E106">
        <v>1594484.7159312821</v>
      </c>
      <c r="F106">
        <v>86250</v>
      </c>
      <c r="G106">
        <v>16262024.13345748</v>
      </c>
      <c r="H106">
        <f t="shared" si="6"/>
        <v>172500</v>
      </c>
      <c r="I106">
        <f t="shared" si="7"/>
        <v>130096193.06765984</v>
      </c>
      <c r="J106">
        <f t="shared" si="8"/>
        <v>1725000</v>
      </c>
      <c r="K106">
        <f t="shared" si="9"/>
        <v>5102351090.9801025</v>
      </c>
      <c r="L106">
        <f t="shared" si="10"/>
        <v>4312500</v>
      </c>
      <c r="M106">
        <f t="shared" si="11"/>
        <v>52038477227.063934</v>
      </c>
    </row>
    <row r="107" spans="1:13" x14ac:dyDescent="0.3">
      <c r="A107">
        <v>105</v>
      </c>
      <c r="B107" s="9">
        <v>55680</v>
      </c>
      <c r="C107" s="9">
        <v>42836.106291703603</v>
      </c>
      <c r="D107">
        <v>34800</v>
      </c>
      <c r="E107">
        <v>1706098.646046472</v>
      </c>
      <c r="F107">
        <v>87000</v>
      </c>
      <c r="G107">
        <v>17335317.72626568</v>
      </c>
      <c r="H107">
        <f t="shared" si="6"/>
        <v>174000</v>
      </c>
      <c r="I107">
        <f t="shared" si="7"/>
        <v>138682541.81012544</v>
      </c>
      <c r="J107">
        <f t="shared" si="8"/>
        <v>1740000</v>
      </c>
      <c r="K107">
        <f t="shared" si="9"/>
        <v>5459515667.3487101</v>
      </c>
      <c r="L107">
        <f t="shared" si="10"/>
        <v>4350000</v>
      </c>
      <c r="M107">
        <f t="shared" si="11"/>
        <v>55473016724.050179</v>
      </c>
    </row>
    <row r="108" spans="1:13" x14ac:dyDescent="0.3">
      <c r="A108">
        <v>106</v>
      </c>
      <c r="B108" s="9">
        <v>56160</v>
      </c>
      <c r="C108" s="9">
        <v>45406.27266920582</v>
      </c>
      <c r="D108">
        <v>35100</v>
      </c>
      <c r="E108">
        <v>1825525.551269725</v>
      </c>
      <c r="F108">
        <v>87750</v>
      </c>
      <c r="G108">
        <v>18479448.696199216</v>
      </c>
      <c r="H108">
        <f t="shared" si="6"/>
        <v>175500</v>
      </c>
      <c r="I108">
        <f t="shared" si="7"/>
        <v>147835589.56959373</v>
      </c>
      <c r="J108">
        <f t="shared" si="8"/>
        <v>1755000</v>
      </c>
      <c r="K108">
        <f t="shared" si="9"/>
        <v>5841681764.0631199</v>
      </c>
      <c r="L108">
        <f t="shared" si="10"/>
        <v>4387500</v>
      </c>
      <c r="M108">
        <f t="shared" si="11"/>
        <v>59134235827.837486</v>
      </c>
    </row>
    <row r="109" spans="1:13" x14ac:dyDescent="0.3">
      <c r="A109">
        <v>107</v>
      </c>
      <c r="B109" s="9">
        <v>56640</v>
      </c>
      <c r="C109" s="9">
        <v>48130.649029358174</v>
      </c>
      <c r="D109">
        <v>35400</v>
      </c>
      <c r="E109">
        <v>1953312.3398586058</v>
      </c>
      <c r="F109">
        <v>88500</v>
      </c>
      <c r="G109">
        <v>19699092.310148366</v>
      </c>
      <c r="H109">
        <f t="shared" si="6"/>
        <v>177000</v>
      </c>
      <c r="I109">
        <f t="shared" si="7"/>
        <v>157592738.48118693</v>
      </c>
      <c r="J109">
        <f t="shared" si="8"/>
        <v>1770000</v>
      </c>
      <c r="K109">
        <f t="shared" si="9"/>
        <v>6250599487.5475388</v>
      </c>
      <c r="L109">
        <f t="shared" si="10"/>
        <v>4425000</v>
      </c>
      <c r="M109">
        <f t="shared" si="11"/>
        <v>63037095392.474762</v>
      </c>
    </row>
    <row r="110" spans="1:13" x14ac:dyDescent="0.3">
      <c r="A110">
        <v>108</v>
      </c>
      <c r="B110" s="9">
        <v>57120</v>
      </c>
      <c r="C110" s="9">
        <v>51018.487971119677</v>
      </c>
      <c r="D110">
        <v>35700</v>
      </c>
      <c r="E110">
        <v>2090044.2036487085</v>
      </c>
      <c r="F110">
        <v>89250</v>
      </c>
      <c r="G110">
        <v>20999232.402618159</v>
      </c>
      <c r="H110">
        <f t="shared" si="6"/>
        <v>178500</v>
      </c>
      <c r="I110">
        <f t="shared" si="7"/>
        <v>167993859.22094527</v>
      </c>
      <c r="J110">
        <f t="shared" si="8"/>
        <v>1785000</v>
      </c>
      <c r="K110">
        <f t="shared" si="9"/>
        <v>6688141451.6758671</v>
      </c>
      <c r="L110">
        <f t="shared" si="10"/>
        <v>4462500</v>
      </c>
      <c r="M110">
        <f t="shared" si="11"/>
        <v>67197543688.378105</v>
      </c>
    </row>
    <row r="111" spans="1:13" x14ac:dyDescent="0.3">
      <c r="A111">
        <v>109</v>
      </c>
      <c r="B111" s="9">
        <v>57600</v>
      </c>
      <c r="C111" s="9">
        <v>54079.597249386861</v>
      </c>
      <c r="D111">
        <v>36000</v>
      </c>
      <c r="E111">
        <v>2236347.2979041175</v>
      </c>
      <c r="F111">
        <v>90000</v>
      </c>
      <c r="G111">
        <v>22385181.741190962</v>
      </c>
      <c r="H111">
        <f t="shared" si="6"/>
        <v>180000</v>
      </c>
      <c r="I111">
        <f t="shared" si="7"/>
        <v>179081453.9295277</v>
      </c>
      <c r="J111">
        <f t="shared" si="8"/>
        <v>1800000</v>
      </c>
      <c r="K111">
        <f t="shared" si="9"/>
        <v>7156311353.2931757</v>
      </c>
      <c r="L111">
        <f t="shared" si="10"/>
        <v>4500000</v>
      </c>
      <c r="M111">
        <f t="shared" si="11"/>
        <v>71632581571.811081</v>
      </c>
    </row>
    <row r="112" spans="1:13" x14ac:dyDescent="0.3">
      <c r="A112">
        <v>110</v>
      </c>
      <c r="B112" s="9">
        <v>58080</v>
      </c>
      <c r="C112" s="9">
        <v>57324.373084350074</v>
      </c>
      <c r="D112">
        <v>36300</v>
      </c>
      <c r="E112">
        <v>2392891.608757406</v>
      </c>
      <c r="F112">
        <v>90750</v>
      </c>
      <c r="G112">
        <v>23862603.73610957</v>
      </c>
      <c r="H112">
        <f t="shared" si="6"/>
        <v>181500</v>
      </c>
      <c r="I112">
        <f t="shared" si="7"/>
        <v>190900829.88887656</v>
      </c>
      <c r="J112">
        <f t="shared" si="8"/>
        <v>1815000</v>
      </c>
      <c r="K112">
        <f t="shared" si="9"/>
        <v>7657253148.0236998</v>
      </c>
      <c r="L112">
        <f t="shared" si="10"/>
        <v>4537500</v>
      </c>
      <c r="M112">
        <f t="shared" si="11"/>
        <v>76360331955.550629</v>
      </c>
    </row>
    <row r="113" spans="1:13" x14ac:dyDescent="0.3">
      <c r="A113">
        <v>111</v>
      </c>
      <c r="B113" s="9">
        <v>58560</v>
      </c>
      <c r="C113" s="9">
        <v>60763.835469411082</v>
      </c>
      <c r="D113">
        <v>36600</v>
      </c>
      <c r="E113">
        <v>2560394.0213704244</v>
      </c>
      <c r="F113">
        <v>91500</v>
      </c>
      <c r="G113">
        <v>25437535.582692802</v>
      </c>
      <c r="H113">
        <f t="shared" si="6"/>
        <v>183000</v>
      </c>
      <c r="I113">
        <f t="shared" si="7"/>
        <v>203500284.66154242</v>
      </c>
      <c r="J113">
        <f t="shared" si="8"/>
        <v>1830000</v>
      </c>
      <c r="K113">
        <f t="shared" si="9"/>
        <v>8193260868.3853579</v>
      </c>
      <c r="L113">
        <f t="shared" si="10"/>
        <v>4575000</v>
      </c>
      <c r="M113">
        <f t="shared" si="11"/>
        <v>81400113864.616974</v>
      </c>
    </row>
    <row r="114" spans="1:13" x14ac:dyDescent="0.3">
      <c r="A114">
        <v>112</v>
      </c>
      <c r="B114" s="9">
        <v>59040</v>
      </c>
      <c r="C114" s="9">
        <v>64409.66559757576</v>
      </c>
      <c r="D114">
        <v>36900</v>
      </c>
      <c r="E114">
        <v>2739621.6028663544</v>
      </c>
      <c r="F114">
        <v>92250</v>
      </c>
      <c r="G114">
        <v>27116412.931150522</v>
      </c>
      <c r="H114">
        <f t="shared" si="6"/>
        <v>184500</v>
      </c>
      <c r="I114">
        <f t="shared" si="7"/>
        <v>216931303.44920418</v>
      </c>
      <c r="J114">
        <f t="shared" si="8"/>
        <v>1845000</v>
      </c>
      <c r="K114">
        <f t="shared" si="9"/>
        <v>8766789129.1723347</v>
      </c>
      <c r="L114">
        <f t="shared" si="10"/>
        <v>4612500</v>
      </c>
      <c r="M114">
        <f t="shared" si="11"/>
        <v>86772521379.681671</v>
      </c>
    </row>
    <row r="115" spans="1:13" x14ac:dyDescent="0.3">
      <c r="A115">
        <v>113</v>
      </c>
      <c r="B115" s="9">
        <v>59520</v>
      </c>
      <c r="C115" s="9">
        <v>68274.245533430294</v>
      </c>
      <c r="D115">
        <v>37200</v>
      </c>
      <c r="E115">
        <v>2931395.1150669991</v>
      </c>
      <c r="F115">
        <v>93000</v>
      </c>
      <c r="G115">
        <v>28906096.184606466</v>
      </c>
      <c r="H115">
        <f t="shared" si="6"/>
        <v>186000</v>
      </c>
      <c r="I115">
        <f t="shared" si="7"/>
        <v>231248769.47685173</v>
      </c>
      <c r="J115">
        <f t="shared" si="8"/>
        <v>1860000</v>
      </c>
      <c r="K115">
        <f t="shared" si="9"/>
        <v>9380464368.2143974</v>
      </c>
      <c r="L115">
        <f t="shared" si="10"/>
        <v>4650000</v>
      </c>
      <c r="M115">
        <f t="shared" si="11"/>
        <v>92499507790.740692</v>
      </c>
    </row>
    <row r="116" spans="1:13" x14ac:dyDescent="0.3">
      <c r="A116">
        <v>114</v>
      </c>
      <c r="B116" s="9">
        <v>60000</v>
      </c>
      <c r="C116" s="9">
        <v>72370.700265436113</v>
      </c>
      <c r="D116">
        <v>37500</v>
      </c>
      <c r="E116">
        <v>3136592.7731216885</v>
      </c>
      <c r="F116">
        <v>93750</v>
      </c>
      <c r="G116">
        <v>30813898.532790497</v>
      </c>
      <c r="H116">
        <f t="shared" si="6"/>
        <v>187500</v>
      </c>
      <c r="I116">
        <f t="shared" si="7"/>
        <v>246511188.26232398</v>
      </c>
      <c r="J116">
        <f t="shared" si="8"/>
        <v>1875000</v>
      </c>
      <c r="K116">
        <f t="shared" si="9"/>
        <v>10037096873.989403</v>
      </c>
      <c r="L116">
        <f t="shared" si="10"/>
        <v>4687500</v>
      </c>
      <c r="M116">
        <f t="shared" si="11"/>
        <v>98604475304.929581</v>
      </c>
    </row>
    <row r="117" spans="1:13" x14ac:dyDescent="0.3">
      <c r="A117">
        <v>115</v>
      </c>
      <c r="B117" s="9">
        <v>60480</v>
      </c>
      <c r="C117" s="9">
        <v>76712.94228136228</v>
      </c>
      <c r="D117">
        <v>37800</v>
      </c>
      <c r="E117">
        <v>3356154.2672402076</v>
      </c>
      <c r="F117">
        <v>94500</v>
      </c>
      <c r="G117">
        <v>32847615.835954666</v>
      </c>
      <c r="H117">
        <f t="shared" si="6"/>
        <v>189000</v>
      </c>
      <c r="I117">
        <f t="shared" si="7"/>
        <v>262780926.68763733</v>
      </c>
      <c r="J117">
        <f t="shared" si="8"/>
        <v>1890000</v>
      </c>
      <c r="K117">
        <f t="shared" si="9"/>
        <v>10739693655.168665</v>
      </c>
      <c r="L117">
        <f t="shared" si="10"/>
        <v>4725000</v>
      </c>
      <c r="M117">
        <f t="shared" si="11"/>
        <v>105112370675.05493</v>
      </c>
    </row>
    <row r="118" spans="1:13" x14ac:dyDescent="0.3">
      <c r="A118">
        <v>116</v>
      </c>
      <c r="B118" s="9">
        <v>60960</v>
      </c>
      <c r="C118" s="9">
        <v>81315.71881824403</v>
      </c>
      <c r="D118">
        <v>38100</v>
      </c>
      <c r="E118">
        <v>3591085.0659470218</v>
      </c>
      <c r="F118">
        <v>95250</v>
      </c>
      <c r="G118">
        <v>35015558.481127679</v>
      </c>
      <c r="H118">
        <f t="shared" si="6"/>
        <v>190500</v>
      </c>
      <c r="I118">
        <f t="shared" si="7"/>
        <v>280124467.84902143</v>
      </c>
      <c r="J118">
        <f t="shared" si="8"/>
        <v>1905000</v>
      </c>
      <c r="K118">
        <f t="shared" si="9"/>
        <v>11491472211.030468</v>
      </c>
      <c r="L118">
        <f t="shared" si="10"/>
        <v>4762500</v>
      </c>
      <c r="M118">
        <f t="shared" si="11"/>
        <v>112049787139.60858</v>
      </c>
    </row>
    <row r="119" spans="1:13" x14ac:dyDescent="0.3">
      <c r="A119">
        <v>117</v>
      </c>
      <c r="B119" s="9">
        <v>61440</v>
      </c>
      <c r="C119" s="9">
        <v>86194.661947338667</v>
      </c>
      <c r="D119">
        <v>38400</v>
      </c>
      <c r="E119">
        <v>3842461.0205633133</v>
      </c>
      <c r="F119">
        <v>96000</v>
      </c>
      <c r="G119">
        <v>37326585.340882108</v>
      </c>
      <c r="H119">
        <f t="shared" si="6"/>
        <v>192000</v>
      </c>
      <c r="I119">
        <f t="shared" si="7"/>
        <v>298612682.72705686</v>
      </c>
      <c r="J119">
        <f t="shared" si="8"/>
        <v>1920000</v>
      </c>
      <c r="K119">
        <f t="shared" si="9"/>
        <v>12295875265.802603</v>
      </c>
      <c r="L119">
        <f t="shared" si="10"/>
        <v>4800000</v>
      </c>
      <c r="M119">
        <f t="shared" si="11"/>
        <v>119445073090.82275</v>
      </c>
    </row>
    <row r="120" spans="1:13" x14ac:dyDescent="0.3">
      <c r="A120">
        <v>118</v>
      </c>
      <c r="B120" s="9">
        <v>61920</v>
      </c>
      <c r="C120" s="9">
        <v>91366.34166417901</v>
      </c>
      <c r="D120">
        <v>38700</v>
      </c>
      <c r="E120">
        <v>4111433.2920027454</v>
      </c>
      <c r="F120">
        <v>96750</v>
      </c>
      <c r="G120">
        <v>39790139.973380335</v>
      </c>
      <c r="H120">
        <f t="shared" si="6"/>
        <v>193500</v>
      </c>
      <c r="I120">
        <f t="shared" si="7"/>
        <v>318321119.78704268</v>
      </c>
      <c r="J120">
        <f t="shared" si="8"/>
        <v>1935000</v>
      </c>
      <c r="K120">
        <f t="shared" si="9"/>
        <v>13156586534.408787</v>
      </c>
      <c r="L120">
        <f t="shared" si="10"/>
        <v>4837500</v>
      </c>
      <c r="M120">
        <f t="shared" si="11"/>
        <v>127328447914.81706</v>
      </c>
    </row>
    <row r="121" spans="1:13" x14ac:dyDescent="0.3">
      <c r="A121">
        <v>119</v>
      </c>
      <c r="B121" s="9">
        <v>62400</v>
      </c>
      <c r="C121" s="9">
        <v>96848.322164029756</v>
      </c>
      <c r="D121">
        <v>39000</v>
      </c>
      <c r="E121">
        <v>4399233.6224429375</v>
      </c>
      <c r="F121">
        <v>97500</v>
      </c>
      <c r="G121">
        <v>42416289.211623438</v>
      </c>
      <c r="H121">
        <f t="shared" si="6"/>
        <v>195000</v>
      </c>
      <c r="I121">
        <f t="shared" si="7"/>
        <v>339330313.6929875</v>
      </c>
      <c r="J121">
        <f t="shared" si="8"/>
        <v>1950000</v>
      </c>
      <c r="K121">
        <f t="shared" si="9"/>
        <v>14077547591.8174</v>
      </c>
      <c r="L121">
        <f t="shared" si="10"/>
        <v>4875000</v>
      </c>
      <c r="M121">
        <f t="shared" si="11"/>
        <v>135732125477.19499</v>
      </c>
    </row>
    <row r="122" spans="1:13" x14ac:dyDescent="0.3">
      <c r="A122">
        <v>120</v>
      </c>
      <c r="B122" s="9">
        <v>62880</v>
      </c>
      <c r="C122" s="9">
        <v>102659.22149387155</v>
      </c>
      <c r="D122">
        <v>39300</v>
      </c>
      <c r="E122">
        <v>4707179.9760139436</v>
      </c>
      <c r="F122">
        <v>98250</v>
      </c>
      <c r="G122">
        <v>45215764.29959058</v>
      </c>
      <c r="H122">
        <f t="shared" si="6"/>
        <v>196500</v>
      </c>
      <c r="I122">
        <f t="shared" si="7"/>
        <v>361726114.39672464</v>
      </c>
      <c r="J122">
        <f t="shared" si="8"/>
        <v>1965000</v>
      </c>
      <c r="K122">
        <f t="shared" si="9"/>
        <v>15062975923.244619</v>
      </c>
      <c r="L122">
        <f t="shared" si="10"/>
        <v>4912500</v>
      </c>
      <c r="M122">
        <f t="shared" si="11"/>
        <v>144690445758.68985</v>
      </c>
    </row>
    <row r="123" spans="1:13" x14ac:dyDescent="0.3">
      <c r="A123">
        <v>121</v>
      </c>
      <c r="B123" s="9">
        <v>63360</v>
      </c>
      <c r="C123" s="9">
        <v>108818.77478350382</v>
      </c>
      <c r="D123">
        <v>39600</v>
      </c>
      <c r="E123">
        <v>5036682.5743349195</v>
      </c>
      <c r="F123">
        <v>99000</v>
      </c>
      <c r="G123">
        <v>48200004.743363567</v>
      </c>
      <c r="H123">
        <f t="shared" si="6"/>
        <v>198000</v>
      </c>
      <c r="I123">
        <f t="shared" si="7"/>
        <v>385600037.94690853</v>
      </c>
      <c r="J123">
        <f t="shared" si="8"/>
        <v>1980000</v>
      </c>
      <c r="K123">
        <f t="shared" si="9"/>
        <v>16117384237.871742</v>
      </c>
      <c r="L123">
        <f t="shared" si="10"/>
        <v>4950000</v>
      </c>
      <c r="M123">
        <f t="shared" si="11"/>
        <v>154240015178.7634</v>
      </c>
    </row>
    <row r="124" spans="1:13" x14ac:dyDescent="0.3">
      <c r="A124">
        <v>122</v>
      </c>
      <c r="B124" s="9">
        <v>63840</v>
      </c>
      <c r="C124" s="9">
        <v>115347.90127051406</v>
      </c>
      <c r="D124">
        <v>39900</v>
      </c>
      <c r="E124">
        <v>5389250.3545383643</v>
      </c>
      <c r="F124">
        <v>99750</v>
      </c>
      <c r="G124">
        <v>51381205.056425571</v>
      </c>
      <c r="H124">
        <f t="shared" si="6"/>
        <v>199500</v>
      </c>
      <c r="I124">
        <f t="shared" si="7"/>
        <v>411049640.45140457</v>
      </c>
      <c r="J124">
        <f t="shared" si="8"/>
        <v>1995000</v>
      </c>
      <c r="K124">
        <f t="shared" si="9"/>
        <v>17245601134.522766</v>
      </c>
      <c r="L124">
        <f t="shared" si="10"/>
        <v>4987500</v>
      </c>
      <c r="M124">
        <f t="shared" si="11"/>
        <v>164419856180.56183</v>
      </c>
    </row>
    <row r="125" spans="1:13" x14ac:dyDescent="0.3">
      <c r="A125">
        <v>123</v>
      </c>
      <c r="B125" s="9">
        <v>64320</v>
      </c>
      <c r="C125" s="9">
        <v>122268.77534674491</v>
      </c>
      <c r="D125">
        <v>40200</v>
      </c>
      <c r="E125">
        <v>5766497.879356049</v>
      </c>
      <c r="F125">
        <v>100500</v>
      </c>
      <c r="G125">
        <v>54772364.590149663</v>
      </c>
      <c r="H125">
        <f t="shared" si="6"/>
        <v>201000</v>
      </c>
      <c r="I125">
        <f t="shared" si="7"/>
        <v>438178916.72119731</v>
      </c>
      <c r="J125">
        <f t="shared" si="8"/>
        <v>2010000</v>
      </c>
      <c r="K125">
        <f t="shared" si="9"/>
        <v>18452793213.939358</v>
      </c>
      <c r="L125">
        <f t="shared" si="10"/>
        <v>5025000</v>
      </c>
      <c r="M125">
        <f t="shared" si="11"/>
        <v>175271566688.47894</v>
      </c>
    </row>
    <row r="126" spans="1:13" x14ac:dyDescent="0.3">
      <c r="A126">
        <v>124</v>
      </c>
      <c r="B126" s="9">
        <v>64800</v>
      </c>
      <c r="C126" s="9">
        <v>129604.90186754962</v>
      </c>
      <c r="D126">
        <v>40500</v>
      </c>
      <c r="E126">
        <v>6170152.7309109736</v>
      </c>
      <c r="F126">
        <v>101250</v>
      </c>
      <c r="G126">
        <v>58387340.653099529</v>
      </c>
      <c r="H126">
        <f t="shared" si="6"/>
        <v>202500</v>
      </c>
      <c r="I126">
        <f t="shared" si="7"/>
        <v>467098725.22479624</v>
      </c>
      <c r="J126">
        <f t="shared" si="8"/>
        <v>2025000</v>
      </c>
      <c r="K126">
        <f t="shared" si="9"/>
        <v>19744488738.915115</v>
      </c>
      <c r="L126">
        <f t="shared" si="10"/>
        <v>5062500</v>
      </c>
      <c r="M126">
        <f t="shared" si="11"/>
        <v>186839490089.91849</v>
      </c>
    </row>
    <row r="127" spans="1:13" x14ac:dyDescent="0.3">
      <c r="A127">
        <v>125</v>
      </c>
      <c r="B127" s="9">
        <v>65280</v>
      </c>
      <c r="C127" s="9">
        <v>137381.19597960258</v>
      </c>
      <c r="D127">
        <v>40800</v>
      </c>
      <c r="E127">
        <v>6602063.4220747408</v>
      </c>
      <c r="F127">
        <v>102000</v>
      </c>
      <c r="G127">
        <v>62240905.136204116</v>
      </c>
      <c r="H127">
        <f t="shared" si="6"/>
        <v>204000</v>
      </c>
      <c r="I127">
        <f t="shared" si="7"/>
        <v>497927241.08963293</v>
      </c>
      <c r="J127">
        <f t="shared" si="8"/>
        <v>2040000</v>
      </c>
      <c r="K127">
        <f t="shared" si="9"/>
        <v>21126602950.639172</v>
      </c>
      <c r="L127">
        <f t="shared" si="10"/>
        <v>5100000</v>
      </c>
      <c r="M127">
        <f t="shared" si="11"/>
        <v>199170896435.85315</v>
      </c>
    </row>
    <row r="128" spans="1:13" x14ac:dyDescent="0.3">
      <c r="A128">
        <v>126</v>
      </c>
      <c r="B128" s="9">
        <v>65760</v>
      </c>
      <c r="C128" s="9">
        <v>145624.0677383788</v>
      </c>
      <c r="D128">
        <v>41100</v>
      </c>
      <c r="E128">
        <v>7064207.8616199717</v>
      </c>
      <c r="F128">
        <v>102750</v>
      </c>
      <c r="G128">
        <v>66348804.875193596</v>
      </c>
      <c r="H128">
        <f t="shared" si="6"/>
        <v>205500</v>
      </c>
      <c r="I128">
        <f t="shared" si="7"/>
        <v>530790439.00154877</v>
      </c>
      <c r="J128">
        <f t="shared" si="8"/>
        <v>2055000</v>
      </c>
      <c r="K128">
        <f t="shared" si="9"/>
        <v>22605465157.18391</v>
      </c>
      <c r="L128">
        <f t="shared" si="10"/>
        <v>5137500</v>
      </c>
      <c r="M128">
        <f t="shared" si="11"/>
        <v>212316175600.61951</v>
      </c>
    </row>
    <row r="129" spans="1:13" x14ac:dyDescent="0.3">
      <c r="A129">
        <v>127</v>
      </c>
      <c r="B129" s="9">
        <v>66240</v>
      </c>
      <c r="C129" s="9">
        <v>154361.51180268149</v>
      </c>
      <c r="D129">
        <v>41400</v>
      </c>
      <c r="E129">
        <v>7558702.4119333699</v>
      </c>
      <c r="F129">
        <v>103500</v>
      </c>
      <c r="G129">
        <v>70727825.996956378</v>
      </c>
      <c r="H129">
        <f t="shared" si="6"/>
        <v>207000</v>
      </c>
      <c r="I129">
        <f t="shared" si="7"/>
        <v>565822607.97565103</v>
      </c>
      <c r="J129">
        <f t="shared" si="8"/>
        <v>2070000</v>
      </c>
      <c r="K129">
        <f t="shared" si="9"/>
        <v>24187847718.186783</v>
      </c>
      <c r="L129">
        <f t="shared" si="10"/>
        <v>5175000</v>
      </c>
      <c r="M129">
        <f t="shared" si="11"/>
        <v>226329043190.26038</v>
      </c>
    </row>
    <row r="130" spans="1:13" x14ac:dyDescent="0.3">
      <c r="A130">
        <v>128</v>
      </c>
      <c r="B130" s="9">
        <v>66720</v>
      </c>
      <c r="C130" s="9">
        <v>163623.20251084244</v>
      </c>
      <c r="D130">
        <v>41700</v>
      </c>
      <c r="E130">
        <v>8087811.5807687081</v>
      </c>
      <c r="F130">
        <v>104250</v>
      </c>
      <c r="G130">
        <v>75395862.512755483</v>
      </c>
      <c r="H130">
        <f t="shared" si="6"/>
        <v>208500</v>
      </c>
      <c r="I130">
        <f t="shared" si="7"/>
        <v>603166900.10204387</v>
      </c>
      <c r="J130">
        <f t="shared" si="8"/>
        <v>2085000</v>
      </c>
      <c r="K130">
        <f t="shared" si="9"/>
        <v>25880997058.459862</v>
      </c>
      <c r="L130">
        <f t="shared" si="10"/>
        <v>5212500</v>
      </c>
      <c r="M130">
        <f t="shared" si="11"/>
        <v>241266760040.81757</v>
      </c>
    </row>
    <row r="131" spans="1:13" x14ac:dyDescent="0.3">
      <c r="A131">
        <v>129</v>
      </c>
      <c r="B131" s="9">
        <v>67200</v>
      </c>
      <c r="C131" s="9">
        <v>173440.59466149291</v>
      </c>
      <c r="D131">
        <v>42000</v>
      </c>
      <c r="E131">
        <v>8653958.3914225157</v>
      </c>
      <c r="F131">
        <v>105000</v>
      </c>
      <c r="G131">
        <v>80371989.438597366</v>
      </c>
      <c r="H131">
        <f t="shared" si="6"/>
        <v>210000</v>
      </c>
      <c r="I131">
        <f t="shared" si="7"/>
        <v>642975915.50877893</v>
      </c>
      <c r="J131">
        <f t="shared" si="8"/>
        <v>2100000</v>
      </c>
      <c r="K131">
        <f t="shared" si="9"/>
        <v>27692666852.552052</v>
      </c>
      <c r="L131">
        <f t="shared" si="10"/>
        <v>5250000</v>
      </c>
      <c r="M131">
        <f t="shared" si="11"/>
        <v>257190366203.5116</v>
      </c>
    </row>
    <row r="132" spans="1:13" x14ac:dyDescent="0.3">
      <c r="A132">
        <v>130</v>
      </c>
      <c r="B132" s="9">
        <v>67680</v>
      </c>
      <c r="C132" s="9">
        <v>183847.03034118252</v>
      </c>
      <c r="D132">
        <v>42300</v>
      </c>
      <c r="E132">
        <v>9259735.4788220916</v>
      </c>
      <c r="F132">
        <v>105750</v>
      </c>
      <c r="G132">
        <v>85676540.741544798</v>
      </c>
      <c r="H132">
        <f t="shared" ref="H132:H195" si="12">F132*2</f>
        <v>211500</v>
      </c>
      <c r="I132">
        <f t="shared" ref="I132:I195" si="13">G132*8</f>
        <v>685412325.93235838</v>
      </c>
      <c r="J132">
        <f t="shared" ref="J132:J195" si="14">D132*5*2*5</f>
        <v>2115000</v>
      </c>
      <c r="K132">
        <f t="shared" ref="K132:K195" si="15">E132*20*8*20</f>
        <v>29631153532.23069</v>
      </c>
      <c r="L132">
        <f t="shared" ref="L132:L195" si="16">F132*2*5*5</f>
        <v>5287500</v>
      </c>
      <c r="M132">
        <f t="shared" ref="M132:M195" si="17">G132*8*20*20</f>
        <v>274164930372.94336</v>
      </c>
    </row>
    <row r="133" spans="1:13" x14ac:dyDescent="0.3">
      <c r="A133">
        <v>131</v>
      </c>
      <c r="B133" s="9">
        <v>68160</v>
      </c>
      <c r="C133" s="9">
        <v>194877.85216165349</v>
      </c>
      <c r="D133">
        <v>42600</v>
      </c>
      <c r="E133">
        <v>9907916.9623396397</v>
      </c>
      <c r="F133">
        <v>106500</v>
      </c>
      <c r="G133">
        <v>91331192.430486768</v>
      </c>
      <c r="H133">
        <f t="shared" si="12"/>
        <v>213000</v>
      </c>
      <c r="I133">
        <f t="shared" si="13"/>
        <v>730649539.44389415</v>
      </c>
      <c r="J133">
        <f t="shared" si="14"/>
        <v>2130000</v>
      </c>
      <c r="K133">
        <f t="shared" si="15"/>
        <v>31705334279.486847</v>
      </c>
      <c r="L133">
        <f t="shared" si="16"/>
        <v>5325000</v>
      </c>
      <c r="M133">
        <f t="shared" si="17"/>
        <v>292259815777.55768</v>
      </c>
    </row>
    <row r="134" spans="1:13" x14ac:dyDescent="0.3">
      <c r="A134">
        <v>132</v>
      </c>
      <c r="B134" s="9">
        <v>68640</v>
      </c>
      <c r="C134" s="9">
        <v>206570.52329135273</v>
      </c>
      <c r="D134">
        <v>42900</v>
      </c>
      <c r="E134">
        <v>10601471.149703413</v>
      </c>
      <c r="F134">
        <v>107250</v>
      </c>
      <c r="G134">
        <v>97359051.130898878</v>
      </c>
      <c r="H134">
        <f t="shared" si="12"/>
        <v>214500</v>
      </c>
      <c r="I134">
        <f t="shared" si="13"/>
        <v>778872409.04719102</v>
      </c>
      <c r="J134">
        <f t="shared" si="14"/>
        <v>2145000</v>
      </c>
      <c r="K134">
        <f t="shared" si="15"/>
        <v>33924707679.050922</v>
      </c>
      <c r="L134">
        <f t="shared" si="16"/>
        <v>5362500</v>
      </c>
      <c r="M134">
        <f t="shared" si="17"/>
        <v>311548963618.8764</v>
      </c>
    </row>
    <row r="135" spans="1:13" x14ac:dyDescent="0.3">
      <c r="A135">
        <v>133</v>
      </c>
      <c r="B135" s="9">
        <v>69120</v>
      </c>
      <c r="C135" s="9">
        <v>218964.75468883387</v>
      </c>
      <c r="D135">
        <v>43200</v>
      </c>
      <c r="E135">
        <v>11343574.130182652</v>
      </c>
      <c r="F135">
        <v>108000</v>
      </c>
      <c r="G135">
        <v>103784748.50553823</v>
      </c>
      <c r="H135">
        <f t="shared" si="12"/>
        <v>216000</v>
      </c>
      <c r="I135">
        <f t="shared" si="13"/>
        <v>830277988.0443058</v>
      </c>
      <c r="J135">
        <f t="shared" si="14"/>
        <v>2160000</v>
      </c>
      <c r="K135">
        <f t="shared" si="15"/>
        <v>36299437216.584488</v>
      </c>
      <c r="L135">
        <f t="shared" si="16"/>
        <v>5400000</v>
      </c>
      <c r="M135">
        <f t="shared" si="17"/>
        <v>332111195217.72229</v>
      </c>
    </row>
    <row r="136" spans="1:13" x14ac:dyDescent="0.3">
      <c r="A136">
        <v>134</v>
      </c>
      <c r="B136" s="9">
        <v>69600</v>
      </c>
      <c r="C136" s="9">
        <v>232102.6399701639</v>
      </c>
      <c r="D136">
        <v>43500</v>
      </c>
      <c r="E136">
        <v>12137624.319295438</v>
      </c>
      <c r="F136">
        <v>108750</v>
      </c>
      <c r="G136">
        <v>110634541.90690377</v>
      </c>
      <c r="H136">
        <f t="shared" si="12"/>
        <v>217500</v>
      </c>
      <c r="I136">
        <f t="shared" si="13"/>
        <v>885076335.25523019</v>
      </c>
      <c r="J136">
        <f t="shared" si="14"/>
        <v>2175000</v>
      </c>
      <c r="K136">
        <f t="shared" si="15"/>
        <v>38840397821.745399</v>
      </c>
      <c r="L136">
        <f t="shared" si="16"/>
        <v>5437500</v>
      </c>
      <c r="M136">
        <f t="shared" si="17"/>
        <v>354030534102.09204</v>
      </c>
    </row>
    <row r="137" spans="1:13" x14ac:dyDescent="0.3">
      <c r="A137">
        <v>135</v>
      </c>
      <c r="B137" s="9">
        <v>70080</v>
      </c>
      <c r="C137" s="9">
        <v>246028.79836837377</v>
      </c>
      <c r="D137">
        <v>43800</v>
      </c>
      <c r="E137">
        <v>12987258.021646118</v>
      </c>
      <c r="F137">
        <v>109500</v>
      </c>
      <c r="G137">
        <v>117936421.67275943</v>
      </c>
      <c r="H137">
        <f t="shared" si="12"/>
        <v>219000</v>
      </c>
      <c r="I137">
        <f t="shared" si="13"/>
        <v>943491373.38207543</v>
      </c>
      <c r="J137">
        <f t="shared" si="14"/>
        <v>2190000</v>
      </c>
      <c r="K137">
        <f t="shared" si="15"/>
        <v>41559225669.267578</v>
      </c>
      <c r="L137">
        <f t="shared" si="16"/>
        <v>5475000</v>
      </c>
      <c r="M137">
        <f t="shared" si="17"/>
        <v>377396549352.8302</v>
      </c>
    </row>
    <row r="138" spans="1:13" x14ac:dyDescent="0.3">
      <c r="A138">
        <v>136</v>
      </c>
      <c r="B138" s="9">
        <v>70560</v>
      </c>
      <c r="C138" s="9">
        <v>260790.52627047623</v>
      </c>
      <c r="D138">
        <v>44100</v>
      </c>
      <c r="E138">
        <v>13896366.083161348</v>
      </c>
      <c r="F138">
        <v>110250</v>
      </c>
      <c r="G138">
        <v>125720225.50316153</v>
      </c>
      <c r="H138">
        <f t="shared" si="12"/>
        <v>220500</v>
      </c>
      <c r="I138">
        <f t="shared" si="13"/>
        <v>1005761804.0252923</v>
      </c>
      <c r="J138">
        <f t="shared" si="14"/>
        <v>2205000</v>
      </c>
      <c r="K138">
        <f t="shared" si="15"/>
        <v>44468371466.116318</v>
      </c>
      <c r="L138">
        <f t="shared" si="16"/>
        <v>5512500</v>
      </c>
      <c r="M138">
        <f t="shared" si="17"/>
        <v>402304721610.11688</v>
      </c>
    </row>
    <row r="139" spans="1:13" x14ac:dyDescent="0.3">
      <c r="A139">
        <v>137</v>
      </c>
      <c r="B139" s="9">
        <v>71040</v>
      </c>
      <c r="C139" s="9">
        <v>276437.95784670481</v>
      </c>
      <c r="D139">
        <v>44400</v>
      </c>
      <c r="E139">
        <v>14869111.708982641</v>
      </c>
      <c r="F139">
        <v>111000</v>
      </c>
      <c r="G139">
        <v>134017760.38637023</v>
      </c>
      <c r="H139">
        <f t="shared" si="12"/>
        <v>222000</v>
      </c>
      <c r="I139">
        <f t="shared" si="13"/>
        <v>1072142083.0909618</v>
      </c>
      <c r="J139">
        <f t="shared" si="14"/>
        <v>2220000</v>
      </c>
      <c r="K139">
        <f t="shared" si="15"/>
        <v>47581157468.744446</v>
      </c>
      <c r="L139">
        <f t="shared" si="16"/>
        <v>5550000</v>
      </c>
      <c r="M139">
        <f t="shared" si="17"/>
        <v>428856833236.38477</v>
      </c>
    </row>
    <row r="140" spans="1:13" x14ac:dyDescent="0.3">
      <c r="A140">
        <v>138</v>
      </c>
      <c r="B140" s="9">
        <v>71520</v>
      </c>
      <c r="C140" s="9">
        <v>293024.23531750706</v>
      </c>
      <c r="D140">
        <v>44700</v>
      </c>
      <c r="E140">
        <v>15909949.528611429</v>
      </c>
      <c r="F140">
        <v>111750</v>
      </c>
      <c r="G140">
        <v>142862932.57187068</v>
      </c>
      <c r="H140">
        <f t="shared" si="12"/>
        <v>223500</v>
      </c>
      <c r="I140">
        <f t="shared" si="13"/>
        <v>1142903460.5749655</v>
      </c>
      <c r="J140">
        <f t="shared" si="14"/>
        <v>2235000</v>
      </c>
      <c r="K140">
        <f t="shared" si="15"/>
        <v>50911838491.556564</v>
      </c>
      <c r="L140">
        <f t="shared" si="16"/>
        <v>5587500</v>
      </c>
      <c r="M140">
        <f t="shared" si="17"/>
        <v>457161384229.98621</v>
      </c>
    </row>
    <row r="141" spans="1:13" x14ac:dyDescent="0.3">
      <c r="A141">
        <v>139</v>
      </c>
      <c r="B141" s="9">
        <v>72000</v>
      </c>
      <c r="C141" s="9">
        <v>310605.68943655753</v>
      </c>
      <c r="D141">
        <v>45000</v>
      </c>
      <c r="E141">
        <v>17023645.995614231</v>
      </c>
      <c r="F141">
        <v>112500</v>
      </c>
      <c r="G141">
        <v>152291886.12161413</v>
      </c>
      <c r="H141">
        <f t="shared" si="12"/>
        <v>225000</v>
      </c>
      <c r="I141">
        <f t="shared" si="13"/>
        <v>1218335088.972913</v>
      </c>
      <c r="J141">
        <f t="shared" si="14"/>
        <v>2250000</v>
      </c>
      <c r="K141">
        <f t="shared" si="15"/>
        <v>54475667185.965538</v>
      </c>
      <c r="L141">
        <f t="shared" si="16"/>
        <v>5625000</v>
      </c>
      <c r="M141">
        <f t="shared" si="17"/>
        <v>487334035589.16516</v>
      </c>
    </row>
    <row r="142" spans="1:13" x14ac:dyDescent="0.3">
      <c r="A142">
        <v>140</v>
      </c>
      <c r="B142" s="9">
        <v>72480</v>
      </c>
      <c r="C142" s="9">
        <v>329242.03080275102</v>
      </c>
      <c r="D142">
        <v>45300</v>
      </c>
      <c r="E142">
        <v>18215301.215307225</v>
      </c>
      <c r="F142">
        <v>113250</v>
      </c>
      <c r="G142">
        <v>162343150.60564068</v>
      </c>
      <c r="H142">
        <f t="shared" si="12"/>
        <v>226500</v>
      </c>
      <c r="I142">
        <f t="shared" si="13"/>
        <v>1298745204.8451254</v>
      </c>
      <c r="J142">
        <f t="shared" si="14"/>
        <v>2265000</v>
      </c>
      <c r="K142">
        <f t="shared" si="15"/>
        <v>58288963888.983116</v>
      </c>
      <c r="L142">
        <f t="shared" si="16"/>
        <v>5662500</v>
      </c>
      <c r="M142">
        <f t="shared" si="17"/>
        <v>519498081938.05017</v>
      </c>
    </row>
    <row r="143" spans="1:13" x14ac:dyDescent="0.3">
      <c r="A143">
        <v>141</v>
      </c>
      <c r="B143" s="9">
        <v>72960</v>
      </c>
      <c r="C143" s="9">
        <v>348996.5526509161</v>
      </c>
      <c r="D143">
        <v>45600</v>
      </c>
      <c r="E143">
        <v>19490372.300378729</v>
      </c>
      <c r="F143">
        <v>114000</v>
      </c>
      <c r="G143">
        <v>173057798.54561299</v>
      </c>
      <c r="H143">
        <f t="shared" si="12"/>
        <v>228000</v>
      </c>
      <c r="I143">
        <f t="shared" si="13"/>
        <v>1384462388.3649039</v>
      </c>
      <c r="J143">
        <f t="shared" si="14"/>
        <v>2280000</v>
      </c>
      <c r="K143">
        <f t="shared" si="15"/>
        <v>62369191361.211929</v>
      </c>
      <c r="L143">
        <f t="shared" si="16"/>
        <v>5700000</v>
      </c>
      <c r="M143">
        <f t="shared" si="17"/>
        <v>553784955345.96167</v>
      </c>
    </row>
    <row r="144" spans="1:13" x14ac:dyDescent="0.3">
      <c r="A144">
        <v>142</v>
      </c>
      <c r="B144" s="9">
        <v>73440</v>
      </c>
      <c r="C144" s="9">
        <v>369936.3458099711</v>
      </c>
      <c r="D144">
        <v>45900</v>
      </c>
      <c r="E144">
        <v>20854698.361405242</v>
      </c>
      <c r="F144">
        <v>114750</v>
      </c>
      <c r="G144">
        <v>184479613.24962348</v>
      </c>
      <c r="H144">
        <f t="shared" si="12"/>
        <v>229500</v>
      </c>
      <c r="I144">
        <f t="shared" si="13"/>
        <v>1475836905.9969878</v>
      </c>
      <c r="J144">
        <f t="shared" si="14"/>
        <v>2295000</v>
      </c>
      <c r="K144">
        <f t="shared" si="15"/>
        <v>66735034756.496773</v>
      </c>
      <c r="L144">
        <f t="shared" si="16"/>
        <v>5737500</v>
      </c>
      <c r="M144">
        <f t="shared" si="17"/>
        <v>590334762398.79517</v>
      </c>
    </row>
    <row r="145" spans="1:13" x14ac:dyDescent="0.3">
      <c r="A145">
        <v>143</v>
      </c>
      <c r="B145" s="9">
        <v>73920</v>
      </c>
      <c r="C145" s="9">
        <v>392132.52655856934</v>
      </c>
      <c r="D145">
        <v>46200</v>
      </c>
      <c r="E145">
        <v>22314527.246703606</v>
      </c>
      <c r="F145">
        <v>115500</v>
      </c>
      <c r="G145">
        <v>196655267.72409865</v>
      </c>
      <c r="H145">
        <f t="shared" si="12"/>
        <v>231000</v>
      </c>
      <c r="I145">
        <f t="shared" si="13"/>
        <v>1573242141.7927892</v>
      </c>
      <c r="J145">
        <f t="shared" si="14"/>
        <v>2310000</v>
      </c>
      <c r="K145">
        <f t="shared" si="15"/>
        <v>71406487189.451538</v>
      </c>
      <c r="L145">
        <f t="shared" si="16"/>
        <v>5775000</v>
      </c>
      <c r="M145">
        <f t="shared" si="17"/>
        <v>629296856717.11572</v>
      </c>
    </row>
    <row r="146" spans="1:13" x14ac:dyDescent="0.3">
      <c r="A146">
        <v>144</v>
      </c>
      <c r="B146" s="9">
        <v>74400</v>
      </c>
      <c r="C146" s="9">
        <v>415660.4781520837</v>
      </c>
      <c r="D146">
        <v>46500</v>
      </c>
      <c r="E146">
        <v>23876544.153972864</v>
      </c>
      <c r="F146">
        <v>116250</v>
      </c>
      <c r="G146">
        <v>209634515.3938891</v>
      </c>
      <c r="H146">
        <f t="shared" si="12"/>
        <v>232500</v>
      </c>
      <c r="I146">
        <f t="shared" si="13"/>
        <v>1677076123.1511128</v>
      </c>
      <c r="J146">
        <f t="shared" si="14"/>
        <v>2325000</v>
      </c>
      <c r="K146">
        <f t="shared" si="15"/>
        <v>76404941292.713165</v>
      </c>
      <c r="L146">
        <f t="shared" si="16"/>
        <v>5812500</v>
      </c>
      <c r="M146">
        <f t="shared" si="17"/>
        <v>670830449260.44507</v>
      </c>
    </row>
    <row r="147" spans="1:13" x14ac:dyDescent="0.3">
      <c r="A147">
        <v>145</v>
      </c>
      <c r="B147" s="9">
        <v>74880</v>
      </c>
      <c r="C147" s="9">
        <v>440600.10684120853</v>
      </c>
      <c r="D147">
        <v>46800</v>
      </c>
      <c r="E147">
        <v>25547902.244750958</v>
      </c>
      <c r="F147">
        <v>117000</v>
      </c>
      <c r="G147">
        <v>223470393.40988585</v>
      </c>
      <c r="H147">
        <f t="shared" si="12"/>
        <v>234000</v>
      </c>
      <c r="I147">
        <f t="shared" si="13"/>
        <v>1787763147.2790868</v>
      </c>
      <c r="J147">
        <f t="shared" si="14"/>
        <v>2340000</v>
      </c>
      <c r="K147">
        <f t="shared" si="15"/>
        <v>81753287183.203064</v>
      </c>
      <c r="L147">
        <f t="shared" si="16"/>
        <v>5850000</v>
      </c>
      <c r="M147">
        <f t="shared" si="17"/>
        <v>715105258911.63464</v>
      </c>
    </row>
    <row r="148" spans="1:13" x14ac:dyDescent="0.3">
      <c r="A148">
        <v>146</v>
      </c>
      <c r="B148" s="9">
        <v>75360</v>
      </c>
      <c r="C148" s="9">
        <v>467036.11325168115</v>
      </c>
      <c r="D148">
        <v>47100</v>
      </c>
      <c r="E148">
        <v>27336255.401883524</v>
      </c>
      <c r="F148">
        <v>117750</v>
      </c>
      <c r="G148">
        <v>238219439.37493837</v>
      </c>
      <c r="H148">
        <f t="shared" si="12"/>
        <v>235500</v>
      </c>
      <c r="I148">
        <f t="shared" si="13"/>
        <v>1905755514.999507</v>
      </c>
      <c r="J148">
        <f t="shared" si="14"/>
        <v>2355000</v>
      </c>
      <c r="K148">
        <f t="shared" si="15"/>
        <v>87476017286.027283</v>
      </c>
      <c r="L148">
        <f t="shared" si="16"/>
        <v>5887500</v>
      </c>
      <c r="M148">
        <f t="shared" si="17"/>
        <v>762302205999.80286</v>
      </c>
    </row>
    <row r="149" spans="1:13" x14ac:dyDescent="0.3">
      <c r="A149">
        <v>147</v>
      </c>
      <c r="B149" s="9">
        <v>75840</v>
      </c>
      <c r="C149" s="9">
        <v>495058.28004678199</v>
      </c>
      <c r="D149">
        <v>47400</v>
      </c>
      <c r="E149">
        <v>29249793.280015375</v>
      </c>
      <c r="F149">
        <v>118500</v>
      </c>
      <c r="G149">
        <v>253941922.37368429</v>
      </c>
      <c r="H149">
        <f t="shared" si="12"/>
        <v>237000</v>
      </c>
      <c r="I149">
        <f t="shared" si="13"/>
        <v>2031535378.9894743</v>
      </c>
      <c r="J149">
        <f t="shared" si="14"/>
        <v>2370000</v>
      </c>
      <c r="K149">
        <f t="shared" si="15"/>
        <v>93599338496.049194</v>
      </c>
      <c r="L149">
        <f t="shared" si="16"/>
        <v>5925000</v>
      </c>
      <c r="M149">
        <f t="shared" si="17"/>
        <v>812614151595.78979</v>
      </c>
    </row>
    <row r="150" spans="1:13" x14ac:dyDescent="0.3">
      <c r="A150">
        <v>148</v>
      </c>
      <c r="B150" s="9">
        <v>76320</v>
      </c>
      <c r="C150" s="9">
        <v>524761.77684958896</v>
      </c>
      <c r="D150">
        <v>47700</v>
      </c>
      <c r="E150">
        <v>31297278.80961645</v>
      </c>
      <c r="F150">
        <v>119250</v>
      </c>
      <c r="G150">
        <v>270702089.25034744</v>
      </c>
      <c r="H150">
        <f t="shared" si="12"/>
        <v>238500</v>
      </c>
      <c r="I150">
        <f t="shared" si="13"/>
        <v>2165616714.0027795</v>
      </c>
      <c r="J150">
        <f t="shared" si="14"/>
        <v>2385000</v>
      </c>
      <c r="K150">
        <f t="shared" si="15"/>
        <v>100151292190.77264</v>
      </c>
      <c r="L150">
        <f t="shared" si="16"/>
        <v>5962500</v>
      </c>
      <c r="M150">
        <f t="shared" si="17"/>
        <v>866246685601.11182</v>
      </c>
    </row>
    <row r="151" spans="1:13" x14ac:dyDescent="0.3">
      <c r="A151">
        <v>149</v>
      </c>
      <c r="B151" s="9">
        <v>76800</v>
      </c>
      <c r="C151" s="9">
        <v>556247.48346056428</v>
      </c>
      <c r="D151">
        <v>48000</v>
      </c>
      <c r="E151">
        <v>33488088.326289602</v>
      </c>
      <c r="F151">
        <v>120000</v>
      </c>
      <c r="G151">
        <v>288568427.14087045</v>
      </c>
      <c r="H151">
        <f t="shared" si="12"/>
        <v>240000</v>
      </c>
      <c r="I151">
        <f t="shared" si="13"/>
        <v>2308547417.1269636</v>
      </c>
      <c r="J151">
        <f t="shared" si="14"/>
        <v>2400000</v>
      </c>
      <c r="K151">
        <f t="shared" si="15"/>
        <v>107161882644.12672</v>
      </c>
      <c r="L151">
        <f t="shared" si="16"/>
        <v>6000000</v>
      </c>
      <c r="M151">
        <f t="shared" si="17"/>
        <v>923418966850.78552</v>
      </c>
    </row>
    <row r="152" spans="1:13" x14ac:dyDescent="0.3">
      <c r="A152">
        <v>150</v>
      </c>
      <c r="B152" s="9">
        <v>77280</v>
      </c>
      <c r="C152" s="9">
        <v>589622.33246819826</v>
      </c>
      <c r="D152">
        <v>193200</v>
      </c>
      <c r="E152">
        <v>35832254.509129874</v>
      </c>
      <c r="F152">
        <v>120750</v>
      </c>
      <c r="G152">
        <v>307613943.33216792</v>
      </c>
      <c r="H152">
        <f t="shared" si="12"/>
        <v>241500</v>
      </c>
      <c r="I152">
        <f t="shared" si="13"/>
        <v>2460911546.6573434</v>
      </c>
      <c r="J152">
        <f t="shared" si="14"/>
        <v>9660000</v>
      </c>
      <c r="K152">
        <f t="shared" si="15"/>
        <v>114663214429.21561</v>
      </c>
      <c r="L152">
        <f t="shared" si="16"/>
        <v>6037500</v>
      </c>
      <c r="M152">
        <f t="shared" si="17"/>
        <v>984364618662.93726</v>
      </c>
    </row>
    <row r="153" spans="1:13" x14ac:dyDescent="0.3">
      <c r="A153">
        <v>151</v>
      </c>
      <c r="B153" s="9">
        <v>77760</v>
      </c>
      <c r="C153" s="9">
        <v>624999.67241629015</v>
      </c>
      <c r="D153">
        <v>194400</v>
      </c>
      <c r="E153">
        <v>38340512.324768968</v>
      </c>
      <c r="F153">
        <v>121500</v>
      </c>
      <c r="G153">
        <v>327916463.59209102</v>
      </c>
      <c r="H153">
        <f t="shared" si="12"/>
        <v>243000</v>
      </c>
      <c r="I153">
        <f t="shared" si="13"/>
        <v>2623331708.7367282</v>
      </c>
      <c r="J153">
        <f t="shared" si="14"/>
        <v>9720000</v>
      </c>
      <c r="K153">
        <f t="shared" si="15"/>
        <v>122689639439.2607</v>
      </c>
      <c r="L153">
        <f t="shared" si="16"/>
        <v>6075000</v>
      </c>
      <c r="M153">
        <f t="shared" si="17"/>
        <v>1049332683494.6913</v>
      </c>
    </row>
    <row r="154" spans="1:13" x14ac:dyDescent="0.3">
      <c r="A154">
        <v>152</v>
      </c>
      <c r="B154" s="9">
        <v>78240</v>
      </c>
      <c r="C154" s="9">
        <v>662499.65276126773</v>
      </c>
      <c r="D154">
        <v>195600</v>
      </c>
      <c r="E154">
        <v>41024348.187502794</v>
      </c>
      <c r="F154">
        <v>122250</v>
      </c>
      <c r="G154">
        <v>349558950.18916905</v>
      </c>
      <c r="H154">
        <f t="shared" si="12"/>
        <v>244500</v>
      </c>
      <c r="I154">
        <f t="shared" si="13"/>
        <v>2796471601.5133524</v>
      </c>
      <c r="J154">
        <f t="shared" si="14"/>
        <v>9780000</v>
      </c>
      <c r="K154">
        <f t="shared" si="15"/>
        <v>131277914200.00894</v>
      </c>
      <c r="L154">
        <f t="shared" si="16"/>
        <v>6112500</v>
      </c>
      <c r="M154">
        <f t="shared" si="17"/>
        <v>1118588640605.3408</v>
      </c>
    </row>
    <row r="155" spans="1:13" x14ac:dyDescent="0.3">
      <c r="A155">
        <v>153</v>
      </c>
      <c r="B155" s="9">
        <v>78720</v>
      </c>
      <c r="C155" s="9">
        <v>702249.63192694366</v>
      </c>
      <c r="D155">
        <v>196800</v>
      </c>
      <c r="E155">
        <v>43896052.560627989</v>
      </c>
      <c r="F155">
        <v>123000</v>
      </c>
      <c r="G155">
        <v>372629840.90165424</v>
      </c>
      <c r="H155">
        <f t="shared" si="12"/>
        <v>246000</v>
      </c>
      <c r="I155">
        <f t="shared" si="13"/>
        <v>2981038727.2132339</v>
      </c>
      <c r="J155">
        <f t="shared" si="14"/>
        <v>9840000</v>
      </c>
      <c r="K155">
        <f t="shared" si="15"/>
        <v>140467368194.00958</v>
      </c>
      <c r="L155">
        <f t="shared" si="16"/>
        <v>6150000</v>
      </c>
      <c r="M155">
        <f t="shared" si="17"/>
        <v>1192415490885.2935</v>
      </c>
    </row>
    <row r="156" spans="1:13" x14ac:dyDescent="0.3">
      <c r="A156">
        <v>154</v>
      </c>
      <c r="B156" s="9">
        <v>79200</v>
      </c>
      <c r="C156" s="9">
        <v>744384.60984256025</v>
      </c>
      <c r="D156">
        <v>198000</v>
      </c>
      <c r="E156">
        <v>46968776.239871949</v>
      </c>
      <c r="F156">
        <v>123750</v>
      </c>
      <c r="G156">
        <v>397223410.40116346</v>
      </c>
      <c r="H156">
        <f t="shared" si="12"/>
        <v>247500</v>
      </c>
      <c r="I156">
        <f t="shared" si="13"/>
        <v>3177787283.2093077</v>
      </c>
      <c r="J156">
        <f t="shared" si="14"/>
        <v>9900000</v>
      </c>
      <c r="K156">
        <f t="shared" si="15"/>
        <v>150300083967.59024</v>
      </c>
      <c r="L156">
        <f t="shared" si="16"/>
        <v>6187500</v>
      </c>
      <c r="M156">
        <f t="shared" si="17"/>
        <v>1271114913283.7231</v>
      </c>
    </row>
    <row r="157" spans="1:13" x14ac:dyDescent="0.3">
      <c r="A157">
        <v>155</v>
      </c>
      <c r="B157" s="9">
        <v>79680</v>
      </c>
      <c r="C157" s="9">
        <v>789047.68643311388</v>
      </c>
      <c r="D157">
        <v>199200</v>
      </c>
      <c r="E157">
        <v>50256590.576662987</v>
      </c>
      <c r="F157">
        <v>124500</v>
      </c>
      <c r="G157">
        <v>423440155.48764026</v>
      </c>
      <c r="H157">
        <f t="shared" si="12"/>
        <v>249000</v>
      </c>
      <c r="I157">
        <f t="shared" si="13"/>
        <v>3387521243.9011221</v>
      </c>
      <c r="J157">
        <f t="shared" si="14"/>
        <v>9960000</v>
      </c>
      <c r="K157">
        <f t="shared" si="15"/>
        <v>160821089845.32156</v>
      </c>
      <c r="L157">
        <f t="shared" si="16"/>
        <v>6225000</v>
      </c>
      <c r="M157">
        <f t="shared" si="17"/>
        <v>1355008497560.449</v>
      </c>
    </row>
    <row r="158" spans="1:13" x14ac:dyDescent="0.3">
      <c r="A158">
        <v>156</v>
      </c>
      <c r="B158" s="9">
        <v>80160</v>
      </c>
      <c r="C158" s="9">
        <v>836390.54761910089</v>
      </c>
      <c r="D158">
        <v>200400</v>
      </c>
      <c r="E158">
        <v>53774551.917029403</v>
      </c>
      <c r="F158">
        <v>125250</v>
      </c>
      <c r="G158">
        <v>451387205.74982452</v>
      </c>
      <c r="H158">
        <f t="shared" si="12"/>
        <v>250500</v>
      </c>
      <c r="I158">
        <f t="shared" si="13"/>
        <v>3611097645.9985962</v>
      </c>
      <c r="J158">
        <f t="shared" si="14"/>
        <v>10020000</v>
      </c>
      <c r="K158">
        <f t="shared" si="15"/>
        <v>172078566134.49408</v>
      </c>
      <c r="L158">
        <f t="shared" si="16"/>
        <v>6262500</v>
      </c>
      <c r="M158">
        <f t="shared" si="17"/>
        <v>1444439058399.4385</v>
      </c>
    </row>
    <row r="159" spans="1:13" x14ac:dyDescent="0.3">
      <c r="A159">
        <v>157</v>
      </c>
      <c r="B159" s="9">
        <v>80640</v>
      </c>
      <c r="C159" s="9">
        <v>886573.98047624703</v>
      </c>
      <c r="D159">
        <v>201600</v>
      </c>
      <c r="E159">
        <v>57538770.551221453</v>
      </c>
      <c r="F159">
        <v>126000</v>
      </c>
      <c r="G159">
        <v>481178761.3293131</v>
      </c>
      <c r="H159">
        <f t="shared" si="12"/>
        <v>252000</v>
      </c>
      <c r="I159">
        <f t="shared" si="13"/>
        <v>3849430090.6345048</v>
      </c>
      <c r="J159">
        <f t="shared" si="14"/>
        <v>10080000</v>
      </c>
      <c r="K159">
        <f t="shared" si="15"/>
        <v>184124065763.90866</v>
      </c>
      <c r="L159">
        <f t="shared" si="16"/>
        <v>6300000</v>
      </c>
      <c r="M159">
        <f t="shared" si="17"/>
        <v>1539772036253.8018</v>
      </c>
    </row>
    <row r="160" spans="1:13" x14ac:dyDescent="0.3">
      <c r="A160">
        <v>158</v>
      </c>
      <c r="B160" s="9">
        <v>81120</v>
      </c>
      <c r="C160" s="9">
        <v>939768.41930482187</v>
      </c>
      <c r="D160">
        <v>202800</v>
      </c>
      <c r="E160">
        <v>61566484.489806958</v>
      </c>
      <c r="F160">
        <v>126750</v>
      </c>
      <c r="G160">
        <v>512936559.57704782</v>
      </c>
      <c r="H160">
        <f t="shared" si="12"/>
        <v>253500</v>
      </c>
      <c r="I160">
        <f t="shared" si="13"/>
        <v>4103492476.6163826</v>
      </c>
      <c r="J160">
        <f t="shared" si="14"/>
        <v>10140000</v>
      </c>
      <c r="K160">
        <f t="shared" si="15"/>
        <v>197012750367.38226</v>
      </c>
      <c r="L160">
        <f t="shared" si="16"/>
        <v>6337500</v>
      </c>
      <c r="M160">
        <f t="shared" si="17"/>
        <v>1641396990646.553</v>
      </c>
    </row>
    <row r="161" spans="1:13" x14ac:dyDescent="0.3">
      <c r="A161">
        <v>159</v>
      </c>
      <c r="B161" s="9">
        <v>81600</v>
      </c>
      <c r="C161" s="9">
        <v>996154.52446311119</v>
      </c>
      <c r="D161">
        <v>204000</v>
      </c>
      <c r="E161">
        <v>65876138.404093437</v>
      </c>
      <c r="F161">
        <v>127500</v>
      </c>
      <c r="G161">
        <v>546790372.50913298</v>
      </c>
      <c r="H161">
        <f t="shared" si="12"/>
        <v>255000</v>
      </c>
      <c r="I161">
        <f t="shared" si="13"/>
        <v>4374322980.0730639</v>
      </c>
      <c r="J161">
        <f t="shared" si="14"/>
        <v>10200000</v>
      </c>
      <c r="K161">
        <f t="shared" si="15"/>
        <v>210803642893.099</v>
      </c>
      <c r="L161">
        <f t="shared" si="16"/>
        <v>6375000</v>
      </c>
      <c r="M161">
        <f t="shared" si="17"/>
        <v>1749729192029.2256</v>
      </c>
    </row>
    <row r="162" spans="1:13" x14ac:dyDescent="0.3">
      <c r="A162">
        <v>160</v>
      </c>
      <c r="B162" s="9">
        <v>82080</v>
      </c>
      <c r="C162" s="9">
        <v>1055923.795930898</v>
      </c>
      <c r="D162">
        <v>205200</v>
      </c>
      <c r="E162">
        <v>70487468.092380002</v>
      </c>
      <c r="F162">
        <v>128250</v>
      </c>
      <c r="G162">
        <v>582878537.09473562</v>
      </c>
      <c r="H162">
        <f t="shared" si="12"/>
        <v>256500</v>
      </c>
      <c r="I162">
        <f t="shared" si="13"/>
        <v>4663028296.757885</v>
      </c>
      <c r="J162">
        <f t="shared" si="14"/>
        <v>10260000</v>
      </c>
      <c r="K162">
        <f t="shared" si="15"/>
        <v>225559897895.616</v>
      </c>
      <c r="L162">
        <f t="shared" si="16"/>
        <v>6412500</v>
      </c>
      <c r="M162">
        <f t="shared" si="17"/>
        <v>1865211318703.1541</v>
      </c>
    </row>
    <row r="163" spans="1:13" x14ac:dyDescent="0.3">
      <c r="A163">
        <v>161</v>
      </c>
      <c r="B163" s="9">
        <v>82560</v>
      </c>
      <c r="C163" s="9">
        <v>1119279.2236867517</v>
      </c>
      <c r="D163">
        <v>206400</v>
      </c>
      <c r="E163">
        <v>75421590.85884659</v>
      </c>
      <c r="F163">
        <v>129000</v>
      </c>
      <c r="G163">
        <v>621348520.5429883</v>
      </c>
      <c r="H163">
        <f t="shared" si="12"/>
        <v>258000</v>
      </c>
      <c r="I163">
        <f t="shared" si="13"/>
        <v>4970788164.3439064</v>
      </c>
      <c r="J163">
        <f t="shared" si="14"/>
        <v>10320000</v>
      </c>
      <c r="K163">
        <f t="shared" si="15"/>
        <v>241349090748.30908</v>
      </c>
      <c r="L163">
        <f t="shared" si="16"/>
        <v>6450000</v>
      </c>
      <c r="M163">
        <f t="shared" si="17"/>
        <v>1988315265737.5625</v>
      </c>
    </row>
    <row r="164" spans="1:13" x14ac:dyDescent="0.3">
      <c r="A164">
        <v>162</v>
      </c>
      <c r="B164" s="9">
        <v>83040</v>
      </c>
      <c r="C164" s="9">
        <v>1186435.977107957</v>
      </c>
      <c r="D164">
        <v>207600</v>
      </c>
      <c r="E164">
        <v>80701102.218965858</v>
      </c>
      <c r="F164">
        <v>129750</v>
      </c>
      <c r="G164">
        <v>662357522.89882565</v>
      </c>
      <c r="H164">
        <f t="shared" si="12"/>
        <v>259500</v>
      </c>
      <c r="I164">
        <f t="shared" si="13"/>
        <v>5298860183.1906052</v>
      </c>
      <c r="J164">
        <f t="shared" si="14"/>
        <v>10380000</v>
      </c>
      <c r="K164">
        <f t="shared" si="15"/>
        <v>258243527100.69077</v>
      </c>
      <c r="L164">
        <f t="shared" si="16"/>
        <v>6487500</v>
      </c>
      <c r="M164">
        <f t="shared" si="17"/>
        <v>2119544073276.2422</v>
      </c>
    </row>
    <row r="165" spans="1:13" x14ac:dyDescent="0.3">
      <c r="A165">
        <v>163</v>
      </c>
      <c r="B165" s="9">
        <v>83520</v>
      </c>
      <c r="C165" s="9">
        <v>1257622.1357344345</v>
      </c>
      <c r="D165">
        <v>208800</v>
      </c>
      <c r="E165">
        <v>86350179.374293447</v>
      </c>
      <c r="F165">
        <v>130500</v>
      </c>
      <c r="G165">
        <v>706073119.41014814</v>
      </c>
      <c r="H165">
        <f t="shared" si="12"/>
        <v>261000</v>
      </c>
      <c r="I165">
        <f t="shared" si="13"/>
        <v>5648584955.2811852</v>
      </c>
      <c r="J165">
        <f t="shared" si="14"/>
        <v>10440000</v>
      </c>
      <c r="K165">
        <f t="shared" si="15"/>
        <v>276320573997.73901</v>
      </c>
      <c r="L165">
        <f t="shared" si="16"/>
        <v>6525000</v>
      </c>
      <c r="M165">
        <f t="shared" si="17"/>
        <v>2259433982112.4741</v>
      </c>
    </row>
    <row r="166" spans="1:13" x14ac:dyDescent="0.3">
      <c r="A166">
        <v>164</v>
      </c>
      <c r="B166" s="9">
        <v>84000</v>
      </c>
      <c r="C166" s="9">
        <v>1333079.4638785007</v>
      </c>
      <c r="D166">
        <v>210000</v>
      </c>
      <c r="E166">
        <v>92394691.93049401</v>
      </c>
      <c r="F166">
        <v>131250</v>
      </c>
      <c r="G166">
        <v>752673945.29121792</v>
      </c>
      <c r="H166">
        <f t="shared" si="12"/>
        <v>262500</v>
      </c>
      <c r="I166">
        <f t="shared" si="13"/>
        <v>6021391562.3297434</v>
      </c>
      <c r="J166">
        <f t="shared" si="14"/>
        <v>10500000</v>
      </c>
      <c r="K166">
        <f t="shared" si="15"/>
        <v>295663014177.58081</v>
      </c>
      <c r="L166">
        <f t="shared" si="16"/>
        <v>6562500</v>
      </c>
      <c r="M166">
        <f t="shared" si="17"/>
        <v>2408556624931.8975</v>
      </c>
    </row>
    <row r="167" spans="1:13" x14ac:dyDescent="0.3">
      <c r="A167">
        <v>165</v>
      </c>
      <c r="B167" s="9">
        <v>84480</v>
      </c>
      <c r="C167" s="9">
        <v>1413064.2317112107</v>
      </c>
      <c r="D167">
        <v>211200</v>
      </c>
      <c r="E167">
        <v>98862320.365628585</v>
      </c>
      <c r="F167">
        <v>132000</v>
      </c>
      <c r="G167">
        <v>802350425.6804384</v>
      </c>
      <c r="H167">
        <f t="shared" si="12"/>
        <v>264000</v>
      </c>
      <c r="I167">
        <f t="shared" si="13"/>
        <v>6418803405.4435072</v>
      </c>
      <c r="J167">
        <f t="shared" si="14"/>
        <v>10560000</v>
      </c>
      <c r="K167">
        <f t="shared" si="15"/>
        <v>316359425170.01147</v>
      </c>
      <c r="L167">
        <f t="shared" si="16"/>
        <v>6600000</v>
      </c>
      <c r="M167">
        <f t="shared" si="17"/>
        <v>2567521362177.4028</v>
      </c>
    </row>
    <row r="168" spans="1:13" x14ac:dyDescent="0.3">
      <c r="A168">
        <v>166</v>
      </c>
      <c r="B168" s="9">
        <v>84960</v>
      </c>
      <c r="C168" s="9">
        <v>1497848.0856138836</v>
      </c>
      <c r="D168">
        <v>212400</v>
      </c>
      <c r="E168">
        <v>105782682.79122259</v>
      </c>
      <c r="F168">
        <v>132750</v>
      </c>
      <c r="G168">
        <v>855305553.77534735</v>
      </c>
      <c r="H168">
        <f t="shared" si="12"/>
        <v>265500</v>
      </c>
      <c r="I168">
        <f t="shared" si="13"/>
        <v>6842444430.2027788</v>
      </c>
      <c r="J168">
        <f t="shared" si="14"/>
        <v>10620000</v>
      </c>
      <c r="K168">
        <f t="shared" si="15"/>
        <v>338504584931.91229</v>
      </c>
      <c r="L168">
        <f t="shared" si="16"/>
        <v>6637500</v>
      </c>
      <c r="M168">
        <f t="shared" si="17"/>
        <v>2736977772081.1113</v>
      </c>
    </row>
    <row r="169" spans="1:13" x14ac:dyDescent="0.3">
      <c r="A169">
        <v>167</v>
      </c>
      <c r="B169" s="9">
        <v>85440</v>
      </c>
      <c r="C169" s="9">
        <v>1587718.9707507167</v>
      </c>
      <c r="D169">
        <v>213600</v>
      </c>
      <c r="E169">
        <v>113187470.58660817</v>
      </c>
      <c r="F169">
        <v>133500</v>
      </c>
      <c r="G169">
        <v>911755720.32452047</v>
      </c>
      <c r="H169">
        <f t="shared" si="12"/>
        <v>267000</v>
      </c>
      <c r="I169">
        <f t="shared" si="13"/>
        <v>7294045762.5961637</v>
      </c>
      <c r="J169">
        <f t="shared" si="14"/>
        <v>10680000</v>
      </c>
      <c r="K169">
        <f t="shared" si="15"/>
        <v>362199905877.14612</v>
      </c>
      <c r="L169">
        <f t="shared" si="16"/>
        <v>6675000</v>
      </c>
      <c r="M169">
        <f t="shared" si="17"/>
        <v>2917618305038.4658</v>
      </c>
    </row>
    <row r="170" spans="1:13" x14ac:dyDescent="0.3">
      <c r="A170">
        <v>168</v>
      </c>
      <c r="B170" s="9">
        <v>85920</v>
      </c>
      <c r="C170" s="9">
        <v>1682982.1089957601</v>
      </c>
      <c r="D170">
        <v>214800</v>
      </c>
      <c r="E170">
        <v>121110593.52767076</v>
      </c>
      <c r="F170">
        <v>134250</v>
      </c>
      <c r="G170">
        <v>971931597.86593866</v>
      </c>
      <c r="H170">
        <f t="shared" si="12"/>
        <v>268500</v>
      </c>
      <c r="I170">
        <f t="shared" si="13"/>
        <v>7775452782.9275093</v>
      </c>
      <c r="J170">
        <f t="shared" si="14"/>
        <v>10740000</v>
      </c>
      <c r="K170">
        <f t="shared" si="15"/>
        <v>387553899288.54645</v>
      </c>
      <c r="L170">
        <f t="shared" si="16"/>
        <v>6712500</v>
      </c>
      <c r="M170">
        <f t="shared" si="17"/>
        <v>3110181113171.0034</v>
      </c>
    </row>
    <row r="171" spans="1:13" x14ac:dyDescent="0.3">
      <c r="A171">
        <v>169</v>
      </c>
      <c r="B171" s="9">
        <v>86400</v>
      </c>
      <c r="C171" s="9">
        <v>1783961.0355355053</v>
      </c>
      <c r="D171">
        <v>216000</v>
      </c>
      <c r="E171">
        <v>129588335.07460769</v>
      </c>
      <c r="F171">
        <v>135000</v>
      </c>
      <c r="G171">
        <v>1036079083.3250909</v>
      </c>
      <c r="H171">
        <f t="shared" si="12"/>
        <v>270000</v>
      </c>
      <c r="I171">
        <f t="shared" si="13"/>
        <v>8288632666.6007271</v>
      </c>
      <c r="J171">
        <f t="shared" si="14"/>
        <v>10800000</v>
      </c>
      <c r="K171">
        <f t="shared" si="15"/>
        <v>414682672238.74457</v>
      </c>
      <c r="L171">
        <f t="shared" si="16"/>
        <v>6750000</v>
      </c>
      <c r="M171">
        <f t="shared" si="17"/>
        <v>3315453066640.2905</v>
      </c>
    </row>
    <row r="172" spans="1:13" x14ac:dyDescent="0.3">
      <c r="A172">
        <v>170</v>
      </c>
      <c r="B172" s="9">
        <v>86880</v>
      </c>
      <c r="C172" s="9">
        <v>1890998.6976676355</v>
      </c>
      <c r="D172">
        <v>217200</v>
      </c>
      <c r="E172">
        <v>138659518.52983025</v>
      </c>
      <c r="F172">
        <v>135750</v>
      </c>
      <c r="G172">
        <v>1104460302.8245471</v>
      </c>
      <c r="H172">
        <f t="shared" si="12"/>
        <v>271500</v>
      </c>
      <c r="I172">
        <f t="shared" si="13"/>
        <v>8835682422.5963764</v>
      </c>
      <c r="J172">
        <f t="shared" si="14"/>
        <v>10860000</v>
      </c>
      <c r="K172">
        <f t="shared" si="15"/>
        <v>443710459295.45679</v>
      </c>
      <c r="L172">
        <f t="shared" si="16"/>
        <v>6787500</v>
      </c>
      <c r="M172">
        <f t="shared" si="17"/>
        <v>3534272969038.5503</v>
      </c>
    </row>
    <row r="173" spans="1:13" x14ac:dyDescent="0.3">
      <c r="A173">
        <v>171</v>
      </c>
      <c r="B173" s="9">
        <v>87360</v>
      </c>
      <c r="C173" s="9">
        <v>2004458.6195276941</v>
      </c>
      <c r="D173">
        <v>218400</v>
      </c>
      <c r="E173">
        <v>148365684.82691833</v>
      </c>
      <c r="F173">
        <v>136500</v>
      </c>
      <c r="G173">
        <v>1177354682.810967</v>
      </c>
      <c r="H173">
        <f t="shared" si="12"/>
        <v>273000</v>
      </c>
      <c r="I173">
        <f t="shared" si="13"/>
        <v>9418837462.4877357</v>
      </c>
      <c r="J173">
        <f t="shared" si="14"/>
        <v>10920000</v>
      </c>
      <c r="K173">
        <f t="shared" si="15"/>
        <v>474770191446.13867</v>
      </c>
      <c r="L173">
        <f t="shared" si="16"/>
        <v>6825000</v>
      </c>
      <c r="M173">
        <f t="shared" si="17"/>
        <v>3767534984995.0937</v>
      </c>
    </row>
    <row r="174" spans="1:13" x14ac:dyDescent="0.3">
      <c r="A174">
        <v>172</v>
      </c>
      <c r="B174" s="9">
        <v>87840</v>
      </c>
      <c r="C174" s="9">
        <v>2124726.1366993561</v>
      </c>
      <c r="D174">
        <v>219600</v>
      </c>
      <c r="E174">
        <v>158751282.76480263</v>
      </c>
      <c r="F174">
        <v>137250</v>
      </c>
      <c r="G174">
        <v>1255060091.8764908</v>
      </c>
      <c r="H174">
        <f t="shared" si="12"/>
        <v>274500</v>
      </c>
      <c r="I174">
        <f t="shared" si="13"/>
        <v>10040480735.011927</v>
      </c>
      <c r="J174">
        <f t="shared" si="14"/>
        <v>10980000</v>
      </c>
      <c r="K174">
        <f t="shared" si="15"/>
        <v>508004104847.36847</v>
      </c>
      <c r="L174">
        <f t="shared" si="16"/>
        <v>6862500</v>
      </c>
      <c r="M174">
        <f t="shared" si="17"/>
        <v>4016192294004.7705</v>
      </c>
    </row>
    <row r="175" spans="1:13" x14ac:dyDescent="0.3">
      <c r="A175">
        <v>173</v>
      </c>
      <c r="B175" s="9">
        <v>88320</v>
      </c>
      <c r="C175" s="9">
        <v>2252209.7049013171</v>
      </c>
      <c r="D175">
        <v>220800</v>
      </c>
      <c r="E175">
        <v>169863872.55833882</v>
      </c>
      <c r="F175">
        <v>138000</v>
      </c>
      <c r="G175">
        <v>1337894057.9403398</v>
      </c>
      <c r="H175">
        <f t="shared" si="12"/>
        <v>276000</v>
      </c>
      <c r="I175">
        <f t="shared" si="13"/>
        <v>10703152463.522718</v>
      </c>
      <c r="J175">
        <f t="shared" si="14"/>
        <v>11040000</v>
      </c>
      <c r="K175">
        <f t="shared" si="15"/>
        <v>543564392186.68427</v>
      </c>
      <c r="L175">
        <f t="shared" si="16"/>
        <v>6900000</v>
      </c>
      <c r="M175">
        <f t="shared" si="17"/>
        <v>4281260985409.0874</v>
      </c>
    </row>
    <row r="176" spans="1:13" x14ac:dyDescent="0.3">
      <c r="A176">
        <v>174</v>
      </c>
      <c r="B176" s="9">
        <v>88800</v>
      </c>
      <c r="C176" s="9">
        <v>2387342.2871953966</v>
      </c>
      <c r="D176">
        <v>222000</v>
      </c>
      <c r="E176">
        <v>181754343.63742253</v>
      </c>
      <c r="F176">
        <v>138750</v>
      </c>
      <c r="G176">
        <v>1426195065.7644024</v>
      </c>
      <c r="H176">
        <f t="shared" si="12"/>
        <v>277500</v>
      </c>
      <c r="I176">
        <f t="shared" si="13"/>
        <v>11409560526.115219</v>
      </c>
      <c r="J176">
        <f t="shared" si="14"/>
        <v>11100000</v>
      </c>
      <c r="K176">
        <f t="shared" si="15"/>
        <v>581613899639.75208</v>
      </c>
      <c r="L176">
        <f t="shared" si="16"/>
        <v>6937500</v>
      </c>
      <c r="M176">
        <f t="shared" si="17"/>
        <v>4563824210446.0879</v>
      </c>
    </row>
    <row r="177" spans="1:13" x14ac:dyDescent="0.3">
      <c r="A177">
        <v>175</v>
      </c>
      <c r="B177" s="9">
        <v>89280</v>
      </c>
      <c r="C177" s="9">
        <v>2530582.8244271204</v>
      </c>
      <c r="D177">
        <v>223200</v>
      </c>
      <c r="E177">
        <v>194477147.69204214</v>
      </c>
      <c r="F177">
        <v>139500</v>
      </c>
      <c r="G177">
        <v>1520323940.1048529</v>
      </c>
      <c r="H177">
        <f t="shared" si="12"/>
        <v>279000</v>
      </c>
      <c r="I177">
        <f t="shared" si="13"/>
        <v>12162591520.838823</v>
      </c>
      <c r="J177">
        <f t="shared" si="14"/>
        <v>11160000</v>
      </c>
      <c r="K177">
        <f t="shared" si="15"/>
        <v>622326872614.53479</v>
      </c>
      <c r="L177">
        <f t="shared" si="16"/>
        <v>6975000</v>
      </c>
      <c r="M177">
        <f t="shared" si="17"/>
        <v>4865036608335.5293</v>
      </c>
    </row>
    <row r="178" spans="1:13" x14ac:dyDescent="0.3">
      <c r="A178">
        <v>176</v>
      </c>
      <c r="B178" s="9">
        <v>89760</v>
      </c>
      <c r="C178" s="9">
        <v>2682417.7938927487</v>
      </c>
      <c r="D178">
        <v>224400</v>
      </c>
      <c r="E178">
        <v>208090548.03048509</v>
      </c>
      <c r="F178">
        <v>140250</v>
      </c>
      <c r="G178">
        <v>1620665320.1517732</v>
      </c>
      <c r="H178">
        <f t="shared" si="12"/>
        <v>280500</v>
      </c>
      <c r="I178">
        <f t="shared" si="13"/>
        <v>12965322561.214186</v>
      </c>
      <c r="J178">
        <f t="shared" si="14"/>
        <v>11220000</v>
      </c>
      <c r="K178">
        <f t="shared" si="15"/>
        <v>665889753697.55237</v>
      </c>
      <c r="L178">
        <f t="shared" si="16"/>
        <v>7012500</v>
      </c>
      <c r="M178">
        <f t="shared" si="17"/>
        <v>5186129024485.6748</v>
      </c>
    </row>
    <row r="179" spans="1:13" x14ac:dyDescent="0.3">
      <c r="A179">
        <v>177</v>
      </c>
      <c r="B179" s="9">
        <v>90240</v>
      </c>
      <c r="C179" s="9">
        <v>2843362.8615263128</v>
      </c>
      <c r="D179">
        <v>225600</v>
      </c>
      <c r="E179">
        <v>222656886.39261904</v>
      </c>
      <c r="F179">
        <v>141000</v>
      </c>
      <c r="G179">
        <v>1727629231.2817905</v>
      </c>
      <c r="H179">
        <f t="shared" si="12"/>
        <v>282000</v>
      </c>
      <c r="I179">
        <f t="shared" si="13"/>
        <v>13821033850.254324</v>
      </c>
      <c r="J179">
        <f t="shared" si="14"/>
        <v>11280000</v>
      </c>
      <c r="K179">
        <f t="shared" si="15"/>
        <v>712502036456.38086</v>
      </c>
      <c r="L179">
        <f t="shared" si="16"/>
        <v>7050000</v>
      </c>
      <c r="M179">
        <f t="shared" si="17"/>
        <v>5528413540101.7295</v>
      </c>
    </row>
    <row r="180" spans="1:13" x14ac:dyDescent="0.3">
      <c r="A180">
        <v>178</v>
      </c>
      <c r="B180" s="9">
        <v>90720</v>
      </c>
      <c r="C180" s="9">
        <v>3013964.6332178917</v>
      </c>
      <c r="D180">
        <v>226800</v>
      </c>
      <c r="E180">
        <v>238242868.44010234</v>
      </c>
      <c r="F180">
        <v>141750</v>
      </c>
      <c r="G180">
        <v>1841652760.5463889</v>
      </c>
      <c r="H180">
        <f t="shared" si="12"/>
        <v>283500</v>
      </c>
      <c r="I180">
        <f t="shared" si="13"/>
        <v>14733222084.371111</v>
      </c>
      <c r="J180">
        <f t="shared" si="14"/>
        <v>11340000</v>
      </c>
      <c r="K180">
        <f t="shared" si="15"/>
        <v>762377179008.32751</v>
      </c>
      <c r="L180">
        <f t="shared" si="16"/>
        <v>7087500</v>
      </c>
      <c r="M180">
        <f t="shared" si="17"/>
        <v>5893288833748.4453</v>
      </c>
    </row>
    <row r="181" spans="1:13" x14ac:dyDescent="0.3">
      <c r="A181">
        <v>179</v>
      </c>
      <c r="B181" s="9">
        <v>91200</v>
      </c>
      <c r="C181" s="9">
        <v>3194802.511210965</v>
      </c>
      <c r="D181">
        <v>228000</v>
      </c>
      <c r="E181">
        <v>254919869.2309095</v>
      </c>
      <c r="F181">
        <v>142500</v>
      </c>
      <c r="G181">
        <v>1963201842.7424505</v>
      </c>
      <c r="H181">
        <f t="shared" si="12"/>
        <v>285000</v>
      </c>
      <c r="I181">
        <f t="shared" si="13"/>
        <v>15705614741.939604</v>
      </c>
      <c r="J181">
        <f t="shared" si="14"/>
        <v>11400000</v>
      </c>
      <c r="K181">
        <f t="shared" si="15"/>
        <v>815743581538.9104</v>
      </c>
      <c r="L181">
        <f t="shared" si="16"/>
        <v>7125000</v>
      </c>
      <c r="M181">
        <f t="shared" si="17"/>
        <v>6282245896775.8408</v>
      </c>
    </row>
    <row r="182" spans="1:13" x14ac:dyDescent="0.3">
      <c r="A182">
        <v>180</v>
      </c>
      <c r="B182" s="9">
        <v>91680</v>
      </c>
      <c r="C182" s="9">
        <v>3386490.6618836233</v>
      </c>
      <c r="D182">
        <v>229200</v>
      </c>
      <c r="E182">
        <v>272764260.07707322</v>
      </c>
      <c r="F182">
        <v>143250</v>
      </c>
      <c r="G182">
        <v>2092773164.3634527</v>
      </c>
      <c r="H182">
        <f t="shared" si="12"/>
        <v>286500</v>
      </c>
      <c r="I182">
        <f t="shared" si="13"/>
        <v>16742185314.907621</v>
      </c>
      <c r="J182">
        <f t="shared" si="14"/>
        <v>11460000</v>
      </c>
      <c r="K182">
        <f t="shared" si="15"/>
        <v>872845632246.63428</v>
      </c>
      <c r="L182">
        <f t="shared" si="16"/>
        <v>7162500</v>
      </c>
      <c r="M182">
        <f t="shared" si="17"/>
        <v>6696874125963.0479</v>
      </c>
    </row>
    <row r="183" spans="1:13" x14ac:dyDescent="0.3">
      <c r="A183">
        <v>181</v>
      </c>
      <c r="B183" s="9">
        <v>92160</v>
      </c>
      <c r="C183" s="9">
        <v>3589680.1015966404</v>
      </c>
      <c r="D183">
        <v>230400</v>
      </c>
      <c r="E183">
        <v>291857758.28246832</v>
      </c>
      <c r="F183">
        <v>144000</v>
      </c>
      <c r="G183">
        <v>2230896193.2114406</v>
      </c>
      <c r="H183">
        <f t="shared" si="12"/>
        <v>288000</v>
      </c>
      <c r="I183">
        <f t="shared" si="13"/>
        <v>17847169545.691525</v>
      </c>
      <c r="J183">
        <f t="shared" si="14"/>
        <v>11520000</v>
      </c>
      <c r="K183">
        <f t="shared" si="15"/>
        <v>933944826503.89868</v>
      </c>
      <c r="L183">
        <f t="shared" si="16"/>
        <v>7200000</v>
      </c>
      <c r="M183">
        <f t="shared" si="17"/>
        <v>7138867818276.6104</v>
      </c>
    </row>
    <row r="184" spans="1:13" x14ac:dyDescent="0.3">
      <c r="A184">
        <v>182</v>
      </c>
      <c r="B184" s="9">
        <v>92640</v>
      </c>
      <c r="C184" s="9">
        <v>3805060.9076924403</v>
      </c>
      <c r="D184">
        <v>231600</v>
      </c>
      <c r="E184">
        <v>312287801.36224115</v>
      </c>
      <c r="F184">
        <v>144750</v>
      </c>
      <c r="G184">
        <v>2378135341.9633961</v>
      </c>
      <c r="H184">
        <f t="shared" si="12"/>
        <v>289500</v>
      </c>
      <c r="I184">
        <f t="shared" si="13"/>
        <v>19025082735.707169</v>
      </c>
      <c r="J184">
        <f t="shared" si="14"/>
        <v>11580000</v>
      </c>
      <c r="K184">
        <f t="shared" si="15"/>
        <v>999320964359.17175</v>
      </c>
      <c r="L184">
        <f t="shared" si="16"/>
        <v>7237500</v>
      </c>
      <c r="M184">
        <f t="shared" si="17"/>
        <v>7610033094282.8672</v>
      </c>
    </row>
    <row r="185" spans="1:13" x14ac:dyDescent="0.3">
      <c r="A185">
        <v>183</v>
      </c>
      <c r="B185" s="9">
        <v>93120</v>
      </c>
      <c r="C185" s="9">
        <v>4033364.5621539867</v>
      </c>
      <c r="D185">
        <v>232800</v>
      </c>
      <c r="E185">
        <v>334147947.45759797</v>
      </c>
      <c r="F185">
        <v>145500</v>
      </c>
      <c r="G185">
        <v>2535092274.53298</v>
      </c>
      <c r="H185">
        <f t="shared" si="12"/>
        <v>291000</v>
      </c>
      <c r="I185">
        <f t="shared" si="13"/>
        <v>20280738196.26384</v>
      </c>
      <c r="J185">
        <f t="shared" si="14"/>
        <v>11640000</v>
      </c>
      <c r="K185">
        <f t="shared" si="15"/>
        <v>1069273431864.3135</v>
      </c>
      <c r="L185">
        <f t="shared" si="16"/>
        <v>7275000</v>
      </c>
      <c r="M185">
        <f t="shared" si="17"/>
        <v>8112295278505.5361</v>
      </c>
    </row>
    <row r="186" spans="1:13" x14ac:dyDescent="0.3">
      <c r="A186">
        <v>184</v>
      </c>
      <c r="B186" s="9">
        <v>93600</v>
      </c>
      <c r="C186" s="9">
        <v>4275366.4358832259</v>
      </c>
      <c r="D186">
        <v>234000</v>
      </c>
      <c r="E186">
        <v>357538303.77962989</v>
      </c>
      <c r="F186">
        <v>146250</v>
      </c>
      <c r="G186">
        <v>2702408364.6521568</v>
      </c>
      <c r="H186">
        <f t="shared" si="12"/>
        <v>292500</v>
      </c>
      <c r="I186">
        <f t="shared" si="13"/>
        <v>21619266917.217255</v>
      </c>
      <c r="J186">
        <f t="shared" si="14"/>
        <v>11700000</v>
      </c>
      <c r="K186">
        <f t="shared" si="15"/>
        <v>1144122572094.8157</v>
      </c>
      <c r="L186">
        <f t="shared" si="16"/>
        <v>7312500</v>
      </c>
      <c r="M186">
        <f t="shared" si="17"/>
        <v>8647706766886.9023</v>
      </c>
    </row>
    <row r="187" spans="1:13" x14ac:dyDescent="0.3">
      <c r="A187">
        <v>185</v>
      </c>
      <c r="B187" s="9">
        <v>94080</v>
      </c>
      <c r="C187" s="9">
        <v>4531888.4220362194</v>
      </c>
      <c r="D187">
        <v>235200</v>
      </c>
      <c r="E187">
        <v>382565985.04420394</v>
      </c>
      <c r="F187">
        <v>147000</v>
      </c>
      <c r="G187">
        <v>2880767316.7191997</v>
      </c>
      <c r="H187">
        <f t="shared" si="12"/>
        <v>294000</v>
      </c>
      <c r="I187">
        <f t="shared" si="13"/>
        <v>23046138533.753597</v>
      </c>
      <c r="J187">
        <f t="shared" si="14"/>
        <v>11760000</v>
      </c>
      <c r="K187">
        <f t="shared" si="15"/>
        <v>1224211152141.4526</v>
      </c>
      <c r="L187">
        <f t="shared" si="16"/>
        <v>7350000</v>
      </c>
      <c r="M187">
        <f t="shared" si="17"/>
        <v>9218455413501.4395</v>
      </c>
    </row>
    <row r="188" spans="1:13" x14ac:dyDescent="0.3">
      <c r="A188">
        <v>186</v>
      </c>
      <c r="B188" s="9">
        <v>94560</v>
      </c>
      <c r="C188" s="9">
        <v>4803801.7273583924</v>
      </c>
      <c r="D188">
        <v>236400</v>
      </c>
      <c r="E188">
        <v>409345603.99729824</v>
      </c>
      <c r="F188">
        <v>147750</v>
      </c>
      <c r="G188">
        <v>3070897959.6226673</v>
      </c>
      <c r="H188">
        <f t="shared" si="12"/>
        <v>295500</v>
      </c>
      <c r="I188">
        <f t="shared" si="13"/>
        <v>24567183676.981339</v>
      </c>
      <c r="J188">
        <f t="shared" si="14"/>
        <v>11820000</v>
      </c>
      <c r="K188">
        <f t="shared" si="15"/>
        <v>1309905932791.3545</v>
      </c>
      <c r="L188">
        <f t="shared" si="16"/>
        <v>7387500</v>
      </c>
      <c r="M188">
        <f t="shared" si="17"/>
        <v>9826873470792.5352</v>
      </c>
    </row>
    <row r="189" spans="1:13" x14ac:dyDescent="0.3">
      <c r="A189">
        <v>187</v>
      </c>
      <c r="B189" s="9">
        <v>95040</v>
      </c>
      <c r="C189" s="9">
        <v>5092029.8309998959</v>
      </c>
      <c r="D189">
        <v>237600</v>
      </c>
      <c r="E189">
        <v>437999796.27710903</v>
      </c>
      <c r="F189">
        <v>148500</v>
      </c>
      <c r="G189">
        <v>3273577224.9577632</v>
      </c>
      <c r="H189">
        <f t="shared" si="12"/>
        <v>297000</v>
      </c>
      <c r="I189">
        <f t="shared" si="13"/>
        <v>26188617799.662106</v>
      </c>
      <c r="J189">
        <f t="shared" si="14"/>
        <v>11880000</v>
      </c>
      <c r="K189">
        <f t="shared" si="15"/>
        <v>1401599348086.749</v>
      </c>
      <c r="L189">
        <f t="shared" si="16"/>
        <v>7425000</v>
      </c>
      <c r="M189">
        <f t="shared" si="17"/>
        <v>10475447119864.842</v>
      </c>
    </row>
    <row r="190" spans="1:13" x14ac:dyDescent="0.3">
      <c r="A190">
        <v>188</v>
      </c>
      <c r="B190" s="9">
        <v>95520</v>
      </c>
      <c r="C190" s="9">
        <v>5397551.6208598902</v>
      </c>
      <c r="D190">
        <v>238800</v>
      </c>
      <c r="E190">
        <v>468659782.01650685</v>
      </c>
      <c r="F190">
        <v>149250</v>
      </c>
      <c r="G190">
        <v>3489633321.8049755</v>
      </c>
      <c r="H190">
        <f t="shared" si="12"/>
        <v>298500</v>
      </c>
      <c r="I190">
        <f t="shared" si="13"/>
        <v>27917066574.439804</v>
      </c>
      <c r="J190">
        <f t="shared" si="14"/>
        <v>11940000</v>
      </c>
      <c r="K190">
        <f t="shared" si="15"/>
        <v>1499711302452.822</v>
      </c>
      <c r="L190">
        <f t="shared" si="16"/>
        <v>7462500</v>
      </c>
      <c r="M190">
        <f t="shared" si="17"/>
        <v>11166826629775.922</v>
      </c>
    </row>
    <row r="191" spans="1:13" x14ac:dyDescent="0.3">
      <c r="A191">
        <v>189</v>
      </c>
      <c r="B191" s="9">
        <v>96000</v>
      </c>
      <c r="C191" s="9">
        <v>5721404.7181114834</v>
      </c>
      <c r="D191">
        <v>240000</v>
      </c>
      <c r="E191">
        <v>501465966.75766218</v>
      </c>
      <c r="F191">
        <v>150000</v>
      </c>
      <c r="G191">
        <v>3719949121.0441046</v>
      </c>
      <c r="H191">
        <f t="shared" si="12"/>
        <v>300000</v>
      </c>
      <c r="I191">
        <f t="shared" si="13"/>
        <v>29759592968.352837</v>
      </c>
      <c r="J191">
        <f t="shared" si="14"/>
        <v>12000000</v>
      </c>
      <c r="K191">
        <f t="shared" si="15"/>
        <v>1604691093624.519</v>
      </c>
      <c r="L191">
        <f t="shared" si="16"/>
        <v>7500000</v>
      </c>
      <c r="M191">
        <f t="shared" si="17"/>
        <v>11903837187341.135</v>
      </c>
    </row>
    <row r="192" spans="1:13" x14ac:dyDescent="0.3">
      <c r="A192">
        <v>190</v>
      </c>
      <c r="B192" s="9">
        <v>96480</v>
      </c>
      <c r="C192" s="9">
        <v>6064689.0011981744</v>
      </c>
      <c r="D192">
        <v>241200</v>
      </c>
      <c r="E192">
        <v>536568584.43069851</v>
      </c>
      <c r="F192">
        <v>150750</v>
      </c>
      <c r="G192">
        <v>3965465763.0330162</v>
      </c>
      <c r="H192">
        <f t="shared" si="12"/>
        <v>301500</v>
      </c>
      <c r="I192">
        <f t="shared" si="13"/>
        <v>31723726104.26413</v>
      </c>
      <c r="J192">
        <f t="shared" si="14"/>
        <v>12060000</v>
      </c>
      <c r="K192">
        <f t="shared" si="15"/>
        <v>1717019470178.2351</v>
      </c>
      <c r="L192">
        <f t="shared" si="16"/>
        <v>7537500</v>
      </c>
      <c r="M192">
        <f t="shared" si="17"/>
        <v>12689490441705.652</v>
      </c>
    </row>
    <row r="193" spans="1:13" x14ac:dyDescent="0.3">
      <c r="A193">
        <v>191</v>
      </c>
      <c r="B193" s="9">
        <v>96960</v>
      </c>
      <c r="C193" s="9">
        <v>6428570.3412700649</v>
      </c>
      <c r="D193">
        <v>242400</v>
      </c>
      <c r="E193">
        <v>574128385.34084737</v>
      </c>
      <c r="F193">
        <v>151500</v>
      </c>
      <c r="G193">
        <v>4227186503.3931956</v>
      </c>
      <c r="H193">
        <f t="shared" si="12"/>
        <v>303000</v>
      </c>
      <c r="I193">
        <f t="shared" si="13"/>
        <v>33817492027.145565</v>
      </c>
      <c r="J193">
        <f t="shared" si="14"/>
        <v>12120000</v>
      </c>
      <c r="K193">
        <f t="shared" si="15"/>
        <v>1837210833090.7117</v>
      </c>
      <c r="L193">
        <f t="shared" si="16"/>
        <v>7575000</v>
      </c>
      <c r="M193">
        <f t="shared" si="17"/>
        <v>13526996810858.225</v>
      </c>
    </row>
    <row r="194" spans="1:13" x14ac:dyDescent="0.3">
      <c r="A194">
        <v>192</v>
      </c>
      <c r="B194" s="9">
        <v>97440</v>
      </c>
      <c r="C194" s="9">
        <v>6814284.5617462704</v>
      </c>
      <c r="D194">
        <v>243600</v>
      </c>
      <c r="E194">
        <v>614317372.3147068</v>
      </c>
      <c r="F194">
        <v>152250</v>
      </c>
      <c r="G194">
        <v>4506180812.6171446</v>
      </c>
      <c r="H194">
        <f t="shared" si="12"/>
        <v>304500</v>
      </c>
      <c r="I194">
        <f t="shared" si="13"/>
        <v>36049446500.937157</v>
      </c>
      <c r="J194">
        <f t="shared" si="14"/>
        <v>12180000</v>
      </c>
      <c r="K194">
        <f t="shared" si="15"/>
        <v>1965815591407.0618</v>
      </c>
      <c r="L194">
        <f t="shared" si="16"/>
        <v>7612500</v>
      </c>
      <c r="M194">
        <f t="shared" si="17"/>
        <v>14419778600374.863</v>
      </c>
    </row>
    <row r="195" spans="1:13" x14ac:dyDescent="0.3">
      <c r="A195">
        <v>193</v>
      </c>
      <c r="B195" s="9">
        <v>97920</v>
      </c>
      <c r="C195" s="9">
        <v>7223141.635451044</v>
      </c>
      <c r="D195">
        <v>244800</v>
      </c>
      <c r="E195">
        <v>657319588.37673628</v>
      </c>
      <c r="F195">
        <v>153000</v>
      </c>
      <c r="G195">
        <v>4803588746.2498789</v>
      </c>
      <c r="H195">
        <f t="shared" si="12"/>
        <v>306000</v>
      </c>
      <c r="I195">
        <f t="shared" si="13"/>
        <v>38428709969.999031</v>
      </c>
      <c r="J195">
        <f t="shared" si="14"/>
        <v>12240000</v>
      </c>
      <c r="K195">
        <f t="shared" si="15"/>
        <v>2103422682805.5562</v>
      </c>
      <c r="L195">
        <f t="shared" si="16"/>
        <v>7650000</v>
      </c>
      <c r="M195">
        <f t="shared" si="17"/>
        <v>15371483987999.611</v>
      </c>
    </row>
    <row r="196" spans="1:13" x14ac:dyDescent="0.3">
      <c r="A196">
        <v>194</v>
      </c>
      <c r="B196" s="9">
        <v>98400</v>
      </c>
      <c r="C196" s="9">
        <v>7656530.1335781068</v>
      </c>
      <c r="D196">
        <v>246000</v>
      </c>
      <c r="E196">
        <v>703331959.56310773</v>
      </c>
      <c r="F196">
        <v>153750</v>
      </c>
      <c r="G196">
        <v>5120625603.5023699</v>
      </c>
      <c r="H196">
        <f t="shared" ref="H196:H202" si="18">F196*2</f>
        <v>307500</v>
      </c>
      <c r="I196">
        <f t="shared" ref="I196:I202" si="19">G196*8</f>
        <v>40965004828.018959</v>
      </c>
      <c r="J196">
        <f t="shared" ref="J196:J202" si="20">D196*5*2*5</f>
        <v>12300000</v>
      </c>
      <c r="K196">
        <f t="shared" ref="K196:K202" si="21">E196*20*8*20</f>
        <v>2250662270601.9443</v>
      </c>
      <c r="L196">
        <f t="shared" ref="L196:L202" si="22">F196*2*5*5</f>
        <v>7687500</v>
      </c>
      <c r="M196">
        <f t="shared" ref="M196:M202" si="23">G196*8*20*20</f>
        <v>16386001931207.582</v>
      </c>
    </row>
    <row r="197" spans="1:13" x14ac:dyDescent="0.3">
      <c r="A197">
        <v>195</v>
      </c>
      <c r="B197" s="9">
        <v>98880</v>
      </c>
      <c r="C197" s="9">
        <v>8115921.9415927948</v>
      </c>
      <c r="D197">
        <v>247200</v>
      </c>
      <c r="E197">
        <v>752565196.73252535</v>
      </c>
      <c r="F197">
        <v>154500</v>
      </c>
      <c r="G197">
        <v>5458586893.3335276</v>
      </c>
      <c r="H197">
        <f t="shared" si="18"/>
        <v>309000</v>
      </c>
      <c r="I197">
        <f t="shared" si="19"/>
        <v>43668695146.668221</v>
      </c>
      <c r="J197">
        <f t="shared" si="20"/>
        <v>12360000</v>
      </c>
      <c r="K197">
        <f t="shared" si="21"/>
        <v>2408208629544.0811</v>
      </c>
      <c r="L197">
        <f t="shared" si="22"/>
        <v>7725000</v>
      </c>
      <c r="M197">
        <f t="shared" si="23"/>
        <v>17467478058667.287</v>
      </c>
    </row>
    <row r="198" spans="1:13" x14ac:dyDescent="0.3">
      <c r="A198">
        <v>196</v>
      </c>
      <c r="B198" s="9">
        <v>99360</v>
      </c>
      <c r="C198" s="9">
        <v>8602877.2580883633</v>
      </c>
      <c r="D198">
        <v>248400</v>
      </c>
      <c r="E198">
        <v>805244760.50380206</v>
      </c>
      <c r="F198">
        <v>155250</v>
      </c>
      <c r="G198">
        <v>5818853628.293539</v>
      </c>
      <c r="H198">
        <f t="shared" si="18"/>
        <v>310500</v>
      </c>
      <c r="I198">
        <f t="shared" si="19"/>
        <v>46550829026.348312</v>
      </c>
      <c r="J198">
        <f t="shared" si="20"/>
        <v>12420000</v>
      </c>
      <c r="K198">
        <f t="shared" si="21"/>
        <v>2576783233612.167</v>
      </c>
      <c r="L198">
        <f t="shared" si="22"/>
        <v>7762500</v>
      </c>
      <c r="M198">
        <f t="shared" si="23"/>
        <v>18620331610539.328</v>
      </c>
    </row>
    <row r="199" spans="1:13" x14ac:dyDescent="0.3">
      <c r="A199">
        <v>197</v>
      </c>
      <c r="B199" s="9">
        <v>99840</v>
      </c>
      <c r="C199" s="9">
        <v>9119049.893573666</v>
      </c>
      <c r="D199">
        <v>249600</v>
      </c>
      <c r="E199">
        <v>861611893.73906827</v>
      </c>
      <c r="F199">
        <v>156000</v>
      </c>
      <c r="G199">
        <v>6202897967.7609148</v>
      </c>
      <c r="H199">
        <f t="shared" si="18"/>
        <v>312000</v>
      </c>
      <c r="I199">
        <f t="shared" si="19"/>
        <v>49623183742.087318</v>
      </c>
      <c r="J199">
        <f t="shared" si="20"/>
        <v>12480000</v>
      </c>
      <c r="K199">
        <f t="shared" si="21"/>
        <v>2757158059965.0186</v>
      </c>
      <c r="L199">
        <f t="shared" si="22"/>
        <v>7800000</v>
      </c>
      <c r="M199">
        <f t="shared" si="23"/>
        <v>19849273496834.926</v>
      </c>
    </row>
    <row r="200" spans="1:13" x14ac:dyDescent="0.3">
      <c r="A200">
        <v>198</v>
      </c>
      <c r="B200" s="9">
        <v>100320</v>
      </c>
      <c r="C200" s="9">
        <v>9666192.8871880844</v>
      </c>
      <c r="D200">
        <v>250800</v>
      </c>
      <c r="E200">
        <v>921924726.30080318</v>
      </c>
      <c r="F200">
        <v>156750</v>
      </c>
      <c r="G200">
        <v>6612289233.6331358</v>
      </c>
      <c r="H200">
        <f t="shared" si="18"/>
        <v>313500</v>
      </c>
      <c r="I200">
        <f t="shared" si="19"/>
        <v>52898313869.065086</v>
      </c>
      <c r="J200">
        <f t="shared" si="20"/>
        <v>12540000</v>
      </c>
      <c r="K200">
        <f t="shared" si="21"/>
        <v>2950159124162.5703</v>
      </c>
      <c r="L200">
        <f t="shared" si="22"/>
        <v>7837500</v>
      </c>
      <c r="M200">
        <f t="shared" si="23"/>
        <v>21159325547626.035</v>
      </c>
    </row>
    <row r="201" spans="1:13" x14ac:dyDescent="0.3">
      <c r="A201">
        <v>199</v>
      </c>
      <c r="B201" s="9">
        <v>100800</v>
      </c>
      <c r="C201" s="9">
        <v>10246164.460419372</v>
      </c>
      <c r="D201">
        <v>252000</v>
      </c>
      <c r="E201">
        <v>986459457.14185917</v>
      </c>
      <c r="F201">
        <v>157500</v>
      </c>
      <c r="G201">
        <v>7048700323.0529232</v>
      </c>
      <c r="H201">
        <f t="shared" si="18"/>
        <v>315000</v>
      </c>
      <c r="I201">
        <f t="shared" si="19"/>
        <v>56389602584.423386</v>
      </c>
      <c r="J201">
        <f t="shared" si="20"/>
        <v>12600000</v>
      </c>
      <c r="K201">
        <f t="shared" si="21"/>
        <v>3156670262853.9497</v>
      </c>
      <c r="L201">
        <f t="shared" si="22"/>
        <v>7875000</v>
      </c>
      <c r="M201">
        <f t="shared" si="23"/>
        <v>22555841033769.355</v>
      </c>
    </row>
    <row r="202" spans="1:13" x14ac:dyDescent="0.3">
      <c r="A202">
        <v>200</v>
      </c>
      <c r="B202" s="9">
        <v>101280</v>
      </c>
      <c r="C202" s="9">
        <v>10860934.328044536</v>
      </c>
      <c r="D202">
        <v>253200</v>
      </c>
      <c r="E202">
        <v>1055511619.1417896</v>
      </c>
      <c r="F202">
        <v>158250</v>
      </c>
      <c r="G202">
        <v>7513914544.3744164</v>
      </c>
      <c r="H202">
        <f t="shared" si="18"/>
        <v>316500</v>
      </c>
      <c r="I202">
        <f t="shared" si="19"/>
        <v>60111316354.995331</v>
      </c>
      <c r="J202">
        <f t="shared" si="20"/>
        <v>12660000</v>
      </c>
      <c r="K202">
        <f t="shared" si="21"/>
        <v>3377637181253.7266</v>
      </c>
      <c r="L202">
        <f t="shared" si="22"/>
        <v>7912500</v>
      </c>
      <c r="M202">
        <f t="shared" si="23"/>
        <v>24044526541998.133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H3" sqref="H3"/>
    </sheetView>
  </sheetViews>
  <sheetFormatPr defaultRowHeight="14.4" x14ac:dyDescent="0.3"/>
  <cols>
    <col min="3" max="3" width="10" bestFit="1" customWidth="1"/>
    <col min="4" max="4" width="16.33203125" customWidth="1"/>
    <col min="5" max="6" width="14.33203125" customWidth="1"/>
    <col min="7" max="7" width="19.44140625" customWidth="1"/>
    <col min="8" max="8" width="20.5546875" customWidth="1"/>
  </cols>
  <sheetData>
    <row r="1" spans="1:8" x14ac:dyDescent="0.3">
      <c r="A1" s="3" t="s">
        <v>0</v>
      </c>
      <c r="B1" s="3" t="s">
        <v>14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6">
        <v>0</v>
      </c>
      <c r="B2" s="6">
        <v>400</v>
      </c>
      <c r="C2" s="6">
        <v>0</v>
      </c>
      <c r="D2" s="6">
        <v>400</v>
      </c>
      <c r="E2" s="6">
        <v>0</v>
      </c>
      <c r="F2" s="6">
        <v>0</v>
      </c>
      <c r="G2" s="6">
        <v>0</v>
      </c>
      <c r="H2" s="6">
        <v>0</v>
      </c>
    </row>
    <row r="3" spans="1:8" x14ac:dyDescent="0.3">
      <c r="A3" s="11">
        <v>1</v>
      </c>
      <c r="B3" s="9">
        <v>1</v>
      </c>
      <c r="C3" s="9">
        <v>0</v>
      </c>
      <c r="D3" s="9">
        <v>7500</v>
      </c>
      <c r="E3" s="10">
        <v>112500</v>
      </c>
      <c r="F3" s="10">
        <f>E3*8</f>
        <v>900000</v>
      </c>
      <c r="G3" s="10">
        <f>D3*15*8*20</f>
        <v>18000000</v>
      </c>
      <c r="H3" s="10">
        <f>E3*8*20*20</f>
        <v>360000000</v>
      </c>
    </row>
    <row r="4" spans="1:8" x14ac:dyDescent="0.3">
      <c r="A4" s="11">
        <v>2</v>
      </c>
      <c r="B4" s="9">
        <v>1.19</v>
      </c>
      <c r="C4" s="9">
        <v>530</v>
      </c>
      <c r="D4" s="9">
        <v>8250</v>
      </c>
      <c r="E4" s="10">
        <v>120375</v>
      </c>
      <c r="F4" s="10">
        <f t="shared" ref="F4:F67" si="0">E4*8</f>
        <v>963000</v>
      </c>
      <c r="G4" s="10">
        <f t="shared" ref="G4:G67" si="1">D4*15*8*20</f>
        <v>19800000</v>
      </c>
      <c r="H4" s="10">
        <f t="shared" ref="H4:H67" si="2">E4*8*20*20</f>
        <v>385200000</v>
      </c>
    </row>
    <row r="5" spans="1:8" x14ac:dyDescent="0.3">
      <c r="A5" s="11">
        <v>3</v>
      </c>
      <c r="B5" s="9">
        <v>1.38</v>
      </c>
      <c r="C5" s="9">
        <v>561.80000000000007</v>
      </c>
      <c r="D5" s="9">
        <v>9075.0000000000018</v>
      </c>
      <c r="E5" s="10">
        <v>128801.25</v>
      </c>
      <c r="F5" s="10">
        <f t="shared" si="0"/>
        <v>1030410</v>
      </c>
      <c r="G5" s="10">
        <f t="shared" si="1"/>
        <v>21780000.000000004</v>
      </c>
      <c r="H5" s="10">
        <f t="shared" si="2"/>
        <v>412164000</v>
      </c>
    </row>
    <row r="6" spans="1:8" x14ac:dyDescent="0.3">
      <c r="A6" s="11">
        <v>4</v>
      </c>
      <c r="B6" s="9">
        <v>1.5699999999999998</v>
      </c>
      <c r="C6" s="9">
        <v>595.50800000000015</v>
      </c>
      <c r="D6" s="9">
        <v>9982.5000000000036</v>
      </c>
      <c r="E6" s="10">
        <v>137817.33750000002</v>
      </c>
      <c r="F6" s="10">
        <f t="shared" si="0"/>
        <v>1102538.7000000002</v>
      </c>
      <c r="G6" s="10">
        <f t="shared" si="1"/>
        <v>23958000.000000007</v>
      </c>
      <c r="H6" s="10">
        <f t="shared" si="2"/>
        <v>441015480.00000006</v>
      </c>
    </row>
    <row r="7" spans="1:8" x14ac:dyDescent="0.3">
      <c r="A7" s="11">
        <v>5</v>
      </c>
      <c r="B7" s="9">
        <v>1.7599999999999998</v>
      </c>
      <c r="C7" s="9">
        <v>631.23848000000021</v>
      </c>
      <c r="D7" s="9">
        <v>10980.750000000004</v>
      </c>
      <c r="E7" s="10">
        <v>147464.551125</v>
      </c>
      <c r="F7" s="10">
        <f t="shared" si="0"/>
        <v>1179716.409</v>
      </c>
      <c r="G7" s="10">
        <f t="shared" si="1"/>
        <v>26353800.000000007</v>
      </c>
      <c r="H7" s="10">
        <f t="shared" si="2"/>
        <v>471886563.60000002</v>
      </c>
    </row>
    <row r="8" spans="1:8" x14ac:dyDescent="0.3">
      <c r="A8" s="11">
        <v>6</v>
      </c>
      <c r="B8" s="9">
        <v>1.9499999999999997</v>
      </c>
      <c r="C8" s="9">
        <v>669.1127888000002</v>
      </c>
      <c r="D8" s="9">
        <v>12078.825000000004</v>
      </c>
      <c r="E8" s="10">
        <v>157787.06970375002</v>
      </c>
      <c r="F8" s="10">
        <f t="shared" si="0"/>
        <v>1262296.5576300002</v>
      </c>
      <c r="G8" s="10">
        <f t="shared" si="1"/>
        <v>28989180.000000007</v>
      </c>
      <c r="H8" s="10">
        <f t="shared" si="2"/>
        <v>504918623.05200011</v>
      </c>
    </row>
    <row r="9" spans="1:8" x14ac:dyDescent="0.3">
      <c r="A9" s="11">
        <v>7</v>
      </c>
      <c r="B9" s="9">
        <v>2.1399999999999997</v>
      </c>
      <c r="C9" s="9">
        <v>709.25955612800033</v>
      </c>
      <c r="D9" s="9">
        <v>13286.707500000006</v>
      </c>
      <c r="E9" s="10">
        <v>168832.16458301252</v>
      </c>
      <c r="F9" s="10">
        <f t="shared" si="0"/>
        <v>1350657.3166641002</v>
      </c>
      <c r="G9" s="10">
        <f t="shared" si="1"/>
        <v>31888098.000000011</v>
      </c>
      <c r="H9" s="10">
        <f t="shared" si="2"/>
        <v>540262926.66564</v>
      </c>
    </row>
    <row r="10" spans="1:8" x14ac:dyDescent="0.3">
      <c r="A10" s="11">
        <v>8</v>
      </c>
      <c r="B10" s="9">
        <v>2.3299999999999996</v>
      </c>
      <c r="C10" s="9">
        <v>751.81512949568037</v>
      </c>
      <c r="D10" s="9">
        <v>14615.378250000009</v>
      </c>
      <c r="E10" s="10">
        <v>180650.4161038234</v>
      </c>
      <c r="F10" s="10">
        <f t="shared" si="0"/>
        <v>1445203.3288305872</v>
      </c>
      <c r="G10" s="10">
        <f t="shared" si="1"/>
        <v>35076907.800000019</v>
      </c>
      <c r="H10" s="10">
        <f t="shared" si="2"/>
        <v>578081331.53223491</v>
      </c>
    </row>
    <row r="11" spans="1:8" x14ac:dyDescent="0.3">
      <c r="A11" s="11">
        <v>9</v>
      </c>
      <c r="B11" s="9">
        <v>2.5199999999999996</v>
      </c>
      <c r="C11" s="9">
        <v>796.92403726542113</v>
      </c>
      <c r="D11" s="9">
        <v>16076.916075000008</v>
      </c>
      <c r="E11" s="10">
        <v>193295.94523109103</v>
      </c>
      <c r="F11" s="10">
        <f t="shared" si="0"/>
        <v>1546367.5618487282</v>
      </c>
      <c r="G11" s="10">
        <f t="shared" si="1"/>
        <v>38584598.580000021</v>
      </c>
      <c r="H11" s="10">
        <f t="shared" si="2"/>
        <v>618547024.73949122</v>
      </c>
    </row>
    <row r="12" spans="1:8" x14ac:dyDescent="0.3">
      <c r="A12" s="11">
        <v>10</v>
      </c>
      <c r="B12" s="9">
        <v>2.7099999999999995</v>
      </c>
      <c r="C12" s="9">
        <v>844.73947950134641</v>
      </c>
      <c r="D12" s="9">
        <v>17684.607682500009</v>
      </c>
      <c r="E12" s="10">
        <v>206826.66139726742</v>
      </c>
      <c r="F12" s="10">
        <f t="shared" si="0"/>
        <v>1654613.2911781394</v>
      </c>
      <c r="G12" s="10">
        <f t="shared" si="1"/>
        <v>42443058.438000016</v>
      </c>
      <c r="H12" s="10">
        <f t="shared" si="2"/>
        <v>661845316.47125578</v>
      </c>
    </row>
    <row r="13" spans="1:8" x14ac:dyDescent="0.3">
      <c r="A13" s="11">
        <v>11</v>
      </c>
      <c r="B13" s="9">
        <v>2.8999999999999995</v>
      </c>
      <c r="C13" s="9">
        <v>895.42384827142735</v>
      </c>
      <c r="D13" s="9">
        <v>19453.068450750015</v>
      </c>
      <c r="E13" s="10">
        <v>221304.52769507613</v>
      </c>
      <c r="F13" s="10">
        <f t="shared" si="0"/>
        <v>1770436.2215606091</v>
      </c>
      <c r="G13" s="10">
        <f t="shared" si="1"/>
        <v>46687364.281800032</v>
      </c>
      <c r="H13" s="10">
        <f t="shared" si="2"/>
        <v>708174488.62424362</v>
      </c>
    </row>
    <row r="14" spans="1:8" x14ac:dyDescent="0.3">
      <c r="A14" s="11">
        <v>12</v>
      </c>
      <c r="B14" s="9">
        <v>3.0899999999999994</v>
      </c>
      <c r="C14" s="9">
        <v>949.14927916771308</v>
      </c>
      <c r="D14" s="9">
        <v>21398.375295825019</v>
      </c>
      <c r="E14" s="10">
        <v>236795.8446337315</v>
      </c>
      <c r="F14" s="10">
        <f t="shared" si="0"/>
        <v>1894366.757069852</v>
      </c>
      <c r="G14" s="10">
        <f t="shared" si="1"/>
        <v>51356100.709980048</v>
      </c>
      <c r="H14" s="10">
        <f t="shared" si="2"/>
        <v>757746702.8279407</v>
      </c>
    </row>
    <row r="15" spans="1:8" x14ac:dyDescent="0.3">
      <c r="A15" s="11">
        <v>13</v>
      </c>
      <c r="B15" s="9">
        <v>3.2799999999999994</v>
      </c>
      <c r="C15" s="9">
        <v>1006.0982359177759</v>
      </c>
      <c r="D15" s="9">
        <v>23538.212825407518</v>
      </c>
      <c r="E15" s="10">
        <v>253371.55375809263</v>
      </c>
      <c r="F15" s="10">
        <f t="shared" si="0"/>
        <v>2026972.4300647411</v>
      </c>
      <c r="G15" s="10">
        <f t="shared" si="1"/>
        <v>56491710.780978046</v>
      </c>
      <c r="H15" s="10">
        <f t="shared" si="2"/>
        <v>810788972.02589643</v>
      </c>
    </row>
    <row r="16" spans="1:8" x14ac:dyDescent="0.3">
      <c r="A16" s="11">
        <v>14</v>
      </c>
      <c r="B16" s="9">
        <v>3.4699999999999993</v>
      </c>
      <c r="C16" s="9">
        <v>1066.4641300728426</v>
      </c>
      <c r="D16" s="9">
        <v>25892.034107948271</v>
      </c>
      <c r="E16" s="10">
        <v>271107.56252115913</v>
      </c>
      <c r="F16" s="10">
        <f t="shared" si="0"/>
        <v>2168860.500169273</v>
      </c>
      <c r="G16" s="10">
        <f t="shared" si="1"/>
        <v>62140881.859075859</v>
      </c>
      <c r="H16" s="10">
        <f t="shared" si="2"/>
        <v>867544200.06770921</v>
      </c>
    </row>
    <row r="17" spans="1:8" x14ac:dyDescent="0.3">
      <c r="A17" s="11">
        <v>15</v>
      </c>
      <c r="B17" s="9">
        <v>3.6599999999999993</v>
      </c>
      <c r="C17" s="9">
        <v>1130.451977877213</v>
      </c>
      <c r="D17" s="9">
        <v>28481.237518743106</v>
      </c>
      <c r="E17" s="10">
        <v>290085.09189764026</v>
      </c>
      <c r="F17" s="10">
        <f t="shared" si="0"/>
        <v>2320680.7351811221</v>
      </c>
      <c r="G17" s="10">
        <f t="shared" si="1"/>
        <v>68354970.044983461</v>
      </c>
      <c r="H17" s="10">
        <f t="shared" si="2"/>
        <v>928272294.07244897</v>
      </c>
    </row>
    <row r="18" spans="1:8" x14ac:dyDescent="0.3">
      <c r="A18" s="11">
        <v>16</v>
      </c>
      <c r="B18" s="9">
        <v>3.8499999999999992</v>
      </c>
      <c r="C18" s="9">
        <v>1198.2790965498461</v>
      </c>
      <c r="D18" s="9">
        <v>31329.361270617414</v>
      </c>
      <c r="E18" s="10">
        <v>310391.04833047511</v>
      </c>
      <c r="F18" s="10">
        <f t="shared" si="0"/>
        <v>2483128.3866438009</v>
      </c>
      <c r="G18" s="10">
        <f t="shared" si="1"/>
        <v>75190467.049481794</v>
      </c>
      <c r="H18" s="10">
        <f t="shared" si="2"/>
        <v>993251354.65752029</v>
      </c>
    </row>
    <row r="19" spans="1:8" x14ac:dyDescent="0.3">
      <c r="A19" s="11">
        <v>17</v>
      </c>
      <c r="B19" s="9">
        <v>4.0399999999999991</v>
      </c>
      <c r="C19" s="9">
        <v>1270.1758423428366</v>
      </c>
      <c r="D19" s="9">
        <v>34462.297397679155</v>
      </c>
      <c r="E19" s="10">
        <v>332118.42171360838</v>
      </c>
      <c r="F19" s="10">
        <f t="shared" si="0"/>
        <v>2656947.373708867</v>
      </c>
      <c r="G19" s="10">
        <f t="shared" si="1"/>
        <v>82709513.754429966</v>
      </c>
      <c r="H19" s="10">
        <f t="shared" si="2"/>
        <v>1062778949.4835467</v>
      </c>
    </row>
    <row r="20" spans="1:8" x14ac:dyDescent="0.3">
      <c r="A20" s="11">
        <v>18</v>
      </c>
      <c r="B20" s="9">
        <v>4.2299999999999995</v>
      </c>
      <c r="C20" s="9">
        <v>1346.3863928834071</v>
      </c>
      <c r="D20" s="9">
        <v>37908.527137447076</v>
      </c>
      <c r="E20" s="10">
        <v>355366.71123356093</v>
      </c>
      <c r="F20" s="10">
        <f t="shared" si="0"/>
        <v>2842933.6898684874</v>
      </c>
      <c r="G20" s="10">
        <f t="shared" si="1"/>
        <v>90980465.129872993</v>
      </c>
      <c r="H20" s="10">
        <f t="shared" si="2"/>
        <v>1137173475.9473948</v>
      </c>
    </row>
    <row r="21" spans="1:8" x14ac:dyDescent="0.3">
      <c r="A21" s="11">
        <v>19</v>
      </c>
      <c r="B21" s="9">
        <v>4.42</v>
      </c>
      <c r="C21" s="9">
        <v>1427.1695764564115</v>
      </c>
      <c r="D21" s="9">
        <v>41699.379851191785</v>
      </c>
      <c r="E21" s="10">
        <v>380242.38101991022</v>
      </c>
      <c r="F21" s="10">
        <f t="shared" si="0"/>
        <v>3041939.0481592817</v>
      </c>
      <c r="G21" s="10">
        <f t="shared" si="1"/>
        <v>100078511.64286029</v>
      </c>
      <c r="H21" s="10">
        <f t="shared" si="2"/>
        <v>1216775619.2637129</v>
      </c>
    </row>
    <row r="22" spans="1:8" x14ac:dyDescent="0.3">
      <c r="A22" s="11">
        <v>20</v>
      </c>
      <c r="B22" s="9">
        <v>4.6100000000000003</v>
      </c>
      <c r="C22" s="9">
        <v>1512.7997510437963</v>
      </c>
      <c r="D22" s="9">
        <v>45869.317836310976</v>
      </c>
      <c r="E22" s="10">
        <v>406859.34769130393</v>
      </c>
      <c r="F22" s="10">
        <f t="shared" si="0"/>
        <v>3254874.7815304315</v>
      </c>
      <c r="G22" s="10">
        <f t="shared" si="1"/>
        <v>110086362.80714634</v>
      </c>
      <c r="H22" s="10">
        <f t="shared" si="2"/>
        <v>1301949912.6121726</v>
      </c>
    </row>
    <row r="23" spans="1:8" x14ac:dyDescent="0.3">
      <c r="A23" s="11">
        <v>21</v>
      </c>
      <c r="B23" s="9">
        <v>4.8000000000000007</v>
      </c>
      <c r="C23" s="9">
        <v>1603.567736106424</v>
      </c>
      <c r="D23" s="9">
        <v>50456.249619942071</v>
      </c>
      <c r="E23" s="10">
        <v>435339.5020296952</v>
      </c>
      <c r="F23" s="10">
        <f t="shared" si="0"/>
        <v>3482716.0162375616</v>
      </c>
      <c r="G23" s="10">
        <f t="shared" si="1"/>
        <v>121094999.08786097</v>
      </c>
      <c r="H23" s="10">
        <f t="shared" si="2"/>
        <v>1393086406.4950247</v>
      </c>
    </row>
    <row r="24" spans="1:8" x14ac:dyDescent="0.3">
      <c r="A24" s="11">
        <v>22</v>
      </c>
      <c r="B24" s="9">
        <v>4.9900000000000011</v>
      </c>
      <c r="C24" s="9">
        <v>1699.7818002728097</v>
      </c>
      <c r="D24" s="9">
        <v>55501.874581936281</v>
      </c>
      <c r="E24" s="10">
        <v>465813.26717177388</v>
      </c>
      <c r="F24" s="10">
        <f t="shared" si="0"/>
        <v>3726506.1373741911</v>
      </c>
      <c r="G24" s="10">
        <f t="shared" si="1"/>
        <v>133204498.99664707</v>
      </c>
      <c r="H24" s="10">
        <f t="shared" si="2"/>
        <v>1490602454.9496765</v>
      </c>
    </row>
    <row r="25" spans="1:8" x14ac:dyDescent="0.3">
      <c r="A25" s="11">
        <v>23</v>
      </c>
      <c r="B25" s="9">
        <v>5.1800000000000015</v>
      </c>
      <c r="C25" s="9">
        <v>1801.7687082891784</v>
      </c>
      <c r="D25" s="9">
        <v>61052.062040129917</v>
      </c>
      <c r="E25" s="10">
        <v>498420.19587379805</v>
      </c>
      <c r="F25" s="10">
        <f t="shared" si="0"/>
        <v>3987361.5669903844</v>
      </c>
      <c r="G25" s="10">
        <f t="shared" si="1"/>
        <v>146524948.89631179</v>
      </c>
      <c r="H25" s="10">
        <f t="shared" si="2"/>
        <v>1594944626.7961538</v>
      </c>
    </row>
    <row r="26" spans="1:8" x14ac:dyDescent="0.3">
      <c r="A26" s="11">
        <v>24</v>
      </c>
      <c r="B26" s="9">
        <v>5.3700000000000019</v>
      </c>
      <c r="C26" s="9">
        <v>1909.8748307865294</v>
      </c>
      <c r="D26" s="9">
        <v>67157.268244142921</v>
      </c>
      <c r="E26" s="10">
        <v>533309.60958496388</v>
      </c>
      <c r="F26" s="10">
        <f t="shared" si="0"/>
        <v>4266476.876679711</v>
      </c>
      <c r="G26" s="10">
        <f t="shared" si="1"/>
        <v>161177443.78594303</v>
      </c>
      <c r="H26" s="10">
        <f t="shared" si="2"/>
        <v>1706590750.6718845</v>
      </c>
    </row>
    <row r="27" spans="1:8" x14ac:dyDescent="0.3">
      <c r="A27" s="11">
        <v>25</v>
      </c>
      <c r="B27" s="9">
        <v>5.5600000000000023</v>
      </c>
      <c r="C27" s="9">
        <v>2024.4673206337209</v>
      </c>
      <c r="D27" s="9">
        <v>73872.995068557197</v>
      </c>
      <c r="E27" s="10">
        <v>570641.28225591138</v>
      </c>
      <c r="F27" s="10">
        <f t="shared" si="0"/>
        <v>4565130.2580472911</v>
      </c>
      <c r="G27" s="10">
        <f t="shared" si="1"/>
        <v>177295188.16453728</v>
      </c>
      <c r="H27" s="10">
        <f t="shared" si="2"/>
        <v>1826052103.2189164</v>
      </c>
    </row>
    <row r="28" spans="1:8" x14ac:dyDescent="0.3">
      <c r="A28" s="11">
        <v>26</v>
      </c>
      <c r="B28" s="9">
        <v>5.7500000000000027</v>
      </c>
      <c r="C28" s="9">
        <v>2145.9353598717439</v>
      </c>
      <c r="D28" s="9">
        <v>81260.294575412932</v>
      </c>
      <c r="E28" s="10">
        <v>610586.17201382527</v>
      </c>
      <c r="F28" s="10">
        <f t="shared" si="0"/>
        <v>4884689.3761106022</v>
      </c>
      <c r="G28" s="10">
        <f t="shared" si="1"/>
        <v>195024706.98099104</v>
      </c>
      <c r="H28" s="10">
        <f t="shared" si="2"/>
        <v>1953875750.4442408</v>
      </c>
    </row>
    <row r="29" spans="1:8" x14ac:dyDescent="0.3">
      <c r="A29" s="11">
        <v>27</v>
      </c>
      <c r="B29" s="9">
        <v>5.9400000000000031</v>
      </c>
      <c r="C29" s="9">
        <v>2274.691481464049</v>
      </c>
      <c r="D29" s="9">
        <v>89386.324032954231</v>
      </c>
      <c r="E29" s="10">
        <v>653327.20405479299</v>
      </c>
      <c r="F29" s="10">
        <f t="shared" si="0"/>
        <v>5226617.6324383439</v>
      </c>
      <c r="G29" s="10">
        <f t="shared" si="1"/>
        <v>214527177.67909017</v>
      </c>
      <c r="H29" s="10">
        <f t="shared" si="2"/>
        <v>2090647052.9753375</v>
      </c>
    </row>
    <row r="30" spans="1:8" x14ac:dyDescent="0.3">
      <c r="A30" s="11">
        <v>28</v>
      </c>
      <c r="B30" s="9">
        <v>6.1300000000000034</v>
      </c>
      <c r="C30" s="9">
        <v>2411.1729703518922</v>
      </c>
      <c r="D30" s="9">
        <v>98324.956436249675</v>
      </c>
      <c r="E30" s="10">
        <v>699060.10833862866</v>
      </c>
      <c r="F30" s="10">
        <f t="shared" si="0"/>
        <v>5592480.8667090293</v>
      </c>
      <c r="G30" s="10">
        <f t="shared" si="1"/>
        <v>235979895.44699922</v>
      </c>
      <c r="H30" s="10">
        <f t="shared" si="2"/>
        <v>2236992346.6836119</v>
      </c>
    </row>
    <row r="31" spans="1:8" x14ac:dyDescent="0.3">
      <c r="A31" s="11">
        <v>29</v>
      </c>
      <c r="B31" s="9">
        <v>6.3200000000000038</v>
      </c>
      <c r="C31" s="9">
        <v>2555.8433485730061</v>
      </c>
      <c r="D31" s="9">
        <v>108157.45207987464</v>
      </c>
      <c r="E31" s="10">
        <v>747994.31592233246</v>
      </c>
      <c r="F31" s="10">
        <f t="shared" si="0"/>
        <v>5983954.5273786597</v>
      </c>
      <c r="G31" s="10">
        <f t="shared" si="1"/>
        <v>259577884.99169913</v>
      </c>
      <c r="H31" s="10">
        <f t="shared" si="2"/>
        <v>2393581810.9514637</v>
      </c>
    </row>
    <row r="32" spans="1:8" x14ac:dyDescent="0.3">
      <c r="A32" s="11">
        <v>30</v>
      </c>
      <c r="B32" s="9">
        <v>6.5100000000000042</v>
      </c>
      <c r="C32" s="9">
        <v>2709.1939494873864</v>
      </c>
      <c r="D32" s="9">
        <v>118973.1972878621</v>
      </c>
      <c r="E32" s="10">
        <v>800353.9180368958</v>
      </c>
      <c r="F32" s="10">
        <f t="shared" si="0"/>
        <v>6402831.3442951664</v>
      </c>
      <c r="G32" s="10">
        <f t="shared" si="1"/>
        <v>285535673.49086905</v>
      </c>
      <c r="H32" s="10">
        <f t="shared" si="2"/>
        <v>2561132537.7180667</v>
      </c>
    </row>
    <row r="33" spans="1:8" x14ac:dyDescent="0.3">
      <c r="A33" s="11">
        <v>31</v>
      </c>
      <c r="B33" s="9">
        <v>6.7000000000000046</v>
      </c>
      <c r="C33" s="9">
        <v>2871.7455864566296</v>
      </c>
      <c r="D33" s="9">
        <v>130870.51701664833</v>
      </c>
      <c r="E33" s="10">
        <v>856378.69229947845</v>
      </c>
      <c r="F33" s="10">
        <f t="shared" si="0"/>
        <v>6851029.5383958276</v>
      </c>
      <c r="G33" s="10">
        <f t="shared" si="1"/>
        <v>314089240.83995599</v>
      </c>
      <c r="H33" s="10">
        <f t="shared" si="2"/>
        <v>2740411815.3583312</v>
      </c>
    </row>
    <row r="34" spans="1:8" x14ac:dyDescent="0.3">
      <c r="A34" s="11">
        <v>32</v>
      </c>
      <c r="B34" s="9">
        <v>6.890000000000005</v>
      </c>
      <c r="C34" s="9">
        <v>3044.0503216440284</v>
      </c>
      <c r="D34" s="9">
        <v>143957.56871831318</v>
      </c>
      <c r="E34" s="10">
        <v>916325.20076044207</v>
      </c>
      <c r="F34" s="10">
        <f t="shared" si="0"/>
        <v>7330601.6060835365</v>
      </c>
      <c r="G34" s="10">
        <f t="shared" si="1"/>
        <v>345498164.92395163</v>
      </c>
      <c r="H34" s="10">
        <f t="shared" si="2"/>
        <v>2932240642.4334145</v>
      </c>
    </row>
    <row r="35" spans="1:8" x14ac:dyDescent="0.3">
      <c r="A35" s="11">
        <v>33</v>
      </c>
      <c r="B35" s="9">
        <v>7.0800000000000054</v>
      </c>
      <c r="C35" s="9">
        <v>3226.6933409426692</v>
      </c>
      <c r="D35" s="9">
        <v>158353.32559014449</v>
      </c>
      <c r="E35" s="10">
        <v>980467.96481367294</v>
      </c>
      <c r="F35" s="10">
        <f t="shared" si="0"/>
        <v>7843743.7185093835</v>
      </c>
      <c r="G35" s="10">
        <f t="shared" si="1"/>
        <v>380047981.41634679</v>
      </c>
      <c r="H35" s="10">
        <f t="shared" si="2"/>
        <v>3137497487.4037533</v>
      </c>
    </row>
    <row r="36" spans="1:8" x14ac:dyDescent="0.3">
      <c r="A36" s="11">
        <v>34</v>
      </c>
      <c r="B36" s="9">
        <v>7.2700000000000058</v>
      </c>
      <c r="C36" s="9">
        <v>3420.2949413992296</v>
      </c>
      <c r="D36" s="9">
        <v>174188.65814915896</v>
      </c>
      <c r="E36" s="10">
        <v>1049100.72235063</v>
      </c>
      <c r="F36" s="10">
        <f t="shared" si="0"/>
        <v>8392805.7788050398</v>
      </c>
      <c r="G36" s="10">
        <f t="shared" si="1"/>
        <v>418052779.55798149</v>
      </c>
      <c r="H36" s="10">
        <f t="shared" si="2"/>
        <v>3357122311.522016</v>
      </c>
    </row>
    <row r="37" spans="1:8" x14ac:dyDescent="0.3">
      <c r="A37" s="11">
        <v>35</v>
      </c>
      <c r="B37" s="9">
        <v>7.4600000000000062</v>
      </c>
      <c r="C37" s="9">
        <v>3625.5126378831837</v>
      </c>
      <c r="D37" s="9">
        <v>191607.52396407488</v>
      </c>
      <c r="E37" s="10">
        <v>1122537.772915174</v>
      </c>
      <c r="F37" s="10">
        <f t="shared" si="0"/>
        <v>8980302.1833213922</v>
      </c>
      <c r="G37" s="10">
        <f t="shared" si="1"/>
        <v>459858057.5137797</v>
      </c>
      <c r="H37" s="10">
        <f t="shared" si="2"/>
        <v>3592120873.328557</v>
      </c>
    </row>
    <row r="38" spans="1:8" x14ac:dyDescent="0.3">
      <c r="A38" s="11">
        <v>36</v>
      </c>
      <c r="B38" s="9">
        <v>7.6500000000000066</v>
      </c>
      <c r="C38" s="9">
        <v>3843.0433961561753</v>
      </c>
      <c r="D38" s="9">
        <v>210768.27636048238</v>
      </c>
      <c r="E38" s="10">
        <v>1201115.4170192364</v>
      </c>
      <c r="F38" s="10">
        <f t="shared" si="0"/>
        <v>9608923.3361538909</v>
      </c>
      <c r="G38" s="10">
        <f t="shared" si="1"/>
        <v>505843863.2651577</v>
      </c>
      <c r="H38" s="10">
        <f t="shared" si="2"/>
        <v>3843569334.4615564</v>
      </c>
    </row>
    <row r="39" spans="1:8" x14ac:dyDescent="0.3">
      <c r="A39" s="11">
        <v>37</v>
      </c>
      <c r="B39" s="9">
        <v>7.840000000000007</v>
      </c>
      <c r="C39" s="9">
        <v>4073.6259999255458</v>
      </c>
      <c r="D39" s="9">
        <v>231845.10399653061</v>
      </c>
      <c r="E39" s="10">
        <v>1285193.496210583</v>
      </c>
      <c r="F39" s="10">
        <f t="shared" si="0"/>
        <v>10281547.969684664</v>
      </c>
      <c r="G39" s="10">
        <f t="shared" si="1"/>
        <v>556428249.59167349</v>
      </c>
      <c r="H39" s="10">
        <f t="shared" si="2"/>
        <v>4112619187.8738651</v>
      </c>
    </row>
    <row r="40" spans="1:8" x14ac:dyDescent="0.3">
      <c r="A40" s="11">
        <v>38</v>
      </c>
      <c r="B40" s="9">
        <v>8.0300000000000065</v>
      </c>
      <c r="C40" s="9">
        <v>4318.0435599210787</v>
      </c>
      <c r="D40" s="9">
        <v>255029.61439618369</v>
      </c>
      <c r="E40" s="10">
        <v>1375157.0409453239</v>
      </c>
      <c r="F40" s="10">
        <f t="shared" si="0"/>
        <v>11001256.327562591</v>
      </c>
      <c r="G40" s="10">
        <f t="shared" si="1"/>
        <v>612071074.55084085</v>
      </c>
      <c r="H40" s="10">
        <f t="shared" si="2"/>
        <v>4400502531.0250368</v>
      </c>
    </row>
    <row r="41" spans="1:8" x14ac:dyDescent="0.3">
      <c r="A41" s="11">
        <v>39</v>
      </c>
      <c r="B41" s="9">
        <v>8.220000000000006</v>
      </c>
      <c r="C41" s="9">
        <v>4577.1261735163444</v>
      </c>
      <c r="D41" s="9">
        <v>280532.57583580213</v>
      </c>
      <c r="E41" s="10">
        <v>1471418.0338114966</v>
      </c>
      <c r="F41" s="10">
        <f t="shared" si="0"/>
        <v>11771344.270491973</v>
      </c>
      <c r="G41" s="10">
        <f t="shared" si="1"/>
        <v>673278182.00592518</v>
      </c>
      <c r="H41" s="10">
        <f t="shared" si="2"/>
        <v>4708537708.1967888</v>
      </c>
    </row>
    <row r="42" spans="1:8" x14ac:dyDescent="0.3">
      <c r="A42" s="11">
        <v>40</v>
      </c>
      <c r="B42" s="9">
        <v>8.4100000000000055</v>
      </c>
      <c r="C42" s="9">
        <v>4851.7537439273256</v>
      </c>
      <c r="D42" s="9">
        <v>308585.83341938234</v>
      </c>
      <c r="E42" s="10">
        <v>1574417.2961783013</v>
      </c>
      <c r="F42" s="10">
        <f t="shared" si="0"/>
        <v>12595338.369426411</v>
      </c>
      <c r="G42" s="10">
        <f t="shared" si="1"/>
        <v>740606000.20651758</v>
      </c>
      <c r="H42" s="10">
        <f t="shared" si="2"/>
        <v>5038135347.770565</v>
      </c>
    </row>
    <row r="43" spans="1:8" x14ac:dyDescent="0.3">
      <c r="A43" s="11">
        <v>41</v>
      </c>
      <c r="B43" s="9">
        <v>8.600000000000005</v>
      </c>
      <c r="C43" s="9">
        <v>5142.858968562964</v>
      </c>
      <c r="D43" s="9">
        <v>339444.41676132055</v>
      </c>
      <c r="E43" s="10">
        <v>1684626.5069107823</v>
      </c>
      <c r="F43" s="10">
        <f t="shared" si="0"/>
        <v>13477012.055286258</v>
      </c>
      <c r="G43" s="10">
        <f t="shared" si="1"/>
        <v>814666600.22716939</v>
      </c>
      <c r="H43" s="10">
        <f t="shared" si="2"/>
        <v>5390804822.1145039</v>
      </c>
    </row>
    <row r="44" spans="1:8" x14ac:dyDescent="0.3">
      <c r="A44" s="11">
        <v>42</v>
      </c>
      <c r="B44" s="9">
        <v>8.7900000000000045</v>
      </c>
      <c r="C44" s="9">
        <v>5451.430506676742</v>
      </c>
      <c r="D44" s="9">
        <v>373388.85843745264</v>
      </c>
      <c r="E44" s="10">
        <v>1802550.3623945371</v>
      </c>
      <c r="F44" s="10">
        <f t="shared" si="0"/>
        <v>14420402.899156297</v>
      </c>
      <c r="G44" s="10">
        <f t="shared" si="1"/>
        <v>896133260.24988639</v>
      </c>
      <c r="H44" s="10">
        <f t="shared" si="2"/>
        <v>5768161159.6625185</v>
      </c>
    </row>
    <row r="45" spans="1:8" x14ac:dyDescent="0.3">
      <c r="A45" s="11">
        <v>43</v>
      </c>
      <c r="B45" s="9">
        <v>8.980000000000004</v>
      </c>
      <c r="C45" s="9">
        <v>5778.5163370773471</v>
      </c>
      <c r="D45" s="9">
        <v>410727.74428119796</v>
      </c>
      <c r="E45" s="10">
        <v>1928728.8877621547</v>
      </c>
      <c r="F45" s="10">
        <f t="shared" si="0"/>
        <v>15429831.102097237</v>
      </c>
      <c r="G45" s="10">
        <f t="shared" si="1"/>
        <v>985746586.27487516</v>
      </c>
      <c r="H45" s="10">
        <f t="shared" si="2"/>
        <v>6171932440.8388948</v>
      </c>
    </row>
    <row r="46" spans="1:8" x14ac:dyDescent="0.3">
      <c r="A46" s="11">
        <v>44</v>
      </c>
      <c r="B46" s="9">
        <v>9.1700000000000035</v>
      </c>
      <c r="C46" s="9">
        <v>6125.2273173019885</v>
      </c>
      <c r="D46" s="9">
        <v>451800.51870931778</v>
      </c>
      <c r="E46" s="10">
        <v>2063739.9099055058</v>
      </c>
      <c r="F46" s="10">
        <f t="shared" si="0"/>
        <v>16509919.279244047</v>
      </c>
      <c r="G46" s="10">
        <f t="shared" si="1"/>
        <v>1084321244.9023626</v>
      </c>
      <c r="H46" s="10">
        <f t="shared" si="2"/>
        <v>6603967711.6976185</v>
      </c>
    </row>
    <row r="47" spans="1:8" x14ac:dyDescent="0.3">
      <c r="A47" s="11">
        <v>45</v>
      </c>
      <c r="B47" s="9">
        <v>9.360000000000003</v>
      </c>
      <c r="C47" s="9">
        <v>6492.7409563401088</v>
      </c>
      <c r="D47" s="9">
        <v>496980.57058024959</v>
      </c>
      <c r="E47" s="10">
        <v>2208201.7035988909</v>
      </c>
      <c r="F47" s="10">
        <f t="shared" si="0"/>
        <v>17665613.628791127</v>
      </c>
      <c r="G47" s="10">
        <f t="shared" si="1"/>
        <v>1192753369.3925991</v>
      </c>
      <c r="H47" s="10">
        <f t="shared" si="2"/>
        <v>7066245451.5164509</v>
      </c>
    </row>
    <row r="48" spans="1:8" x14ac:dyDescent="0.3">
      <c r="A48" s="11">
        <v>46</v>
      </c>
      <c r="B48" s="9">
        <v>9.5500000000000025</v>
      </c>
      <c r="C48" s="9">
        <v>6882.3054137205154</v>
      </c>
      <c r="D48" s="9">
        <v>546678.62763827457</v>
      </c>
      <c r="E48" s="10">
        <v>2362775.8228508132</v>
      </c>
      <c r="F48" s="10">
        <f t="shared" si="0"/>
        <v>18902206.582806505</v>
      </c>
      <c r="G48" s="10">
        <f t="shared" si="1"/>
        <v>1312028706.3318589</v>
      </c>
      <c r="H48" s="10">
        <f t="shared" si="2"/>
        <v>7560882633.1226015</v>
      </c>
    </row>
    <row r="49" spans="1:8" x14ac:dyDescent="0.3">
      <c r="A49" s="11">
        <v>47</v>
      </c>
      <c r="B49" s="9">
        <v>9.740000000000002</v>
      </c>
      <c r="C49" s="9">
        <v>7295.2437385437461</v>
      </c>
      <c r="D49" s="9">
        <v>601346.49040210212</v>
      </c>
      <c r="E49" s="10">
        <v>2528170.1304503703</v>
      </c>
      <c r="F49" s="10">
        <f t="shared" si="0"/>
        <v>20225361.043602962</v>
      </c>
      <c r="G49" s="10">
        <f t="shared" si="1"/>
        <v>1443231576.965045</v>
      </c>
      <c r="H49" s="10">
        <f t="shared" si="2"/>
        <v>8090144417.441185</v>
      </c>
    </row>
    <row r="50" spans="1:8" x14ac:dyDescent="0.3">
      <c r="A50" s="11">
        <v>48</v>
      </c>
      <c r="B50" s="9">
        <v>9.9300000000000015</v>
      </c>
      <c r="C50" s="9">
        <v>7732.9583628563732</v>
      </c>
      <c r="D50" s="9">
        <v>661481.1394423123</v>
      </c>
      <c r="E50" s="10">
        <v>2705142.0395818963</v>
      </c>
      <c r="F50" s="10">
        <f t="shared" si="0"/>
        <v>21641136.31665517</v>
      </c>
      <c r="G50" s="10">
        <f t="shared" si="1"/>
        <v>1587554734.6615496</v>
      </c>
      <c r="H50" s="10">
        <f t="shared" si="2"/>
        <v>8656454526.6620674</v>
      </c>
    </row>
    <row r="51" spans="1:8" x14ac:dyDescent="0.3">
      <c r="A51" s="11">
        <v>49</v>
      </c>
      <c r="B51" s="9">
        <v>10.120000000000001</v>
      </c>
      <c r="C51" s="9">
        <v>8196.9358646277542</v>
      </c>
      <c r="D51" s="9">
        <v>727629.2533865436</v>
      </c>
      <c r="E51" s="10">
        <v>2894501.9823526288</v>
      </c>
      <c r="F51" s="10">
        <f t="shared" si="0"/>
        <v>23156015.858821031</v>
      </c>
      <c r="G51" s="10">
        <f t="shared" si="1"/>
        <v>1746310208.1277046</v>
      </c>
      <c r="H51" s="10">
        <f t="shared" si="2"/>
        <v>9262406343.5284119</v>
      </c>
    </row>
    <row r="52" spans="1:8" x14ac:dyDescent="0.3">
      <c r="A52" s="11">
        <v>50</v>
      </c>
      <c r="B52" s="9">
        <v>10.31</v>
      </c>
      <c r="C52" s="9">
        <v>8688.7520165054193</v>
      </c>
      <c r="D52" s="9">
        <v>800392.17872519803</v>
      </c>
      <c r="E52" s="10">
        <v>3097117.1211173125</v>
      </c>
      <c r="F52" s="10">
        <f t="shared" si="0"/>
        <v>24776936.9689385</v>
      </c>
      <c r="G52" s="10">
        <f t="shared" si="1"/>
        <v>1920941228.9404752</v>
      </c>
      <c r="H52" s="10">
        <f t="shared" si="2"/>
        <v>9910774787.5753994</v>
      </c>
    </row>
    <row r="53" spans="1:8" x14ac:dyDescent="0.3">
      <c r="A53" s="11">
        <v>51</v>
      </c>
      <c r="B53" s="9">
        <v>10.5</v>
      </c>
      <c r="C53" s="9">
        <v>9210.077137495744</v>
      </c>
      <c r="D53" s="9">
        <v>880431.39659771789</v>
      </c>
      <c r="E53" s="10">
        <v>3313915.3195955246</v>
      </c>
      <c r="F53" s="10">
        <f t="shared" si="0"/>
        <v>26511322.556764197</v>
      </c>
      <c r="G53" s="10">
        <f t="shared" si="1"/>
        <v>2113035351.8345232</v>
      </c>
      <c r="H53" s="10">
        <f t="shared" si="2"/>
        <v>10604529022.705679</v>
      </c>
    </row>
    <row r="54" spans="1:8" x14ac:dyDescent="0.3">
      <c r="A54" s="11">
        <v>52</v>
      </c>
      <c r="B54" s="9">
        <v>10.69</v>
      </c>
      <c r="C54" s="9">
        <v>9762.6817657454903</v>
      </c>
      <c r="D54" s="9">
        <v>968474.53625748982</v>
      </c>
      <c r="E54" s="10">
        <v>3545889.3919672118</v>
      </c>
      <c r="F54" s="10">
        <f t="shared" si="0"/>
        <v>28367115.135737695</v>
      </c>
      <c r="G54" s="10">
        <f t="shared" si="1"/>
        <v>2324338887.0179753</v>
      </c>
      <c r="H54" s="10">
        <f t="shared" si="2"/>
        <v>11346846054.295078</v>
      </c>
    </row>
    <row r="55" spans="1:8" x14ac:dyDescent="0.3">
      <c r="A55" s="11">
        <v>53</v>
      </c>
      <c r="B55" s="9">
        <v>10.879999999999999</v>
      </c>
      <c r="C55" s="9">
        <v>10348.44267169022</v>
      </c>
      <c r="D55" s="9">
        <v>1065321.9898832389</v>
      </c>
      <c r="E55" s="10">
        <v>3794101.6494049164</v>
      </c>
      <c r="F55" s="10">
        <f t="shared" si="0"/>
        <v>30352813.195239332</v>
      </c>
      <c r="G55" s="10">
        <f t="shared" si="1"/>
        <v>2556772775.7197733</v>
      </c>
      <c r="H55" s="10">
        <f t="shared" si="2"/>
        <v>12141125278.095732</v>
      </c>
    </row>
    <row r="56" spans="1:8" x14ac:dyDescent="0.3">
      <c r="A56" s="11">
        <v>54</v>
      </c>
      <c r="B56" s="9">
        <v>11.069999999999999</v>
      </c>
      <c r="C56" s="9">
        <v>10969.349231991637</v>
      </c>
      <c r="D56" s="9">
        <v>1171854.1888715627</v>
      </c>
      <c r="E56" s="10">
        <v>4059688.764863261</v>
      </c>
      <c r="F56" s="10">
        <f t="shared" si="0"/>
        <v>32477510.118906088</v>
      </c>
      <c r="G56" s="10">
        <f t="shared" si="1"/>
        <v>2812450053.2917504</v>
      </c>
      <c r="H56" s="10">
        <f t="shared" si="2"/>
        <v>12991004047.562435</v>
      </c>
    </row>
    <row r="57" spans="1:8" x14ac:dyDescent="0.3">
      <c r="A57" s="11">
        <v>55</v>
      </c>
      <c r="B57" s="9">
        <v>11.259999999999998</v>
      </c>
      <c r="C57" s="9">
        <v>11627.510185911135</v>
      </c>
      <c r="D57" s="9">
        <v>1289039.6077587192</v>
      </c>
      <c r="E57" s="10">
        <v>4343866.9784036884</v>
      </c>
      <c r="F57" s="10">
        <f t="shared" si="0"/>
        <v>34750935.827229507</v>
      </c>
      <c r="G57" s="10">
        <f t="shared" si="1"/>
        <v>3093695058.6209259</v>
      </c>
      <c r="H57" s="10">
        <f t="shared" si="2"/>
        <v>13900374330.891802</v>
      </c>
    </row>
    <row r="58" spans="1:8" x14ac:dyDescent="0.3">
      <c r="A58" s="11">
        <v>56</v>
      </c>
      <c r="B58" s="9">
        <v>11.449999999999998</v>
      </c>
      <c r="C58" s="9">
        <v>12325.160797065804</v>
      </c>
      <c r="D58" s="9">
        <v>1417943.5685345912</v>
      </c>
      <c r="E58" s="10">
        <v>4647937.6668919474</v>
      </c>
      <c r="F58" s="10">
        <f t="shared" si="0"/>
        <v>37183501.335135579</v>
      </c>
      <c r="G58" s="10">
        <f t="shared" si="1"/>
        <v>3403064564.4830189</v>
      </c>
      <c r="H58" s="10">
        <f t="shared" si="2"/>
        <v>14873400534.054232</v>
      </c>
    </row>
    <row r="59" spans="1:8" x14ac:dyDescent="0.3">
      <c r="A59" s="11">
        <v>57</v>
      </c>
      <c r="B59" s="9">
        <v>11.639999999999997</v>
      </c>
      <c r="C59" s="9">
        <v>13064.670444889749</v>
      </c>
      <c r="D59" s="9">
        <v>1559737.92538805</v>
      </c>
      <c r="E59" s="10">
        <v>4973293.3035743833</v>
      </c>
      <c r="F59" s="10">
        <f t="shared" si="0"/>
        <v>39786346.428595066</v>
      </c>
      <c r="G59" s="10">
        <f t="shared" si="1"/>
        <v>3743371020.9313202</v>
      </c>
      <c r="H59" s="10">
        <f t="shared" si="2"/>
        <v>15914538571.438026</v>
      </c>
    </row>
    <row r="60" spans="1:8" x14ac:dyDescent="0.3">
      <c r="A60" s="11">
        <v>58</v>
      </c>
      <c r="B60" s="9">
        <v>11.829999999999997</v>
      </c>
      <c r="C60" s="9">
        <v>13848.550671583136</v>
      </c>
      <c r="D60" s="9">
        <v>1715711.7179268554</v>
      </c>
      <c r="E60" s="10">
        <v>5321423.8348245909</v>
      </c>
      <c r="F60" s="10">
        <f t="shared" si="0"/>
        <v>42571390.678596728</v>
      </c>
      <c r="G60" s="10">
        <f t="shared" si="1"/>
        <v>4117708123.0244532</v>
      </c>
      <c r="H60" s="10">
        <f t="shared" si="2"/>
        <v>17028556271.438692</v>
      </c>
    </row>
    <row r="61" spans="1:8" x14ac:dyDescent="0.3">
      <c r="A61" s="11">
        <v>59</v>
      </c>
      <c r="B61" s="9">
        <v>12.019999999999996</v>
      </c>
      <c r="C61" s="9">
        <v>14679.463711878123</v>
      </c>
      <c r="D61" s="9">
        <v>1887282.8897195412</v>
      </c>
      <c r="E61" s="10">
        <v>5693923.5032623112</v>
      </c>
      <c r="F61" s="10">
        <f t="shared" si="0"/>
        <v>45551388.02609849</v>
      </c>
      <c r="G61" s="10">
        <f t="shared" si="1"/>
        <v>4529478935.3268986</v>
      </c>
      <c r="H61" s="10">
        <f t="shared" si="2"/>
        <v>18220555210.439396</v>
      </c>
    </row>
    <row r="62" spans="1:8" x14ac:dyDescent="0.3">
      <c r="A62" s="11">
        <v>60</v>
      </c>
      <c r="B62" s="9">
        <v>12.209999999999996</v>
      </c>
      <c r="C62" s="9">
        <v>15560.231534590814</v>
      </c>
      <c r="D62" s="9">
        <v>2076011.1786914957</v>
      </c>
      <c r="E62" s="10">
        <v>6092498.1484906748</v>
      </c>
      <c r="F62" s="10">
        <f t="shared" si="0"/>
        <v>48739985.187925398</v>
      </c>
      <c r="G62" s="10">
        <f t="shared" si="1"/>
        <v>4982426828.8595896</v>
      </c>
      <c r="H62" s="10">
        <f t="shared" si="2"/>
        <v>19495994075.170158</v>
      </c>
    </row>
    <row r="63" spans="1:8" x14ac:dyDescent="0.3">
      <c r="A63" s="11">
        <v>61</v>
      </c>
      <c r="B63" s="9">
        <v>12.399999999999995</v>
      </c>
      <c r="C63" s="9">
        <v>16493.845426666263</v>
      </c>
      <c r="D63" s="9">
        <v>2283612.2965606451</v>
      </c>
      <c r="E63" s="10">
        <v>6518973.0188850211</v>
      </c>
      <c r="F63" s="10">
        <f t="shared" si="0"/>
        <v>52151784.151080169</v>
      </c>
      <c r="G63" s="10">
        <f t="shared" si="1"/>
        <v>5480669511.7455482</v>
      </c>
      <c r="H63" s="10">
        <f t="shared" si="2"/>
        <v>20860713660.432068</v>
      </c>
    </row>
    <row r="64" spans="1:8" x14ac:dyDescent="0.3">
      <c r="A64" s="11">
        <v>62</v>
      </c>
      <c r="B64" s="9">
        <v>12.589999999999995</v>
      </c>
      <c r="C64" s="9">
        <v>17483.476152266241</v>
      </c>
      <c r="D64" s="9">
        <v>2511973.52621671</v>
      </c>
      <c r="E64" s="10">
        <v>6975301.1302069724</v>
      </c>
      <c r="F64" s="10">
        <f t="shared" si="0"/>
        <v>55802409.041655779</v>
      </c>
      <c r="G64" s="10">
        <f t="shared" si="1"/>
        <v>6028736462.920104</v>
      </c>
      <c r="H64" s="10">
        <f t="shared" si="2"/>
        <v>22320963616.662312</v>
      </c>
    </row>
    <row r="65" spans="1:8" x14ac:dyDescent="0.3">
      <c r="A65" s="11">
        <v>63</v>
      </c>
      <c r="B65" s="9">
        <v>12.779999999999994</v>
      </c>
      <c r="C65" s="9">
        <v>18532.484721402216</v>
      </c>
      <c r="D65" s="9">
        <v>2763170.8788383813</v>
      </c>
      <c r="E65" s="10">
        <v>7463572.2093214598</v>
      </c>
      <c r="F65" s="10">
        <f t="shared" si="0"/>
        <v>59708577.674571678</v>
      </c>
      <c r="G65" s="10">
        <f t="shared" si="1"/>
        <v>6631610109.2121143</v>
      </c>
      <c r="H65" s="10">
        <f t="shared" si="2"/>
        <v>23883431069.828674</v>
      </c>
    </row>
    <row r="66" spans="1:8" x14ac:dyDescent="0.3">
      <c r="A66" s="11">
        <v>64</v>
      </c>
      <c r="B66" s="9">
        <v>12.969999999999994</v>
      </c>
      <c r="C66" s="9">
        <v>19644.433804686356</v>
      </c>
      <c r="D66" s="9">
        <v>3039487.9667222193</v>
      </c>
      <c r="E66" s="10">
        <v>7986022.2639739634</v>
      </c>
      <c r="F66" s="10">
        <f t="shared" si="0"/>
        <v>63888178.111791708</v>
      </c>
      <c r="G66" s="10">
        <f t="shared" si="1"/>
        <v>7294771120.1333256</v>
      </c>
      <c r="H66" s="10">
        <f t="shared" si="2"/>
        <v>25555271244.716682</v>
      </c>
    </row>
    <row r="67" spans="1:8" x14ac:dyDescent="0.3">
      <c r="A67" s="11">
        <v>65</v>
      </c>
      <c r="B67" s="9">
        <v>13.159999999999993</v>
      </c>
      <c r="C67" s="9">
        <v>20823.099832967528</v>
      </c>
      <c r="D67" s="9">
        <v>3343436.7633944415</v>
      </c>
      <c r="E67" s="10">
        <v>8545043.8224521391</v>
      </c>
      <c r="F67" s="10">
        <f t="shared" si="0"/>
        <v>68360350.579617113</v>
      </c>
      <c r="G67" s="10">
        <f t="shared" si="1"/>
        <v>8024248232.1466589</v>
      </c>
      <c r="H67" s="10">
        <f t="shared" si="2"/>
        <v>27344140231.846848</v>
      </c>
    </row>
    <row r="68" spans="1:8" x14ac:dyDescent="0.3">
      <c r="A68" s="11">
        <v>66</v>
      </c>
      <c r="B68" s="9">
        <v>13.349999999999993</v>
      </c>
      <c r="C68" s="9">
        <v>22072.485822945582</v>
      </c>
      <c r="D68" s="9">
        <v>3677780.4397338857</v>
      </c>
      <c r="E68" s="10">
        <v>9143196.8900237903</v>
      </c>
      <c r="F68" s="10">
        <f t="shared" ref="F68:F103" si="3">E68*8</f>
        <v>73145575.120190322</v>
      </c>
      <c r="G68" s="10">
        <f t="shared" ref="G68:G103" si="4">D68*15*8*20</f>
        <v>8826673055.3613262</v>
      </c>
      <c r="H68" s="10">
        <f t="shared" ref="H68:H103" si="5">E68*8*20*20</f>
        <v>29258230048.07613</v>
      </c>
    </row>
    <row r="69" spans="1:8" x14ac:dyDescent="0.3">
      <c r="A69" s="11">
        <v>67</v>
      </c>
      <c r="B69" s="9">
        <v>13.539999999999992</v>
      </c>
      <c r="C69" s="9">
        <v>23396.834972322318</v>
      </c>
      <c r="D69" s="9">
        <v>4045558.4837072748</v>
      </c>
      <c r="E69" s="10">
        <v>9783220.6723254547</v>
      </c>
      <c r="F69" s="10">
        <f t="shared" si="3"/>
        <v>78265765.378603637</v>
      </c>
      <c r="G69" s="10">
        <f t="shared" si="4"/>
        <v>9709340360.8974609</v>
      </c>
      <c r="H69" s="10">
        <f t="shared" si="5"/>
        <v>31306306151.441456</v>
      </c>
    </row>
    <row r="70" spans="1:8" x14ac:dyDescent="0.3">
      <c r="A70" s="11">
        <v>68</v>
      </c>
      <c r="B70" s="9">
        <v>13.729999999999992</v>
      </c>
      <c r="C70" s="9">
        <v>24800.64507066166</v>
      </c>
      <c r="D70" s="9">
        <v>4450114.3320780033</v>
      </c>
      <c r="E70" s="10">
        <v>10468046.119388238</v>
      </c>
      <c r="F70" s="10">
        <f t="shared" si="3"/>
        <v>83744368.955105901</v>
      </c>
      <c r="G70" s="10">
        <f t="shared" si="4"/>
        <v>10680274396.987207</v>
      </c>
      <c r="H70" s="10">
        <f t="shared" si="5"/>
        <v>33497747582.042358</v>
      </c>
    </row>
    <row r="71" spans="1:8" x14ac:dyDescent="0.3">
      <c r="A71" s="11">
        <v>69</v>
      </c>
      <c r="B71" s="9">
        <v>13.919999999999991</v>
      </c>
      <c r="C71" s="9">
        <v>26288.683774901361</v>
      </c>
      <c r="D71" s="9">
        <v>4895125.765285803</v>
      </c>
      <c r="E71" s="10">
        <v>11200809.347745413</v>
      </c>
      <c r="F71" s="10">
        <f t="shared" si="3"/>
        <v>89606474.781963304</v>
      </c>
      <c r="G71" s="10">
        <f t="shared" si="4"/>
        <v>11748301836.685926</v>
      </c>
      <c r="H71" s="10">
        <f t="shared" si="5"/>
        <v>35842589912.785324</v>
      </c>
    </row>
    <row r="72" spans="1:8" x14ac:dyDescent="0.3">
      <c r="A72" s="11">
        <v>70</v>
      </c>
      <c r="B72" s="9">
        <v>14.109999999999991</v>
      </c>
      <c r="C72" s="9">
        <v>27866.004801395444</v>
      </c>
      <c r="D72" s="9">
        <v>5384638.3418143839</v>
      </c>
      <c r="E72" s="10">
        <v>11984866.002087593</v>
      </c>
      <c r="F72" s="10">
        <f t="shared" si="3"/>
        <v>95878928.016700745</v>
      </c>
      <c r="G72" s="10">
        <f t="shared" si="4"/>
        <v>12923132020.354521</v>
      </c>
      <c r="H72" s="10">
        <f t="shared" si="5"/>
        <v>38351571206.680298</v>
      </c>
    </row>
    <row r="73" spans="1:8" x14ac:dyDescent="0.3">
      <c r="A73" s="11">
        <v>71</v>
      </c>
      <c r="B73" s="9">
        <v>14.29999999999999</v>
      </c>
      <c r="C73" s="9">
        <v>29537.965089479174</v>
      </c>
      <c r="D73" s="9">
        <v>5923102.175995823</v>
      </c>
      <c r="E73" s="10">
        <v>12823806.622233724</v>
      </c>
      <c r="F73" s="10">
        <f t="shared" si="3"/>
        <v>102590452.97786979</v>
      </c>
      <c r="G73" s="10">
        <f t="shared" si="4"/>
        <v>14215445222.389975</v>
      </c>
      <c r="H73" s="10">
        <f t="shared" si="5"/>
        <v>41036181191.147919</v>
      </c>
    </row>
    <row r="74" spans="1:8" x14ac:dyDescent="0.3">
      <c r="A74" s="11">
        <v>72</v>
      </c>
      <c r="B74" s="9">
        <v>14.48999999999999</v>
      </c>
      <c r="C74" s="9">
        <v>31310.242994847929</v>
      </c>
      <c r="D74" s="9">
        <v>6515412.3935954059</v>
      </c>
      <c r="E74" s="10">
        <v>13721473.085790087</v>
      </c>
      <c r="F74" s="10">
        <f t="shared" si="3"/>
        <v>109771784.68632069</v>
      </c>
      <c r="G74" s="10">
        <f t="shared" si="4"/>
        <v>15636989744.628973</v>
      </c>
      <c r="H74" s="10">
        <f t="shared" si="5"/>
        <v>43908713874.528275</v>
      </c>
    </row>
    <row r="75" spans="1:8" x14ac:dyDescent="0.3">
      <c r="A75" s="11">
        <v>73</v>
      </c>
      <c r="B75" s="9">
        <v>14.679999999999989</v>
      </c>
      <c r="C75" s="9">
        <v>33188.857574538801</v>
      </c>
      <c r="D75" s="9">
        <v>7166953.6329549458</v>
      </c>
      <c r="E75" s="10">
        <v>14681976.201795392</v>
      </c>
      <c r="F75" s="10">
        <f t="shared" si="3"/>
        <v>117455809.61436313</v>
      </c>
      <c r="G75" s="10">
        <f t="shared" si="4"/>
        <v>17200688719.091869</v>
      </c>
      <c r="H75" s="10">
        <f t="shared" si="5"/>
        <v>46982323845.745255</v>
      </c>
    </row>
    <row r="76" spans="1:8" x14ac:dyDescent="0.3">
      <c r="A76" s="11">
        <v>74</v>
      </c>
      <c r="B76" s="9">
        <v>14.869999999999989</v>
      </c>
      <c r="C76" s="9">
        <v>35180.189029011126</v>
      </c>
      <c r="D76" s="9">
        <v>7883648.9962504422</v>
      </c>
      <c r="E76" s="10">
        <v>15709714.535921071</v>
      </c>
      <c r="F76" s="10">
        <f t="shared" si="3"/>
        <v>125677716.28736857</v>
      </c>
      <c r="G76" s="10">
        <f t="shared" si="4"/>
        <v>18920757591.00106</v>
      </c>
      <c r="H76" s="10">
        <f t="shared" si="5"/>
        <v>50271086514.947426</v>
      </c>
    </row>
    <row r="77" spans="1:8" x14ac:dyDescent="0.3">
      <c r="A77" s="11">
        <v>75</v>
      </c>
      <c r="B77" s="9">
        <v>15.059999999999988</v>
      </c>
      <c r="C77" s="9">
        <v>37291.000370751797</v>
      </c>
      <c r="D77" s="9">
        <v>8672013.8958754856</v>
      </c>
      <c r="E77" s="10">
        <v>16809394.553435545</v>
      </c>
      <c r="F77" s="10">
        <f t="shared" si="3"/>
        <v>134475156.42748436</v>
      </c>
      <c r="G77" s="10">
        <f t="shared" si="4"/>
        <v>20812833350.101166</v>
      </c>
      <c r="H77" s="10">
        <f t="shared" si="5"/>
        <v>53790062570.993744</v>
      </c>
    </row>
    <row r="78" spans="1:8" x14ac:dyDescent="0.3">
      <c r="A78" s="11">
        <v>76</v>
      </c>
      <c r="B78" s="9">
        <v>15.249999999999988</v>
      </c>
      <c r="C78" s="9">
        <v>39528.460392996909</v>
      </c>
      <c r="D78" s="9">
        <v>9539215.2854630351</v>
      </c>
      <c r="E78" s="10">
        <v>17986052.172176037</v>
      </c>
      <c r="F78" s="10">
        <f t="shared" si="3"/>
        <v>143888417.3774083</v>
      </c>
      <c r="G78" s="10">
        <f t="shared" si="4"/>
        <v>22894116685.111282</v>
      </c>
      <c r="H78" s="10">
        <f t="shared" si="5"/>
        <v>57555366950.963318</v>
      </c>
    </row>
    <row r="79" spans="1:8" x14ac:dyDescent="0.3">
      <c r="A79" s="11">
        <v>77</v>
      </c>
      <c r="B79" s="9">
        <v>15.439999999999987</v>
      </c>
      <c r="C79" s="9">
        <v>41900.168016576725</v>
      </c>
      <c r="D79" s="9">
        <v>10493136.814009339</v>
      </c>
      <c r="E79" s="10">
        <v>19245075.824228354</v>
      </c>
      <c r="F79" s="10">
        <f t="shared" si="3"/>
        <v>153960606.59382683</v>
      </c>
      <c r="G79" s="10">
        <f t="shared" si="4"/>
        <v>25183528353.622414</v>
      </c>
      <c r="H79" s="10">
        <f t="shared" si="5"/>
        <v>61584242637.530731</v>
      </c>
    </row>
    <row r="80" spans="1:8" x14ac:dyDescent="0.3">
      <c r="A80" s="11">
        <v>78</v>
      </c>
      <c r="B80" s="9">
        <v>15.629999999999987</v>
      </c>
      <c r="C80" s="9">
        <v>44414.178097571341</v>
      </c>
      <c r="D80" s="9">
        <v>11542450.495410275</v>
      </c>
      <c r="E80" s="10">
        <v>20592231.131924342</v>
      </c>
      <c r="F80" s="10">
        <f t="shared" si="3"/>
        <v>164737849.05539474</v>
      </c>
      <c r="G80" s="10">
        <f t="shared" si="4"/>
        <v>27701881188.984661</v>
      </c>
      <c r="H80" s="10">
        <f t="shared" si="5"/>
        <v>65895139622.157898</v>
      </c>
    </row>
    <row r="81" spans="1:8" x14ac:dyDescent="0.3">
      <c r="A81" s="11">
        <v>79</v>
      </c>
      <c r="B81" s="9">
        <v>15.819999999999986</v>
      </c>
      <c r="C81" s="9">
        <v>47079.028783425616</v>
      </c>
      <c r="D81" s="9">
        <v>12696695.544951303</v>
      </c>
      <c r="E81" s="10">
        <v>22033687.311159045</v>
      </c>
      <c r="F81" s="10">
        <f t="shared" si="3"/>
        <v>176269498.48927236</v>
      </c>
      <c r="G81" s="10">
        <f t="shared" si="4"/>
        <v>30472069307.883129</v>
      </c>
      <c r="H81" s="10">
        <f t="shared" si="5"/>
        <v>70507799395.708939</v>
      </c>
    </row>
    <row r="82" spans="1:8" x14ac:dyDescent="0.3">
      <c r="A82" s="11">
        <v>80</v>
      </c>
      <c r="B82" s="9">
        <v>16.009999999999987</v>
      </c>
      <c r="C82" s="9">
        <v>49903.770510431168</v>
      </c>
      <c r="D82" s="9">
        <v>13966365.099446433</v>
      </c>
      <c r="E82" s="10">
        <v>23576045.42294018</v>
      </c>
      <c r="F82" s="10">
        <f t="shared" si="3"/>
        <v>188608363.38352144</v>
      </c>
      <c r="G82" s="10">
        <f t="shared" si="4"/>
        <v>33519276238.671436</v>
      </c>
      <c r="H82" s="10">
        <f t="shared" si="5"/>
        <v>75443345353.408569</v>
      </c>
    </row>
    <row r="83" spans="1:8" x14ac:dyDescent="0.3">
      <c r="A83" s="11">
        <v>81</v>
      </c>
      <c r="B83" s="9">
        <v>16.199999999999989</v>
      </c>
      <c r="C83" s="9">
        <v>52897.996741057024</v>
      </c>
      <c r="D83" s="9">
        <v>15363001.609391076</v>
      </c>
      <c r="E83" s="10">
        <v>25226368.602545988</v>
      </c>
      <c r="F83" s="10">
        <f t="shared" si="3"/>
        <v>201810948.8203679</v>
      </c>
      <c r="G83" s="10">
        <f t="shared" si="4"/>
        <v>36871203862.538589</v>
      </c>
      <c r="H83" s="10">
        <f t="shared" si="5"/>
        <v>80724379528.147156</v>
      </c>
    </row>
    <row r="84" spans="1:8" x14ac:dyDescent="0.3">
      <c r="A84" s="11">
        <v>82</v>
      </c>
      <c r="B84" s="9">
        <v>16.38999999999999</v>
      </c>
      <c r="C84" s="9">
        <v>56071.876545520456</v>
      </c>
      <c r="D84" s="9">
        <v>16899301.770330183</v>
      </c>
      <c r="E84" s="10">
        <v>26992214.404724207</v>
      </c>
      <c r="F84" s="10">
        <f t="shared" si="3"/>
        <v>215937715.23779365</v>
      </c>
      <c r="G84" s="10">
        <f t="shared" si="4"/>
        <v>40558324248.792435</v>
      </c>
      <c r="H84" s="10">
        <f t="shared" si="5"/>
        <v>86375086095.117462</v>
      </c>
    </row>
    <row r="85" spans="1:8" x14ac:dyDescent="0.3">
      <c r="A85" s="11">
        <v>83</v>
      </c>
      <c r="B85" s="9">
        <v>16.579999999999991</v>
      </c>
      <c r="C85" s="9">
        <v>59436.189138251677</v>
      </c>
      <c r="D85" s="9">
        <v>18589231.947363205</v>
      </c>
      <c r="E85" s="10">
        <v>28881669.413054906</v>
      </c>
      <c r="F85" s="10">
        <f t="shared" si="3"/>
        <v>231053355.30443925</v>
      </c>
      <c r="G85" s="10">
        <f t="shared" si="4"/>
        <v>44614156673.671692</v>
      </c>
      <c r="H85" s="10">
        <f t="shared" si="5"/>
        <v>92421342121.775696</v>
      </c>
    </row>
    <row r="86" spans="1:8" x14ac:dyDescent="0.3">
      <c r="A86" s="11">
        <v>84</v>
      </c>
      <c r="B86" s="9">
        <v>16.769999999999992</v>
      </c>
      <c r="C86" s="9">
        <v>63002.360486546786</v>
      </c>
      <c r="D86" s="9">
        <v>20448155.142099533</v>
      </c>
      <c r="E86" s="10">
        <v>30903386.271968745</v>
      </c>
      <c r="F86" s="10">
        <f t="shared" si="3"/>
        <v>247227090.17574996</v>
      </c>
      <c r="G86" s="10">
        <f t="shared" si="4"/>
        <v>49075572341.038879</v>
      </c>
      <c r="H86" s="10">
        <f t="shared" si="5"/>
        <v>98890836070.299988</v>
      </c>
    </row>
    <row r="87" spans="1:8" x14ac:dyDescent="0.3">
      <c r="A87" s="11">
        <v>85</v>
      </c>
      <c r="B87" s="9">
        <v>16.959999999999994</v>
      </c>
      <c r="C87" s="9">
        <v>66782.502115739597</v>
      </c>
      <c r="D87" s="9">
        <v>22492970.656309482</v>
      </c>
      <c r="E87" s="10">
        <v>33066623.311006553</v>
      </c>
      <c r="F87" s="10">
        <f t="shared" si="3"/>
        <v>264532986.48805243</v>
      </c>
      <c r="G87" s="10">
        <f t="shared" si="4"/>
        <v>53983129575.142754</v>
      </c>
      <c r="H87" s="10">
        <f t="shared" si="5"/>
        <v>105813194595.22096</v>
      </c>
    </row>
    <row r="88" spans="1:8" x14ac:dyDescent="0.3">
      <c r="A88" s="11">
        <v>86</v>
      </c>
      <c r="B88" s="9">
        <v>17.149999999999995</v>
      </c>
      <c r="C88" s="9">
        <v>70789.452242683983</v>
      </c>
      <c r="D88" s="9">
        <v>24742267.721940432</v>
      </c>
      <c r="E88" s="10">
        <v>35381286.942777015</v>
      </c>
      <c r="F88" s="10">
        <f t="shared" si="3"/>
        <v>283050295.54221612</v>
      </c>
      <c r="G88" s="10">
        <f t="shared" si="4"/>
        <v>59381442532.657028</v>
      </c>
      <c r="H88" s="10">
        <f t="shared" si="5"/>
        <v>113220118216.88644</v>
      </c>
    </row>
    <row r="89" spans="1:8" x14ac:dyDescent="0.3">
      <c r="A89" s="11">
        <v>87</v>
      </c>
      <c r="B89" s="9">
        <v>17.339999999999996</v>
      </c>
      <c r="C89" s="9">
        <v>75036.819377245018</v>
      </c>
      <c r="D89" s="9">
        <v>27216494.494134478</v>
      </c>
      <c r="E89" s="10">
        <v>37857977.028771408</v>
      </c>
      <c r="F89" s="10">
        <f t="shared" si="3"/>
        <v>302863816.23017126</v>
      </c>
      <c r="G89" s="10">
        <f t="shared" si="4"/>
        <v>65319586785.922745</v>
      </c>
      <c r="H89" s="10">
        <f t="shared" si="5"/>
        <v>121145526492.0685</v>
      </c>
    </row>
    <row r="90" spans="1:8" x14ac:dyDescent="0.3">
      <c r="A90" s="11">
        <v>88</v>
      </c>
      <c r="B90" s="9">
        <v>17.529999999999998</v>
      </c>
      <c r="C90" s="9">
        <v>79539.028539879742</v>
      </c>
      <c r="D90" s="9">
        <v>29938143.943547931</v>
      </c>
      <c r="E90" s="10">
        <v>40508035.420785412</v>
      </c>
      <c r="F90" s="10">
        <f t="shared" si="3"/>
        <v>324064283.3662833</v>
      </c>
      <c r="G90" s="10">
        <f t="shared" si="4"/>
        <v>71851545464.515045</v>
      </c>
      <c r="H90" s="10">
        <f t="shared" si="5"/>
        <v>129625713346.51334</v>
      </c>
    </row>
    <row r="91" spans="1:8" x14ac:dyDescent="0.3">
      <c r="A91" s="11">
        <v>89</v>
      </c>
      <c r="B91" s="9">
        <v>17.72</v>
      </c>
      <c r="C91" s="9">
        <v>84311.370252272507</v>
      </c>
      <c r="D91" s="9">
        <v>32931958.337902721</v>
      </c>
      <c r="E91" s="10">
        <v>43343597.900240391</v>
      </c>
      <c r="F91" s="10">
        <f t="shared" si="3"/>
        <v>346748783.20192313</v>
      </c>
      <c r="G91" s="10">
        <f t="shared" si="4"/>
        <v>79036700010.966522</v>
      </c>
      <c r="H91" s="10">
        <f t="shared" si="5"/>
        <v>138699513280.76926</v>
      </c>
    </row>
    <row r="92" spans="1:8" x14ac:dyDescent="0.3">
      <c r="A92" s="11">
        <v>90</v>
      </c>
      <c r="B92" s="9">
        <v>17.91</v>
      </c>
      <c r="C92" s="9">
        <v>89370.052467408852</v>
      </c>
      <c r="D92" s="9">
        <v>36225154.171692997</v>
      </c>
      <c r="E92" s="10">
        <v>46377649.753257222</v>
      </c>
      <c r="F92" s="10">
        <f t="shared" si="3"/>
        <v>371021198.02605778</v>
      </c>
      <c r="G92" s="10">
        <f t="shared" si="4"/>
        <v>86940370012.063202</v>
      </c>
      <c r="H92" s="10">
        <f t="shared" si="5"/>
        <v>148408479210.4231</v>
      </c>
    </row>
    <row r="93" spans="1:8" x14ac:dyDescent="0.3">
      <c r="A93" s="11">
        <v>91</v>
      </c>
      <c r="B93" s="9">
        <v>18.100000000000001</v>
      </c>
      <c r="C93" s="9">
        <v>94732.255615453396</v>
      </c>
      <c r="D93" s="9">
        <v>39847669.5888623</v>
      </c>
      <c r="E93" s="10">
        <v>49624085.235985219</v>
      </c>
      <c r="F93" s="10">
        <f t="shared" si="3"/>
        <v>396992681.88788176</v>
      </c>
      <c r="G93" s="10">
        <f t="shared" si="4"/>
        <v>95634407013.269516</v>
      </c>
      <c r="H93" s="10">
        <f t="shared" si="5"/>
        <v>158797072755.15271</v>
      </c>
    </row>
    <row r="94" spans="1:8" x14ac:dyDescent="0.3">
      <c r="A94" s="11">
        <v>92</v>
      </c>
      <c r="B94" s="9">
        <v>18.290000000000003</v>
      </c>
      <c r="C94" s="9">
        <v>100416.19095238062</v>
      </c>
      <c r="D94" s="9">
        <v>43832436.547748536</v>
      </c>
      <c r="E94" s="10">
        <v>53097771.202504195</v>
      </c>
      <c r="F94" s="10">
        <f t="shared" si="3"/>
        <v>424782169.62003356</v>
      </c>
      <c r="G94" s="10">
        <f t="shared" si="4"/>
        <v>105197847714.59648</v>
      </c>
      <c r="H94" s="10">
        <f t="shared" si="5"/>
        <v>169912867848.01343</v>
      </c>
    </row>
    <row r="95" spans="1:8" x14ac:dyDescent="0.3">
      <c r="A95" s="11">
        <v>93</v>
      </c>
      <c r="B95" s="9">
        <v>18.480000000000004</v>
      </c>
      <c r="C95" s="9">
        <v>106441.16240952346</v>
      </c>
      <c r="D95" s="9">
        <v>48215680.202523388</v>
      </c>
      <c r="E95" s="10">
        <v>56814615.186679475</v>
      </c>
      <c r="F95" s="10">
        <f t="shared" si="3"/>
        <v>454516921.4934358</v>
      </c>
      <c r="G95" s="10">
        <f t="shared" si="4"/>
        <v>115717632486.05614</v>
      </c>
      <c r="H95" s="10">
        <f t="shared" si="5"/>
        <v>181806768597.3743</v>
      </c>
    </row>
    <row r="96" spans="1:8" x14ac:dyDescent="0.3">
      <c r="A96" s="11">
        <v>94</v>
      </c>
      <c r="B96" s="9">
        <v>18.670000000000005</v>
      </c>
      <c r="C96" s="9">
        <v>112827.63215409487</v>
      </c>
      <c r="D96" s="9">
        <v>53037248.222775735</v>
      </c>
      <c r="E96" s="10">
        <v>60791638.249747038</v>
      </c>
      <c r="F96" s="10">
        <f t="shared" si="3"/>
        <v>486333105.9979763</v>
      </c>
      <c r="G96" s="10">
        <f t="shared" si="4"/>
        <v>127289395734.66177</v>
      </c>
      <c r="H96" s="10">
        <f t="shared" si="5"/>
        <v>194533242399.19052</v>
      </c>
    </row>
    <row r="97" spans="1:8" x14ac:dyDescent="0.3">
      <c r="A97" s="11">
        <v>95</v>
      </c>
      <c r="B97" s="9">
        <v>18.860000000000007</v>
      </c>
      <c r="C97" s="9">
        <v>119597.29008334057</v>
      </c>
      <c r="D97" s="9">
        <v>58340973.045053318</v>
      </c>
      <c r="E97" s="10">
        <v>65047052.92722933</v>
      </c>
      <c r="F97" s="10">
        <f t="shared" si="3"/>
        <v>520376423.41783464</v>
      </c>
      <c r="G97" s="10">
        <f t="shared" si="4"/>
        <v>140018335308.12796</v>
      </c>
      <c r="H97" s="10">
        <f t="shared" si="5"/>
        <v>208150569367.13385</v>
      </c>
    </row>
    <row r="98" spans="1:8" x14ac:dyDescent="0.3">
      <c r="A98" s="11">
        <v>96</v>
      </c>
      <c r="B98" s="9">
        <v>19.050000000000008</v>
      </c>
      <c r="C98" s="9">
        <v>126773.12748834104</v>
      </c>
      <c r="D98" s="9">
        <v>64175070.349558644</v>
      </c>
      <c r="E98" s="10">
        <v>69600346.632135406</v>
      </c>
      <c r="F98" s="10">
        <f t="shared" si="3"/>
        <v>556802773.05708325</v>
      </c>
      <c r="G98" s="10">
        <f t="shared" si="4"/>
        <v>154020168838.94077</v>
      </c>
      <c r="H98" s="10">
        <f t="shared" si="5"/>
        <v>222721109222.83328</v>
      </c>
    </row>
    <row r="99" spans="1:8" x14ac:dyDescent="0.3">
      <c r="A99" s="11">
        <v>97</v>
      </c>
      <c r="B99" s="9">
        <v>19.240000000000009</v>
      </c>
      <c r="C99" s="9">
        <v>134379.51513764149</v>
      </c>
      <c r="D99" s="9">
        <v>70592577.384514511</v>
      </c>
      <c r="E99" s="10">
        <v>74472370.896384865</v>
      </c>
      <c r="F99" s="10">
        <f t="shared" si="3"/>
        <v>595778967.17107892</v>
      </c>
      <c r="G99" s="10">
        <f t="shared" si="4"/>
        <v>169422185722.83481</v>
      </c>
      <c r="H99" s="10">
        <f t="shared" si="5"/>
        <v>238311586868.43155</v>
      </c>
    </row>
    <row r="100" spans="1:8" x14ac:dyDescent="0.3">
      <c r="A100" s="11">
        <v>98</v>
      </c>
      <c r="B100" s="9">
        <v>19.43000000000001</v>
      </c>
      <c r="C100" s="9">
        <v>142442.28604589993</v>
      </c>
      <c r="D100" s="9">
        <v>77651835.122965962</v>
      </c>
      <c r="E100" s="10">
        <v>79685436.859131813</v>
      </c>
      <c r="F100" s="10">
        <f t="shared" si="3"/>
        <v>637483494.8730545</v>
      </c>
      <c r="G100" s="10">
        <f t="shared" si="4"/>
        <v>186364404295.11829</v>
      </c>
      <c r="H100" s="10">
        <f t="shared" si="5"/>
        <v>254993397949.2218</v>
      </c>
    </row>
    <row r="101" spans="1:8" x14ac:dyDescent="0.3">
      <c r="A101" s="11">
        <v>99</v>
      </c>
      <c r="B101" s="9">
        <v>19.620000000000012</v>
      </c>
      <c r="C101" s="9">
        <v>150988.82320865398</v>
      </c>
      <c r="D101" s="9">
        <v>85417018.635262579</v>
      </c>
      <c r="E101" s="10">
        <v>85263417.439271033</v>
      </c>
      <c r="F101" s="10">
        <f t="shared" si="3"/>
        <v>682107339.51416826</v>
      </c>
      <c r="G101" s="10">
        <f t="shared" si="4"/>
        <v>205000844724.63019</v>
      </c>
      <c r="H101" s="10">
        <f t="shared" si="5"/>
        <v>272842935805.6673</v>
      </c>
    </row>
    <row r="102" spans="1:8" x14ac:dyDescent="0.3">
      <c r="A102" s="11">
        <v>100</v>
      </c>
      <c r="B102" s="9">
        <v>19.810000000000013</v>
      </c>
      <c r="C102" s="9">
        <v>160048.15260117323</v>
      </c>
      <c r="D102" s="9">
        <v>93958720.498788849</v>
      </c>
      <c r="E102" s="10">
        <v>91231856.660020009</v>
      </c>
      <c r="F102" s="10">
        <f t="shared" si="3"/>
        <v>729854853.28016007</v>
      </c>
      <c r="G102" s="10">
        <f t="shared" si="4"/>
        <v>225500929197.09323</v>
      </c>
      <c r="H102" s="10">
        <f t="shared" si="5"/>
        <v>291941941312.06403</v>
      </c>
    </row>
    <row r="103" spans="1:8" x14ac:dyDescent="0.3">
      <c r="A103" s="12">
        <v>101</v>
      </c>
      <c r="B103" s="13">
        <v>20.000000000000014</v>
      </c>
      <c r="C103" s="13">
        <v>169651.04175724363</v>
      </c>
      <c r="D103" s="13">
        <v>103354592.54866773</v>
      </c>
      <c r="E103" s="14">
        <v>97618086.626221418</v>
      </c>
      <c r="F103" s="10">
        <f t="shared" si="3"/>
        <v>780944693.00977135</v>
      </c>
      <c r="G103" s="10">
        <f t="shared" si="4"/>
        <v>248051022116.80255</v>
      </c>
      <c r="H103" s="10">
        <f t="shared" si="5"/>
        <v>312377877203.90857</v>
      </c>
    </row>
    <row r="104" spans="1:8" x14ac:dyDescent="0.3">
      <c r="H104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C3" sqref="C3"/>
    </sheetView>
  </sheetViews>
  <sheetFormatPr defaultRowHeight="14.4" x14ac:dyDescent="0.3"/>
  <cols>
    <col min="3" max="3" width="12" bestFit="1" customWidth="1"/>
    <col min="4" max="4" width="15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7">
        <v>0</v>
      </c>
      <c r="B2" s="15">
        <v>1</v>
      </c>
      <c r="C2" s="7">
        <v>0</v>
      </c>
      <c r="D2" s="7">
        <v>0</v>
      </c>
    </row>
    <row r="3" spans="1:4" x14ac:dyDescent="0.3">
      <c r="A3">
        <v>1</v>
      </c>
      <c r="B3" s="18">
        <v>1</v>
      </c>
      <c r="C3">
        <v>1500</v>
      </c>
      <c r="D3" s="16">
        <f>C3*50</f>
        <v>75000</v>
      </c>
    </row>
    <row r="4" spans="1:4" x14ac:dyDescent="0.3">
      <c r="A4">
        <v>2</v>
      </c>
      <c r="B4" s="18">
        <v>1.0043041606886656</v>
      </c>
      <c r="C4">
        <v>1608</v>
      </c>
      <c r="D4" s="16">
        <f t="shared" ref="D4:D67" si="0">C4*50</f>
        <v>80400</v>
      </c>
    </row>
    <row r="5" spans="1:4" x14ac:dyDescent="0.3">
      <c r="A5">
        <v>3</v>
      </c>
      <c r="B5" s="18">
        <v>1.0086455331412103</v>
      </c>
      <c r="C5">
        <v>1723.7760000000003</v>
      </c>
      <c r="D5" s="16">
        <f t="shared" si="0"/>
        <v>86188.800000000017</v>
      </c>
    </row>
    <row r="6" spans="1:4" x14ac:dyDescent="0.3">
      <c r="A6">
        <v>4</v>
      </c>
      <c r="B6" s="18">
        <v>1.0130246020260492</v>
      </c>
      <c r="C6">
        <v>1847.8878720000005</v>
      </c>
      <c r="D6" s="16">
        <f t="shared" si="0"/>
        <v>92394.393600000025</v>
      </c>
    </row>
    <row r="7" spans="1:4" x14ac:dyDescent="0.3">
      <c r="A7">
        <v>5</v>
      </c>
      <c r="B7" s="18">
        <v>1.0174418604651161</v>
      </c>
      <c r="C7">
        <v>1980.9357987840008</v>
      </c>
      <c r="D7" s="16">
        <f t="shared" si="0"/>
        <v>99046.78993920004</v>
      </c>
    </row>
    <row r="8" spans="1:4" x14ac:dyDescent="0.3">
      <c r="A8">
        <v>6</v>
      </c>
      <c r="B8" s="18">
        <v>1.021897810218978</v>
      </c>
      <c r="C8">
        <v>2123.563176296449</v>
      </c>
      <c r="D8" s="16">
        <f t="shared" si="0"/>
        <v>106178.15881482245</v>
      </c>
    </row>
    <row r="9" spans="1:4" x14ac:dyDescent="0.3">
      <c r="A9">
        <v>7</v>
      </c>
      <c r="B9" s="18">
        <v>1.0263929618768326</v>
      </c>
      <c r="C9">
        <v>2276.4597249897934</v>
      </c>
      <c r="D9" s="16">
        <f t="shared" si="0"/>
        <v>113822.98624948967</v>
      </c>
    </row>
    <row r="10" spans="1:4" x14ac:dyDescent="0.3">
      <c r="A10">
        <v>8</v>
      </c>
      <c r="B10" s="18">
        <v>1.0309278350515461</v>
      </c>
      <c r="C10">
        <v>2440.3648251890586</v>
      </c>
      <c r="D10" s="16">
        <f t="shared" si="0"/>
        <v>122018.24125945293</v>
      </c>
    </row>
    <row r="11" spans="1:4" x14ac:dyDescent="0.3">
      <c r="A11">
        <v>9</v>
      </c>
      <c r="B11" s="18">
        <v>1.0355029585798814</v>
      </c>
      <c r="C11">
        <v>2616.0710926026718</v>
      </c>
      <c r="D11" s="16">
        <f t="shared" si="0"/>
        <v>130803.55463013359</v>
      </c>
    </row>
    <row r="12" spans="1:4" x14ac:dyDescent="0.3">
      <c r="A12">
        <v>10</v>
      </c>
      <c r="B12" s="18">
        <v>1.0401188707280828</v>
      </c>
      <c r="C12">
        <v>2804.4282112700644</v>
      </c>
      <c r="D12" s="16">
        <f t="shared" si="0"/>
        <v>140221.41056350322</v>
      </c>
    </row>
    <row r="13" spans="1:4" x14ac:dyDescent="0.3">
      <c r="A13">
        <v>11</v>
      </c>
      <c r="B13" s="18">
        <v>1.0447761194029845</v>
      </c>
      <c r="C13">
        <v>3006.3470424815096</v>
      </c>
      <c r="D13" s="16">
        <f t="shared" si="0"/>
        <v>150317.35212407546</v>
      </c>
    </row>
    <row r="14" spans="1:4" x14ac:dyDescent="0.3">
      <c r="A14">
        <v>12</v>
      </c>
      <c r="B14" s="18">
        <v>1.0494752623688151</v>
      </c>
      <c r="C14">
        <v>3222.8040295401784</v>
      </c>
      <c r="D14" s="16">
        <f t="shared" si="0"/>
        <v>161140.20147700893</v>
      </c>
    </row>
    <row r="15" spans="1:4" x14ac:dyDescent="0.3">
      <c r="A15">
        <v>13</v>
      </c>
      <c r="B15" s="18">
        <v>1.0542168674698791</v>
      </c>
      <c r="C15">
        <v>3454.8459196670715</v>
      </c>
      <c r="D15" s="16">
        <f t="shared" si="0"/>
        <v>172742.29598335357</v>
      </c>
    </row>
    <row r="16" spans="1:4" x14ac:dyDescent="0.3">
      <c r="A16">
        <v>14</v>
      </c>
      <c r="B16" s="18">
        <v>1.0590015128593036</v>
      </c>
      <c r="C16">
        <v>3703.5948258831008</v>
      </c>
      <c r="D16" s="16">
        <f t="shared" si="0"/>
        <v>185179.74129415504</v>
      </c>
    </row>
    <row r="17" spans="1:4" x14ac:dyDescent="0.3">
      <c r="A17">
        <v>15</v>
      </c>
      <c r="B17" s="18">
        <v>1.0638297872340419</v>
      </c>
      <c r="C17">
        <v>3970.2536533466846</v>
      </c>
      <c r="D17" s="16">
        <f t="shared" si="0"/>
        <v>198512.68266733421</v>
      </c>
    </row>
    <row r="18" spans="1:4" x14ac:dyDescent="0.3">
      <c r="A18">
        <v>16</v>
      </c>
      <c r="B18" s="18">
        <v>1.0687022900763352</v>
      </c>
      <c r="C18">
        <v>4256.1119163876465</v>
      </c>
      <c r="D18" s="16">
        <f t="shared" si="0"/>
        <v>212805.59581938232</v>
      </c>
    </row>
    <row r="19" spans="1:4" x14ac:dyDescent="0.3">
      <c r="A19">
        <v>17</v>
      </c>
      <c r="B19" s="18">
        <v>1.0736196319018398</v>
      </c>
      <c r="C19">
        <v>4562.5519743675586</v>
      </c>
      <c r="D19" s="16">
        <f t="shared" si="0"/>
        <v>228127.59871837794</v>
      </c>
    </row>
    <row r="20" spans="1:4" x14ac:dyDescent="0.3">
      <c r="A20">
        <v>18</v>
      </c>
      <c r="B20" s="18">
        <v>1.0785824345146371</v>
      </c>
      <c r="C20">
        <v>4891.0557165220234</v>
      </c>
      <c r="D20" s="16">
        <f t="shared" si="0"/>
        <v>244552.78582610117</v>
      </c>
    </row>
    <row r="21" spans="1:4" x14ac:dyDescent="0.3">
      <c r="A21">
        <v>19</v>
      </c>
      <c r="B21" s="18">
        <v>1.083591331269349</v>
      </c>
      <c r="C21">
        <v>5243.2117281116089</v>
      </c>
      <c r="D21" s="16">
        <f t="shared" si="0"/>
        <v>262160.58640558046</v>
      </c>
    </row>
    <row r="22" spans="1:4" x14ac:dyDescent="0.3">
      <c r="A22">
        <v>20</v>
      </c>
      <c r="B22" s="18">
        <v>1.0886469673405901</v>
      </c>
      <c r="C22">
        <v>5620.7229725356447</v>
      </c>
      <c r="D22" s="16">
        <f t="shared" si="0"/>
        <v>281036.14862678223</v>
      </c>
    </row>
    <row r="23" spans="1:4" x14ac:dyDescent="0.3">
      <c r="A23">
        <v>21</v>
      </c>
      <c r="B23" s="18">
        <v>1.0937499999999991</v>
      </c>
      <c r="C23">
        <v>6025.415026558212</v>
      </c>
      <c r="D23" s="16">
        <f t="shared" si="0"/>
        <v>301270.75132791058</v>
      </c>
    </row>
    <row r="24" spans="1:4" x14ac:dyDescent="0.3">
      <c r="A24">
        <v>22</v>
      </c>
      <c r="B24" s="18">
        <v>1.0989010989010979</v>
      </c>
      <c r="C24">
        <v>6459.244908470404</v>
      </c>
      <c r="D24" s="16">
        <f t="shared" si="0"/>
        <v>322962.24542352022</v>
      </c>
    </row>
    <row r="25" spans="1:4" x14ac:dyDescent="0.3">
      <c r="A25">
        <v>23</v>
      </c>
      <c r="B25" s="18">
        <v>1.1041009463722387</v>
      </c>
      <c r="C25">
        <v>6924.3105418802743</v>
      </c>
      <c r="D25" s="16">
        <f t="shared" si="0"/>
        <v>346215.5270940137</v>
      </c>
    </row>
    <row r="26" spans="1:4" x14ac:dyDescent="0.3">
      <c r="A26">
        <v>24</v>
      </c>
      <c r="B26" s="18">
        <v>1.109350237717907</v>
      </c>
      <c r="C26">
        <v>7422.8609008956537</v>
      </c>
      <c r="D26" s="16">
        <f t="shared" si="0"/>
        <v>371143.04504478269</v>
      </c>
    </row>
    <row r="27" spans="1:4" x14ac:dyDescent="0.3">
      <c r="A27">
        <v>25</v>
      </c>
      <c r="B27" s="18">
        <v>1.1146496815286613</v>
      </c>
      <c r="C27">
        <v>7957.3068857601429</v>
      </c>
      <c r="D27" s="16">
        <f t="shared" si="0"/>
        <v>397865.34428800712</v>
      </c>
    </row>
    <row r="28" spans="1:4" x14ac:dyDescent="0.3">
      <c r="A28">
        <v>26</v>
      </c>
      <c r="B28" s="18">
        <v>1.1199999999999988</v>
      </c>
      <c r="C28">
        <v>8530.232981534873</v>
      </c>
      <c r="D28" s="16">
        <f t="shared" si="0"/>
        <v>426511.64907674363</v>
      </c>
    </row>
    <row r="29" spans="1:4" x14ac:dyDescent="0.3">
      <c r="A29">
        <v>27</v>
      </c>
      <c r="B29" s="18">
        <v>1.1254019292604489</v>
      </c>
      <c r="C29">
        <v>9144.4097562053885</v>
      </c>
      <c r="D29" s="16">
        <f t="shared" si="0"/>
        <v>457220.48781026941</v>
      </c>
    </row>
    <row r="30" spans="1:4" x14ac:dyDescent="0.3">
      <c r="A30">
        <v>28</v>
      </c>
      <c r="B30" s="18">
        <v>1.1308562197092069</v>
      </c>
      <c r="C30">
        <v>9802.8072586521757</v>
      </c>
      <c r="D30" s="16">
        <f t="shared" si="0"/>
        <v>490140.36293260881</v>
      </c>
    </row>
    <row r="31" spans="1:4" x14ac:dyDescent="0.3">
      <c r="A31">
        <v>29</v>
      </c>
      <c r="B31" s="18">
        <v>1.1363636363636349</v>
      </c>
      <c r="C31">
        <v>10508.609381275133</v>
      </c>
      <c r="D31" s="16">
        <f t="shared" si="0"/>
        <v>525430.46906375664</v>
      </c>
    </row>
    <row r="32" spans="1:4" x14ac:dyDescent="0.3">
      <c r="A32">
        <v>30</v>
      </c>
      <c r="B32" s="18">
        <v>1.1419249592169642</v>
      </c>
      <c r="C32">
        <v>11265.229256726943</v>
      </c>
      <c r="D32" s="16">
        <f t="shared" si="0"/>
        <v>563261.46283634717</v>
      </c>
    </row>
    <row r="33" spans="1:4" x14ac:dyDescent="0.3">
      <c r="A33">
        <v>31</v>
      </c>
      <c r="B33" s="18">
        <v>1.1475409836065558</v>
      </c>
      <c r="C33">
        <v>12076.325763211284</v>
      </c>
      <c r="D33" s="16">
        <f t="shared" si="0"/>
        <v>603816.28816056415</v>
      </c>
    </row>
    <row r="34" spans="1:4" x14ac:dyDescent="0.3">
      <c r="A34">
        <v>32</v>
      </c>
      <c r="B34" s="18">
        <v>1.153212520593079</v>
      </c>
      <c r="C34">
        <v>12945.821218162497</v>
      </c>
      <c r="D34" s="16">
        <f t="shared" si="0"/>
        <v>647291.06090812478</v>
      </c>
    </row>
    <row r="35" spans="1:4" x14ac:dyDescent="0.3">
      <c r="A35">
        <v>33</v>
      </c>
      <c r="B35" s="18">
        <v>1.1589403973509915</v>
      </c>
      <c r="C35">
        <v>13877.920345870203</v>
      </c>
      <c r="D35" s="16">
        <f t="shared" si="0"/>
        <v>693896.01729351014</v>
      </c>
    </row>
    <row r="36" spans="1:4" x14ac:dyDescent="0.3">
      <c r="A36">
        <v>34</v>
      </c>
      <c r="B36" s="18">
        <v>1.1647254575707136</v>
      </c>
      <c r="C36">
        <v>14877.130610772858</v>
      </c>
      <c r="D36" s="16">
        <f t="shared" si="0"/>
        <v>743856.5305386429</v>
      </c>
    </row>
    <row r="37" spans="1:4" x14ac:dyDescent="0.3">
      <c r="A37">
        <v>35</v>
      </c>
      <c r="B37" s="18">
        <v>1.1705685618729078</v>
      </c>
      <c r="C37">
        <v>15948.284014748506</v>
      </c>
      <c r="D37" s="16">
        <f t="shared" si="0"/>
        <v>797414.20073742524</v>
      </c>
    </row>
    <row r="38" spans="1:4" x14ac:dyDescent="0.3">
      <c r="A38">
        <v>36</v>
      </c>
      <c r="B38" s="18">
        <v>1.1764705882352922</v>
      </c>
      <c r="C38">
        <v>17096.560463810398</v>
      </c>
      <c r="D38" s="16">
        <f t="shared" si="0"/>
        <v>854828.02319051989</v>
      </c>
    </row>
    <row r="39" spans="1:4" x14ac:dyDescent="0.3">
      <c r="A39">
        <v>37</v>
      </c>
      <c r="B39" s="18">
        <v>1.1824324324324305</v>
      </c>
      <c r="C39">
        <v>18327.512817204752</v>
      </c>
      <c r="D39" s="16">
        <f t="shared" si="0"/>
        <v>916375.64086023753</v>
      </c>
    </row>
    <row r="40" spans="1:4" x14ac:dyDescent="0.3">
      <c r="A40">
        <v>38</v>
      </c>
      <c r="B40" s="18">
        <v>1.1884550084889622</v>
      </c>
      <c r="C40">
        <v>19647.093740043492</v>
      </c>
      <c r="D40" s="16">
        <f t="shared" si="0"/>
        <v>982354.68700217456</v>
      </c>
    </row>
    <row r="41" spans="1:4" x14ac:dyDescent="0.3">
      <c r="A41">
        <v>39</v>
      </c>
      <c r="B41" s="18">
        <v>1.1945392491467555</v>
      </c>
      <c r="C41">
        <v>21061.684489326628</v>
      </c>
      <c r="D41" s="16">
        <f t="shared" si="0"/>
        <v>1053084.2244663313</v>
      </c>
    </row>
    <row r="42" spans="1:4" x14ac:dyDescent="0.3">
      <c r="A42">
        <v>40</v>
      </c>
      <c r="B42" s="18">
        <v>1.2006861063464813</v>
      </c>
      <c r="C42">
        <v>22578.125772558145</v>
      </c>
      <c r="D42" s="16">
        <f t="shared" si="0"/>
        <v>1128906.2886279072</v>
      </c>
    </row>
    <row r="43" spans="1:4" x14ac:dyDescent="0.3">
      <c r="A43">
        <v>41</v>
      </c>
      <c r="B43" s="18">
        <v>1.2068965517241355</v>
      </c>
      <c r="C43">
        <v>24203.750828182339</v>
      </c>
      <c r="D43" s="16">
        <f t="shared" si="0"/>
        <v>1210187.5414091169</v>
      </c>
    </row>
    <row r="44" spans="1:4" x14ac:dyDescent="0.3">
      <c r="A44">
        <v>42</v>
      </c>
      <c r="B44" s="18">
        <v>1.2131715771230478</v>
      </c>
      <c r="C44">
        <v>25946.42088781147</v>
      </c>
      <c r="D44" s="16">
        <f t="shared" si="0"/>
        <v>1297321.0443905734</v>
      </c>
    </row>
    <row r="45" spans="1:4" x14ac:dyDescent="0.3">
      <c r="A45">
        <v>43</v>
      </c>
      <c r="B45" s="18">
        <v>1.2195121951219487</v>
      </c>
      <c r="C45">
        <v>27814.563191733898</v>
      </c>
      <c r="D45" s="16">
        <f t="shared" si="0"/>
        <v>1390728.1595866948</v>
      </c>
    </row>
    <row r="46" spans="1:4" x14ac:dyDescent="0.3">
      <c r="A46">
        <v>44</v>
      </c>
      <c r="B46" s="18">
        <v>1.2259194395796822</v>
      </c>
      <c r="C46">
        <v>29817.21174153874</v>
      </c>
      <c r="D46" s="16">
        <f t="shared" si="0"/>
        <v>1490860.5870769371</v>
      </c>
    </row>
    <row r="47" spans="1:4" x14ac:dyDescent="0.3">
      <c r="A47">
        <v>45</v>
      </c>
      <c r="B47" s="18">
        <v>1.2323943661971803</v>
      </c>
      <c r="C47">
        <v>31964.050986929535</v>
      </c>
      <c r="D47" s="16">
        <f t="shared" si="0"/>
        <v>1598202.5493464768</v>
      </c>
    </row>
    <row r="48" spans="1:4" x14ac:dyDescent="0.3">
      <c r="A48">
        <v>46</v>
      </c>
      <c r="B48" s="18">
        <v>1.2389380530973424</v>
      </c>
      <c r="C48">
        <v>34265.462657988464</v>
      </c>
      <c r="D48" s="16">
        <f t="shared" si="0"/>
        <v>1713273.1328994231</v>
      </c>
    </row>
    <row r="49" spans="1:4" x14ac:dyDescent="0.3">
      <c r="A49">
        <v>47</v>
      </c>
      <c r="B49" s="18">
        <v>1.2455516014234846</v>
      </c>
      <c r="C49">
        <v>36732.575969363636</v>
      </c>
      <c r="D49" s="16">
        <f t="shared" si="0"/>
        <v>1836628.7984681819</v>
      </c>
    </row>
    <row r="50" spans="1:4" x14ac:dyDescent="0.3">
      <c r="A50">
        <v>48</v>
      </c>
      <c r="B50" s="18">
        <v>1.2522361359570633</v>
      </c>
      <c r="C50">
        <v>39377.321439157822</v>
      </c>
      <c r="D50" s="16">
        <f t="shared" si="0"/>
        <v>1968866.0719578911</v>
      </c>
    </row>
    <row r="51" spans="1:4" x14ac:dyDescent="0.3">
      <c r="A51">
        <v>49</v>
      </c>
      <c r="B51" s="18">
        <v>1.2589928057553925</v>
      </c>
      <c r="C51">
        <v>42212.488582777201</v>
      </c>
      <c r="D51" s="16">
        <f t="shared" si="0"/>
        <v>2110624.4291388602</v>
      </c>
    </row>
    <row r="52" spans="1:4" x14ac:dyDescent="0.3">
      <c r="A52">
        <v>50</v>
      </c>
      <c r="B52" s="18">
        <v>1.2658227848101233</v>
      </c>
      <c r="C52">
        <v>45251.787760737163</v>
      </c>
      <c r="D52" s="16">
        <f t="shared" si="0"/>
        <v>2262589.3880368583</v>
      </c>
    </row>
    <row r="53" spans="1:4" x14ac:dyDescent="0.3">
      <c r="A53">
        <v>51</v>
      </c>
      <c r="B53" s="18">
        <v>1.2727272727272694</v>
      </c>
      <c r="C53">
        <v>48509.916479510241</v>
      </c>
      <c r="D53" s="16">
        <f t="shared" si="0"/>
        <v>2425495.8239755118</v>
      </c>
    </row>
    <row r="54" spans="1:4" x14ac:dyDescent="0.3">
      <c r="A54">
        <v>52</v>
      </c>
      <c r="B54" s="18">
        <v>1.2797074954296126</v>
      </c>
      <c r="C54">
        <v>52002.630466034985</v>
      </c>
      <c r="D54" s="16">
        <f t="shared" si="0"/>
        <v>2600131.5233017495</v>
      </c>
    </row>
    <row r="55" spans="1:4" x14ac:dyDescent="0.3">
      <c r="A55">
        <v>53</v>
      </c>
      <c r="B55" s="18">
        <v>1.2867647058823495</v>
      </c>
      <c r="C55">
        <v>55746.819859589508</v>
      </c>
      <c r="D55" s="16">
        <f t="shared" si="0"/>
        <v>2787340.9929794753</v>
      </c>
    </row>
    <row r="56" spans="1:4" x14ac:dyDescent="0.3">
      <c r="A56">
        <v>54</v>
      </c>
      <c r="B56" s="18">
        <v>1.2939001848428799</v>
      </c>
      <c r="C56">
        <v>59760.59088947995</v>
      </c>
      <c r="D56" s="16">
        <f t="shared" si="0"/>
        <v>2988029.5444739973</v>
      </c>
    </row>
    <row r="57" spans="1:4" x14ac:dyDescent="0.3">
      <c r="A57">
        <v>55</v>
      </c>
      <c r="B57" s="18">
        <v>1.3011152416356839</v>
      </c>
      <c r="C57">
        <v>64063.353433522519</v>
      </c>
      <c r="D57" s="16">
        <f t="shared" si="0"/>
        <v>3203167.6716761258</v>
      </c>
    </row>
    <row r="58" spans="1:4" x14ac:dyDescent="0.3">
      <c r="A58">
        <v>56</v>
      </c>
      <c r="B58" s="18">
        <v>1.3084112149532672</v>
      </c>
      <c r="C58">
        <v>68675.914880736134</v>
      </c>
      <c r="D58" s="16">
        <f t="shared" si="0"/>
        <v>3433795.7440368067</v>
      </c>
    </row>
    <row r="59" spans="1:4" x14ac:dyDescent="0.3">
      <c r="A59">
        <v>57</v>
      </c>
      <c r="B59" s="18">
        <v>1.3157894736842066</v>
      </c>
      <c r="C59">
        <v>73620.580752149166</v>
      </c>
      <c r="D59" s="16">
        <f t="shared" si="0"/>
        <v>3681029.0376074584</v>
      </c>
    </row>
    <row r="60" spans="1:4" x14ac:dyDescent="0.3">
      <c r="A60">
        <v>58</v>
      </c>
      <c r="B60" s="18">
        <v>1.3232514177693722</v>
      </c>
      <c r="C60">
        <v>78921.262566303907</v>
      </c>
      <c r="D60" s="16">
        <f t="shared" si="0"/>
        <v>3946063.1283151954</v>
      </c>
    </row>
    <row r="61" spans="1:4" x14ac:dyDescent="0.3">
      <c r="A61">
        <v>59</v>
      </c>
      <c r="B61" s="18">
        <v>1.3307984790874483</v>
      </c>
      <c r="C61">
        <v>84603.593471077824</v>
      </c>
      <c r="D61" s="16">
        <f t="shared" si="0"/>
        <v>4230179.6735538915</v>
      </c>
    </row>
    <row r="62" spans="1:4" x14ac:dyDescent="0.3">
      <c r="A62">
        <v>60</v>
      </c>
      <c r="B62" s="18">
        <v>1.3384321223709326</v>
      </c>
      <c r="C62">
        <v>90695.052200995415</v>
      </c>
      <c r="D62" s="16">
        <f t="shared" si="0"/>
        <v>4534752.6100497711</v>
      </c>
    </row>
    <row r="63" spans="1:4" x14ac:dyDescent="0.3">
      <c r="A63">
        <v>61</v>
      </c>
      <c r="B63" s="18">
        <v>1.3461538461538418</v>
      </c>
      <c r="C63">
        <v>97225.0959594671</v>
      </c>
      <c r="D63" s="16">
        <f t="shared" si="0"/>
        <v>4861254.7979733553</v>
      </c>
    </row>
    <row r="64" spans="1:4" x14ac:dyDescent="0.3">
      <c r="A64">
        <v>62</v>
      </c>
      <c r="B64" s="18">
        <v>1.3539651837524131</v>
      </c>
      <c r="C64">
        <v>104225.30286854874</v>
      </c>
      <c r="D64" s="16">
        <f t="shared" si="0"/>
        <v>5211265.1434274372</v>
      </c>
    </row>
    <row r="65" spans="1:4" x14ac:dyDescent="0.3">
      <c r="A65">
        <v>63</v>
      </c>
      <c r="B65" s="18">
        <v>1.361867704280151</v>
      </c>
      <c r="C65">
        <v>111729.52467508425</v>
      </c>
      <c r="D65" s="16">
        <f t="shared" si="0"/>
        <v>5586476.233754212</v>
      </c>
    </row>
    <row r="66" spans="1:4" x14ac:dyDescent="0.3">
      <c r="A66">
        <v>64</v>
      </c>
      <c r="B66" s="18">
        <v>1.3698630136986254</v>
      </c>
      <c r="C66">
        <v>119774.05045169033</v>
      </c>
      <c r="D66" s="16">
        <f t="shared" si="0"/>
        <v>5988702.5225845166</v>
      </c>
    </row>
    <row r="67" spans="1:4" x14ac:dyDescent="0.3">
      <c r="A67">
        <v>65</v>
      </c>
      <c r="B67" s="18">
        <v>1.3779527559055069</v>
      </c>
      <c r="C67">
        <v>128397.78208421207</v>
      </c>
      <c r="D67" s="16">
        <f t="shared" si="0"/>
        <v>6419889.104210604</v>
      </c>
    </row>
    <row r="68" spans="1:4" x14ac:dyDescent="0.3">
      <c r="A68">
        <v>66</v>
      </c>
      <c r="B68" s="18">
        <v>1.3861386138613812</v>
      </c>
      <c r="C68">
        <v>137642.42239427535</v>
      </c>
      <c r="D68" s="16">
        <f t="shared" ref="D68:D131" si="1">C68*50</f>
        <v>6882121.1197137674</v>
      </c>
    </row>
    <row r="69" spans="1:4" x14ac:dyDescent="0.3">
      <c r="A69">
        <v>67</v>
      </c>
      <c r="B69" s="18">
        <v>1.3944223107569669</v>
      </c>
      <c r="C69">
        <v>147552.67680666319</v>
      </c>
      <c r="D69" s="16">
        <f t="shared" si="1"/>
        <v>7377633.84033316</v>
      </c>
    </row>
    <row r="70" spans="1:4" x14ac:dyDescent="0.3">
      <c r="A70">
        <v>68</v>
      </c>
      <c r="B70" s="18">
        <v>1.4028056112224396</v>
      </c>
      <c r="C70">
        <v>158176.46953674295</v>
      </c>
      <c r="D70" s="16">
        <f t="shared" si="1"/>
        <v>7908823.476837148</v>
      </c>
    </row>
    <row r="71" spans="1:4" x14ac:dyDescent="0.3">
      <c r="A71">
        <v>69</v>
      </c>
      <c r="B71" s="18">
        <v>1.4112903225806397</v>
      </c>
      <c r="C71">
        <v>169565.17534338849</v>
      </c>
      <c r="D71" s="16">
        <f t="shared" si="1"/>
        <v>8478258.7671694253</v>
      </c>
    </row>
    <row r="72" spans="1:4" x14ac:dyDescent="0.3">
      <c r="A72">
        <v>70</v>
      </c>
      <c r="B72" s="18">
        <v>1.419878296146039</v>
      </c>
      <c r="C72">
        <v>181773.86796811243</v>
      </c>
      <c r="D72" s="16">
        <f t="shared" si="1"/>
        <v>9088693.3984056208</v>
      </c>
    </row>
    <row r="73" spans="1:4" x14ac:dyDescent="0.3">
      <c r="A73">
        <v>71</v>
      </c>
      <c r="B73" s="18">
        <v>1.4285714285714228</v>
      </c>
      <c r="C73">
        <v>194861.58646181657</v>
      </c>
      <c r="D73" s="16">
        <f t="shared" si="1"/>
        <v>9743079.323090829</v>
      </c>
    </row>
    <row r="74" spans="1:4" x14ac:dyDescent="0.3">
      <c r="A74">
        <v>72</v>
      </c>
      <c r="B74" s="18">
        <v>1.4373716632443472</v>
      </c>
      <c r="C74">
        <v>208891.62068706736</v>
      </c>
      <c r="D74" s="16">
        <f t="shared" si="1"/>
        <v>10444581.034353368</v>
      </c>
    </row>
    <row r="75" spans="1:4" x14ac:dyDescent="0.3">
      <c r="A75">
        <v>73</v>
      </c>
      <c r="B75" s="18">
        <v>1.446280991735531</v>
      </c>
      <c r="C75">
        <v>223931.81737653626</v>
      </c>
      <c r="D75" s="16">
        <f t="shared" si="1"/>
        <v>11196590.868826812</v>
      </c>
    </row>
    <row r="76" spans="1:4" x14ac:dyDescent="0.3">
      <c r="A76">
        <v>74</v>
      </c>
      <c r="B76" s="18">
        <v>1.4553014553014489</v>
      </c>
      <c r="C76">
        <v>240054.9082276469</v>
      </c>
      <c r="D76" s="16">
        <f t="shared" si="1"/>
        <v>12002745.411382345</v>
      </c>
    </row>
    <row r="77" spans="1:4" x14ac:dyDescent="0.3">
      <c r="A77">
        <v>75</v>
      </c>
      <c r="B77" s="18">
        <v>1.4644351464435081</v>
      </c>
      <c r="C77">
        <v>257338.86162003755</v>
      </c>
      <c r="D77" s="16">
        <f t="shared" si="1"/>
        <v>12866943.081001878</v>
      </c>
    </row>
    <row r="78" spans="1:4" x14ac:dyDescent="0.3">
      <c r="A78">
        <v>76</v>
      </c>
      <c r="B78" s="18">
        <v>1.4736842105263093</v>
      </c>
      <c r="C78">
        <v>275867.25965668028</v>
      </c>
      <c r="D78" s="16">
        <f t="shared" si="1"/>
        <v>13793362.982834015</v>
      </c>
    </row>
    <row r="79" spans="1:4" x14ac:dyDescent="0.3">
      <c r="A79">
        <v>77</v>
      </c>
      <c r="B79" s="18">
        <v>1.4830508474576203</v>
      </c>
      <c r="C79">
        <v>295729.70235196123</v>
      </c>
      <c r="D79" s="16">
        <f t="shared" si="1"/>
        <v>14786485.117598061</v>
      </c>
    </row>
    <row r="80" spans="1:4" x14ac:dyDescent="0.3">
      <c r="A80">
        <v>78</v>
      </c>
      <c r="B80" s="18">
        <v>1.4925373134328288</v>
      </c>
      <c r="C80">
        <v>317022.24092130247</v>
      </c>
      <c r="D80" s="16">
        <f t="shared" si="1"/>
        <v>15851112.046065124</v>
      </c>
    </row>
    <row r="81" spans="1:4" x14ac:dyDescent="0.3">
      <c r="A81">
        <v>79</v>
      </c>
      <c r="B81" s="18">
        <v>1.5021459227467739</v>
      </c>
      <c r="C81">
        <v>339847.84226763633</v>
      </c>
      <c r="D81" s="16">
        <f t="shared" si="1"/>
        <v>16992392.113381818</v>
      </c>
    </row>
    <row r="82" spans="1:4" x14ac:dyDescent="0.3">
      <c r="A82">
        <v>80</v>
      </c>
      <c r="B82" s="18">
        <v>1.5118790496760186</v>
      </c>
      <c r="C82">
        <v>364316.88691090612</v>
      </c>
      <c r="D82" s="16">
        <f t="shared" si="1"/>
        <v>18215844.345545307</v>
      </c>
    </row>
    <row r="83" spans="1:4" x14ac:dyDescent="0.3">
      <c r="A83">
        <v>81</v>
      </c>
      <c r="B83" s="18">
        <v>1.5217391304347752</v>
      </c>
      <c r="C83">
        <v>390547.70276849152</v>
      </c>
      <c r="D83" s="16">
        <f t="shared" si="1"/>
        <v>19527385.138424575</v>
      </c>
    </row>
    <row r="84" spans="1:4" x14ac:dyDescent="0.3">
      <c r="A84">
        <v>82</v>
      </c>
      <c r="B84" s="18">
        <v>1.5317286652078697</v>
      </c>
      <c r="C84">
        <v>418667.13736782293</v>
      </c>
      <c r="D84" s="16">
        <f t="shared" si="1"/>
        <v>20933356.868391145</v>
      </c>
    </row>
    <row r="85" spans="1:4" x14ac:dyDescent="0.3">
      <c r="A85">
        <v>83</v>
      </c>
      <c r="B85" s="18">
        <v>1.5418502202643092</v>
      </c>
      <c r="C85">
        <v>448811.17125830619</v>
      </c>
      <c r="D85" s="16">
        <f t="shared" si="1"/>
        <v>22440558.56291531</v>
      </c>
    </row>
    <row r="86" spans="1:4" x14ac:dyDescent="0.3">
      <c r="A86">
        <v>84</v>
      </c>
      <c r="B86" s="18">
        <v>1.5521064301552026</v>
      </c>
      <c r="C86">
        <v>481125.57558890432</v>
      </c>
      <c r="D86" s="16">
        <f t="shared" si="1"/>
        <v>24056278.779445216</v>
      </c>
    </row>
    <row r="87" spans="1:4" x14ac:dyDescent="0.3">
      <c r="A87">
        <v>85</v>
      </c>
      <c r="B87" s="18">
        <v>1.5624999999999918</v>
      </c>
      <c r="C87">
        <v>515766.6170313055</v>
      </c>
      <c r="D87" s="16">
        <f t="shared" si="1"/>
        <v>25788330.851565275</v>
      </c>
    </row>
    <row r="88" spans="1:4" x14ac:dyDescent="0.3">
      <c r="A88">
        <v>86</v>
      </c>
      <c r="B88" s="18">
        <v>1.5730337078651599</v>
      </c>
      <c r="C88">
        <v>552901.81345755956</v>
      </c>
      <c r="D88" s="16">
        <f t="shared" si="1"/>
        <v>27645090.672877979</v>
      </c>
    </row>
    <row r="89" spans="1:4" x14ac:dyDescent="0.3">
      <c r="A89">
        <v>87</v>
      </c>
      <c r="B89" s="18">
        <v>1.5837104072398103</v>
      </c>
      <c r="C89">
        <v>592710.74402650387</v>
      </c>
      <c r="D89" s="16">
        <f t="shared" si="1"/>
        <v>29635537.201325193</v>
      </c>
    </row>
    <row r="90" spans="1:4" x14ac:dyDescent="0.3">
      <c r="A90">
        <v>88</v>
      </c>
      <c r="B90" s="18">
        <v>1.5945330296127473</v>
      </c>
      <c r="C90">
        <v>635385.91759641212</v>
      </c>
      <c r="D90" s="16">
        <f t="shared" si="1"/>
        <v>31769295.879820608</v>
      </c>
    </row>
    <row r="91" spans="1:4" x14ac:dyDescent="0.3">
      <c r="A91">
        <v>89</v>
      </c>
      <c r="B91" s="18">
        <v>1.6055045871559541</v>
      </c>
      <c r="C91">
        <v>681133.70366335404</v>
      </c>
      <c r="D91" s="16">
        <f t="shared" si="1"/>
        <v>34056685.183167703</v>
      </c>
    </row>
    <row r="92" spans="1:4" x14ac:dyDescent="0.3">
      <c r="A92">
        <v>90</v>
      </c>
      <c r="B92" s="18">
        <v>1.616628175519621</v>
      </c>
      <c r="C92">
        <v>730175.3303271156</v>
      </c>
      <c r="D92" s="16">
        <f t="shared" si="1"/>
        <v>36508766.516355783</v>
      </c>
    </row>
    <row r="93" spans="1:4" x14ac:dyDescent="0.3">
      <c r="A93">
        <v>91</v>
      </c>
      <c r="B93" s="18">
        <v>1.6279069767441763</v>
      </c>
      <c r="C93">
        <v>782747.95411066816</v>
      </c>
      <c r="D93" s="16">
        <f t="shared" si="1"/>
        <v>39137397.705533408</v>
      </c>
    </row>
    <row r="94" spans="1:4" x14ac:dyDescent="0.3">
      <c r="A94">
        <v>92</v>
      </c>
      <c r="B94" s="18">
        <v>1.639344262295072</v>
      </c>
      <c r="C94">
        <v>839105.80680663628</v>
      </c>
      <c r="D94" s="16">
        <f t="shared" si="1"/>
        <v>41955290.340331815</v>
      </c>
    </row>
    <row r="95" spans="1:4" x14ac:dyDescent="0.3">
      <c r="A95">
        <v>93</v>
      </c>
      <c r="B95" s="18">
        <v>1.6509433962264048</v>
      </c>
      <c r="C95">
        <v>899521.42489671416</v>
      </c>
      <c r="D95" s="16">
        <f t="shared" si="1"/>
        <v>44976071.244835705</v>
      </c>
    </row>
    <row r="96" spans="1:4" x14ac:dyDescent="0.3">
      <c r="A96">
        <v>94</v>
      </c>
      <c r="B96" s="18">
        <v>1.6627078384797995</v>
      </c>
      <c r="C96">
        <v>964286.96748927759</v>
      </c>
      <c r="D96" s="16">
        <f t="shared" si="1"/>
        <v>48214348.374463879</v>
      </c>
    </row>
    <row r="97" spans="1:4" x14ac:dyDescent="0.3">
      <c r="A97">
        <v>95</v>
      </c>
      <c r="B97" s="18">
        <v>1.6746411483253481</v>
      </c>
      <c r="C97">
        <v>1033715.6291485055</v>
      </c>
      <c r="D97" s="16">
        <f t="shared" si="1"/>
        <v>51685781.457425274</v>
      </c>
    </row>
    <row r="98" spans="1:4" x14ac:dyDescent="0.3">
      <c r="A98">
        <v>96</v>
      </c>
      <c r="B98" s="18">
        <v>1.6867469879517962</v>
      </c>
      <c r="C98">
        <v>1108143.1544471981</v>
      </c>
      <c r="D98" s="16">
        <f t="shared" si="1"/>
        <v>55407157.722359911</v>
      </c>
    </row>
    <row r="99" spans="1:4" x14ac:dyDescent="0.3">
      <c r="A99">
        <v>97</v>
      </c>
      <c r="B99" s="18">
        <v>1.699029126213581</v>
      </c>
      <c r="C99">
        <v>1187929.4615673968</v>
      </c>
      <c r="D99" s="16">
        <f t="shared" si="1"/>
        <v>59396473.078369841</v>
      </c>
    </row>
    <row r="100" spans="1:4" x14ac:dyDescent="0.3">
      <c r="A100">
        <v>98</v>
      </c>
      <c r="B100" s="18">
        <v>1.7114914425427759</v>
      </c>
      <c r="C100">
        <v>1273460.3828002494</v>
      </c>
      <c r="D100" s="16">
        <f t="shared" si="1"/>
        <v>63673019.140012473</v>
      </c>
    </row>
    <row r="101" spans="1:4" x14ac:dyDescent="0.3">
      <c r="A101">
        <v>99</v>
      </c>
      <c r="B101" s="18">
        <v>1.7241379310344709</v>
      </c>
      <c r="C101">
        <v>1365149.5303618675</v>
      </c>
      <c r="D101" s="16">
        <f t="shared" si="1"/>
        <v>68257476.518093377</v>
      </c>
    </row>
    <row r="102" spans="1:4" x14ac:dyDescent="0.3">
      <c r="A102">
        <v>100</v>
      </c>
      <c r="B102" s="18">
        <v>1.7369727047146282</v>
      </c>
      <c r="C102">
        <v>1463440.2965479221</v>
      </c>
      <c r="D102" s="16">
        <f t="shared" si="1"/>
        <v>73172014.82739611</v>
      </c>
    </row>
    <row r="103" spans="1:4" x14ac:dyDescent="0.3">
      <c r="A103">
        <v>101</v>
      </c>
      <c r="B103" s="18">
        <v>1.7499999999999876</v>
      </c>
      <c r="C103">
        <v>1568807.9978993728</v>
      </c>
      <c r="D103" s="16">
        <f t="shared" si="1"/>
        <v>78440399.894968644</v>
      </c>
    </row>
    <row r="104" spans="1:4" x14ac:dyDescent="0.3">
      <c r="A104">
        <v>102</v>
      </c>
      <c r="B104" s="18">
        <v>1.7632241813601888</v>
      </c>
      <c r="C104">
        <v>1681762.1737481277</v>
      </c>
      <c r="D104" s="16">
        <f t="shared" si="1"/>
        <v>84088108.687406376</v>
      </c>
    </row>
    <row r="105" spans="1:4" x14ac:dyDescent="0.3">
      <c r="A105">
        <v>103</v>
      </c>
      <c r="B105" s="18">
        <v>1.7766497461928803</v>
      </c>
      <c r="C105">
        <v>1802849.0502579929</v>
      </c>
      <c r="D105" s="16">
        <f t="shared" si="1"/>
        <v>90142452.512899652</v>
      </c>
    </row>
    <row r="106" spans="1:4" x14ac:dyDescent="0.3">
      <c r="A106">
        <v>104</v>
      </c>
      <c r="B106" s="18">
        <v>1.7902813299232603</v>
      </c>
      <c r="C106">
        <v>1932654.1818765686</v>
      </c>
      <c r="D106" s="16">
        <f t="shared" si="1"/>
        <v>96632709.093828425</v>
      </c>
    </row>
    <row r="107" spans="1:4" x14ac:dyDescent="0.3">
      <c r="A107">
        <v>105</v>
      </c>
      <c r="B107" s="18">
        <v>1.8041237113401924</v>
      </c>
      <c r="C107">
        <v>2071805.2829716825</v>
      </c>
      <c r="D107" s="16">
        <f t="shared" si="1"/>
        <v>103590264.14858413</v>
      </c>
    </row>
    <row r="108" spans="1:4" x14ac:dyDescent="0.3">
      <c r="A108">
        <v>106</v>
      </c>
      <c r="B108" s="18">
        <v>1.8181818181818041</v>
      </c>
      <c r="C108">
        <v>2220975.2633456434</v>
      </c>
      <c r="D108" s="16">
        <f t="shared" si="1"/>
        <v>111048763.16728216</v>
      </c>
    </row>
    <row r="109" spans="1:4" x14ac:dyDescent="0.3">
      <c r="A109">
        <v>107</v>
      </c>
      <c r="B109" s="18">
        <v>1.8324607329842788</v>
      </c>
      <c r="C109">
        <v>2380885.4823065298</v>
      </c>
      <c r="D109" s="16">
        <f t="shared" si="1"/>
        <v>119044274.11532649</v>
      </c>
    </row>
    <row r="110" spans="1:4" x14ac:dyDescent="0.3">
      <c r="A110">
        <v>108</v>
      </c>
      <c r="B110" s="18">
        <v>1.8469656992084285</v>
      </c>
      <c r="C110">
        <v>2552309.2370326002</v>
      </c>
      <c r="D110" s="16">
        <f t="shared" si="1"/>
        <v>127615461.85163002</v>
      </c>
    </row>
    <row r="111" spans="1:4" x14ac:dyDescent="0.3">
      <c r="A111">
        <v>109</v>
      </c>
      <c r="B111" s="18">
        <v>1.8617021276595593</v>
      </c>
      <c r="C111">
        <v>2736075.5020989478</v>
      </c>
      <c r="D111" s="16">
        <f t="shared" si="1"/>
        <v>136803775.10494739</v>
      </c>
    </row>
    <row r="112" spans="1:4" x14ac:dyDescent="0.3">
      <c r="A112">
        <v>110</v>
      </c>
      <c r="B112" s="18">
        <v>1.8766756032171426</v>
      </c>
      <c r="C112">
        <v>2933072.9382500728</v>
      </c>
      <c r="D112" s="16">
        <f t="shared" si="1"/>
        <v>146653646.91250363</v>
      </c>
    </row>
    <row r="113" spans="1:4" x14ac:dyDescent="0.3">
      <c r="A113">
        <v>111</v>
      </c>
      <c r="B113" s="18">
        <v>1.8918918918918759</v>
      </c>
      <c r="C113">
        <v>3144254.1898040781</v>
      </c>
      <c r="D113" s="16">
        <f t="shared" si="1"/>
        <v>157212709.49020392</v>
      </c>
    </row>
    <row r="114" spans="1:4" x14ac:dyDescent="0.3">
      <c r="A114">
        <v>112</v>
      </c>
      <c r="B114" s="18">
        <v>1.9073569482288664</v>
      </c>
      <c r="C114">
        <v>3370640.4914699723</v>
      </c>
      <c r="D114" s="16">
        <f t="shared" si="1"/>
        <v>168532024.57349861</v>
      </c>
    </row>
    <row r="115" spans="1:4" x14ac:dyDescent="0.3">
      <c r="A115">
        <v>113</v>
      </c>
      <c r="B115" s="18">
        <v>1.9230769230769063</v>
      </c>
      <c r="C115">
        <v>3613326.6068558116</v>
      </c>
      <c r="D115" s="16">
        <f t="shared" si="1"/>
        <v>180666330.34279057</v>
      </c>
    </row>
    <row r="116" spans="1:4" x14ac:dyDescent="0.3">
      <c r="A116">
        <v>114</v>
      </c>
      <c r="B116" s="18">
        <v>1.9390581717451352</v>
      </c>
      <c r="C116">
        <v>3873486.12254943</v>
      </c>
      <c r="D116" s="16">
        <f t="shared" si="1"/>
        <v>193674306.12747151</v>
      </c>
    </row>
    <row r="117" spans="1:4" x14ac:dyDescent="0.3">
      <c r="A117">
        <v>115</v>
      </c>
      <c r="B117" s="18">
        <v>1.9553072625698147</v>
      </c>
      <c r="C117">
        <v>4152377.1233729888</v>
      </c>
      <c r="D117" s="16">
        <f t="shared" si="1"/>
        <v>207618856.16864944</v>
      </c>
    </row>
    <row r="118" spans="1:4" x14ac:dyDescent="0.3">
      <c r="A118">
        <v>116</v>
      </c>
      <c r="B118" s="18">
        <v>1.9718309859154748</v>
      </c>
      <c r="C118">
        <v>4451348.2762558451</v>
      </c>
      <c r="D118" s="16">
        <f t="shared" si="1"/>
        <v>222567413.81279224</v>
      </c>
    </row>
    <row r="119" spans="1:4" x14ac:dyDescent="0.3">
      <c r="A119">
        <v>117</v>
      </c>
      <c r="B119" s="18">
        <v>1.9886363636363451</v>
      </c>
      <c r="C119">
        <v>4771845.352146266</v>
      </c>
      <c r="D119" s="16">
        <f t="shared" si="1"/>
        <v>238592267.60731331</v>
      </c>
    </row>
    <row r="120" spans="1:4" x14ac:dyDescent="0.3">
      <c r="A120">
        <v>118</v>
      </c>
      <c r="B120" s="18">
        <v>2.0057306590257689</v>
      </c>
      <c r="C120">
        <v>5115418.2175007975</v>
      </c>
      <c r="D120" s="16">
        <f t="shared" si="1"/>
        <v>255770910.87503988</v>
      </c>
    </row>
    <row r="121" spans="1:4" x14ac:dyDescent="0.3">
      <c r="A121">
        <v>119</v>
      </c>
      <c r="B121" s="18">
        <v>2.0231213872832172</v>
      </c>
      <c r="C121">
        <v>5483728.3291608561</v>
      </c>
      <c r="D121" s="16">
        <f t="shared" si="1"/>
        <v>274186416.4580428</v>
      </c>
    </row>
    <row r="122" spans="1:4" x14ac:dyDescent="0.3">
      <c r="A122">
        <v>120</v>
      </c>
      <c r="B122" s="18">
        <v>2.0408163265305923</v>
      </c>
      <c r="C122">
        <v>5878556.768860437</v>
      </c>
      <c r="D122" s="16">
        <f t="shared" si="1"/>
        <v>293927838.44302183</v>
      </c>
    </row>
    <row r="123" spans="1:4" x14ac:dyDescent="0.3">
      <c r="A123">
        <v>121</v>
      </c>
      <c r="B123" s="18">
        <v>2.0588235294117441</v>
      </c>
      <c r="C123">
        <v>6301812.8562183902</v>
      </c>
      <c r="D123" s="16">
        <f t="shared" si="1"/>
        <v>315090642.81091952</v>
      </c>
    </row>
    <row r="124" spans="1:4" x14ac:dyDescent="0.3">
      <c r="A124">
        <v>122</v>
      </c>
      <c r="B124" s="18">
        <v>2.0771513353115516</v>
      </c>
      <c r="C124">
        <v>6755543.3818661151</v>
      </c>
      <c r="D124" s="16">
        <f t="shared" si="1"/>
        <v>337777169.09330577</v>
      </c>
    </row>
    <row r="125" spans="1:4" x14ac:dyDescent="0.3">
      <c r="A125">
        <v>123</v>
      </c>
      <c r="B125" s="18">
        <v>2.095808383233511</v>
      </c>
      <c r="C125">
        <v>7241942.5053604776</v>
      </c>
      <c r="D125" s="16">
        <f t="shared" si="1"/>
        <v>362097125.26802391</v>
      </c>
    </row>
    <row r="126" spans="1:4" x14ac:dyDescent="0.3">
      <c r="A126">
        <v>124</v>
      </c>
      <c r="B126" s="18">
        <v>2.114803625377621</v>
      </c>
      <c r="C126">
        <v>7763362.365746432</v>
      </c>
      <c r="D126" s="16">
        <f t="shared" si="1"/>
        <v>388168118.28732163</v>
      </c>
    </row>
    <row r="127" spans="1:4" x14ac:dyDescent="0.3">
      <c r="A127">
        <v>125</v>
      </c>
      <c r="B127" s="18">
        <v>2.1341463414633917</v>
      </c>
      <c r="C127">
        <v>8322324.4560801759</v>
      </c>
      <c r="D127" s="16">
        <f t="shared" si="1"/>
        <v>416116222.80400878</v>
      </c>
    </row>
    <row r="128" spans="1:4" x14ac:dyDescent="0.3">
      <c r="A128">
        <v>126</v>
      </c>
      <c r="B128" s="18">
        <v>2.1538461538461302</v>
      </c>
      <c r="C128">
        <v>8921531.8169179484</v>
      </c>
      <c r="D128" s="16">
        <f t="shared" si="1"/>
        <v>446076590.84589744</v>
      </c>
    </row>
    <row r="129" spans="1:4" x14ac:dyDescent="0.3">
      <c r="A129">
        <v>127</v>
      </c>
      <c r="B129" s="18">
        <v>2.1739130434782368</v>
      </c>
      <c r="C129">
        <v>9563882.1077360418</v>
      </c>
      <c r="D129" s="16">
        <f t="shared" si="1"/>
        <v>478194105.38680208</v>
      </c>
    </row>
    <row r="130" spans="1:4" x14ac:dyDescent="0.3">
      <c r="A130">
        <v>128</v>
      </c>
      <c r="B130" s="18">
        <v>2.1943573667711354</v>
      </c>
      <c r="C130">
        <v>10252481.619493037</v>
      </c>
      <c r="D130" s="16">
        <f t="shared" si="1"/>
        <v>512624080.97465187</v>
      </c>
    </row>
    <row r="131" spans="1:4" x14ac:dyDescent="0.3">
      <c r="A131">
        <v>129</v>
      </c>
      <c r="B131" s="18">
        <v>2.2151898734176965</v>
      </c>
      <c r="C131">
        <v>10990660.296096539</v>
      </c>
      <c r="D131" s="16">
        <f t="shared" si="1"/>
        <v>549533014.80482697</v>
      </c>
    </row>
    <row r="132" spans="1:4" x14ac:dyDescent="0.3">
      <c r="A132">
        <v>130</v>
      </c>
      <c r="B132" s="18">
        <v>2.236421725239591</v>
      </c>
      <c r="C132">
        <v>11781987.83741549</v>
      </c>
      <c r="D132" s="16">
        <f t="shared" ref="D132:D195" si="2">C132*50</f>
        <v>589099391.87077451</v>
      </c>
    </row>
    <row r="133" spans="1:4" x14ac:dyDescent="0.3">
      <c r="A133">
        <v>131</v>
      </c>
      <c r="B133" s="18">
        <v>2.2580645161290063</v>
      </c>
      <c r="C133">
        <v>12630290.961709408</v>
      </c>
      <c r="D133" s="16">
        <f t="shared" si="2"/>
        <v>631514548.08547044</v>
      </c>
    </row>
    <row r="134" spans="1:4" x14ac:dyDescent="0.3">
      <c r="A134">
        <v>132</v>
      </c>
      <c r="B134" s="18">
        <v>2.2801302931595826</v>
      </c>
      <c r="C134">
        <v>13539671.910952486</v>
      </c>
      <c r="D134" s="16">
        <f t="shared" si="2"/>
        <v>676983595.54762435</v>
      </c>
    </row>
    <row r="135" spans="1:4" x14ac:dyDescent="0.3">
      <c r="A135">
        <v>133</v>
      </c>
      <c r="B135" s="18">
        <v>2.3026315789473415</v>
      </c>
      <c r="C135">
        <v>14514528.288541067</v>
      </c>
      <c r="D135" s="16">
        <f t="shared" si="2"/>
        <v>725726414.42705333</v>
      </c>
    </row>
    <row r="136" spans="1:4" x14ac:dyDescent="0.3">
      <c r="A136">
        <v>134</v>
      </c>
      <c r="B136" s="18">
        <v>2.3255813953488098</v>
      </c>
      <c r="C136">
        <v>15559574.325316023</v>
      </c>
      <c r="D136" s="16">
        <f t="shared" si="2"/>
        <v>777978716.26580119</v>
      </c>
    </row>
    <row r="137" spans="1:4" x14ac:dyDescent="0.3">
      <c r="A137">
        <v>135</v>
      </c>
      <c r="B137" s="18">
        <v>2.3489932885905764</v>
      </c>
      <c r="C137">
        <v>16679863.67673878</v>
      </c>
      <c r="D137" s="16">
        <f t="shared" si="2"/>
        <v>833993183.83693898</v>
      </c>
    </row>
    <row r="138" spans="1:4" x14ac:dyDescent="0.3">
      <c r="A138">
        <v>136</v>
      </c>
      <c r="B138" s="18">
        <v>2.3728813559321753</v>
      </c>
      <c r="C138">
        <v>17880813.861463975</v>
      </c>
      <c r="D138" s="16">
        <f t="shared" si="2"/>
        <v>894040693.0731988</v>
      </c>
    </row>
    <row r="139" spans="1:4" x14ac:dyDescent="0.3">
      <c r="A139">
        <v>137</v>
      </c>
      <c r="B139" s="18">
        <v>2.3972602739725741</v>
      </c>
      <c r="C139">
        <v>19168232.459489387</v>
      </c>
      <c r="D139" s="16">
        <f t="shared" si="2"/>
        <v>958411622.9744693</v>
      </c>
    </row>
    <row r="140" spans="1:4" x14ac:dyDescent="0.3">
      <c r="A140">
        <v>138</v>
      </c>
      <c r="B140" s="18">
        <v>2.4221453287196937</v>
      </c>
      <c r="C140">
        <v>20548345.196572624</v>
      </c>
      <c r="D140" s="16">
        <f t="shared" si="2"/>
        <v>1027417259.8286312</v>
      </c>
    </row>
    <row r="141" spans="1:4" x14ac:dyDescent="0.3">
      <c r="A141">
        <v>139</v>
      </c>
      <c r="B141" s="18">
        <v>2.4475524475524177</v>
      </c>
      <c r="C141">
        <v>22027826.050725855</v>
      </c>
      <c r="D141" s="16">
        <f t="shared" si="2"/>
        <v>1101391302.5362928</v>
      </c>
    </row>
    <row r="142" spans="1:4" x14ac:dyDescent="0.3">
      <c r="A142">
        <v>140</v>
      </c>
      <c r="B142" s="18">
        <v>2.4734982332155173</v>
      </c>
      <c r="C142">
        <v>23613829.526378118</v>
      </c>
      <c r="D142" s="16">
        <f t="shared" si="2"/>
        <v>1180691476.3189058</v>
      </c>
    </row>
    <row r="143" spans="1:4" x14ac:dyDescent="0.3">
      <c r="A143">
        <v>141</v>
      </c>
      <c r="B143" s="18">
        <v>2.4999999999999689</v>
      </c>
      <c r="C143">
        <v>25314025.252277341</v>
      </c>
      <c r="D143" s="16">
        <f t="shared" si="2"/>
        <v>1265701262.613867</v>
      </c>
    </row>
    <row r="144" spans="1:4" x14ac:dyDescent="0.3">
      <c r="A144">
        <v>142</v>
      </c>
      <c r="B144" s="18">
        <v>2.5270758122743366</v>
      </c>
      <c r="C144">
        <v>27136635.070441317</v>
      </c>
      <c r="D144" s="16">
        <f t="shared" si="2"/>
        <v>1356831753.5220659</v>
      </c>
    </row>
    <row r="145" spans="1:4" x14ac:dyDescent="0.3">
      <c r="A145">
        <v>143</v>
      </c>
      <c r="B145" s="18">
        <v>2.554744525547413</v>
      </c>
      <c r="C145">
        <v>29090472.795513093</v>
      </c>
      <c r="D145" s="16">
        <f t="shared" si="2"/>
        <v>1454523639.7756548</v>
      </c>
    </row>
    <row r="146" spans="1:4" x14ac:dyDescent="0.3">
      <c r="A146">
        <v>144</v>
      </c>
      <c r="B146" s="18">
        <v>2.5830258302582698</v>
      </c>
      <c r="C146">
        <v>31184986.83679004</v>
      </c>
      <c r="D146" s="16">
        <f t="shared" si="2"/>
        <v>1559249341.8395021</v>
      </c>
    </row>
    <row r="147" spans="1:4" x14ac:dyDescent="0.3">
      <c r="A147">
        <v>145</v>
      </c>
      <c r="B147" s="18">
        <v>2.6119402985074291</v>
      </c>
      <c r="C147">
        <v>33430305.889038935</v>
      </c>
      <c r="D147" s="16">
        <f t="shared" si="2"/>
        <v>1671515294.4519467</v>
      </c>
    </row>
    <row r="148" spans="1:4" x14ac:dyDescent="0.3">
      <c r="A148">
        <v>146</v>
      </c>
      <c r="B148" s="18">
        <v>2.6415094339622298</v>
      </c>
      <c r="C148">
        <v>35837287.913049743</v>
      </c>
      <c r="D148" s="16">
        <f t="shared" si="2"/>
        <v>1791864395.652487</v>
      </c>
    </row>
    <row r="149" spans="1:4" x14ac:dyDescent="0.3">
      <c r="A149">
        <v>147</v>
      </c>
      <c r="B149" s="18">
        <v>2.6717557251908048</v>
      </c>
      <c r="C149">
        <v>38417572.642789319</v>
      </c>
      <c r="D149" s="16">
        <f t="shared" si="2"/>
        <v>1920878632.139466</v>
      </c>
    </row>
    <row r="150" spans="1:4" x14ac:dyDescent="0.3">
      <c r="A150">
        <v>148</v>
      </c>
      <c r="B150" s="18">
        <v>2.7027027027026671</v>
      </c>
      <c r="C150">
        <v>41183637.873070158</v>
      </c>
      <c r="D150" s="16">
        <f t="shared" si="2"/>
        <v>2059181893.6535079</v>
      </c>
    </row>
    <row r="151" spans="1:4" x14ac:dyDescent="0.3">
      <c r="A151">
        <v>149</v>
      </c>
      <c r="B151" s="18">
        <v>2.7343749999999636</v>
      </c>
      <c r="C151">
        <v>44148859.799931213</v>
      </c>
      <c r="D151" s="16">
        <f t="shared" si="2"/>
        <v>2207442989.9965606</v>
      </c>
    </row>
    <row r="152" spans="1:4" x14ac:dyDescent="0.3">
      <c r="A152">
        <v>150</v>
      </c>
      <c r="B152" s="18">
        <v>2.7667984189722947</v>
      </c>
      <c r="C152">
        <v>47327577.705526263</v>
      </c>
      <c r="D152" s="16">
        <f t="shared" si="2"/>
        <v>2366378885.2763133</v>
      </c>
    </row>
    <row r="153" spans="1:4" x14ac:dyDescent="0.3">
      <c r="A153">
        <v>151</v>
      </c>
      <c r="B153" s="18">
        <v>2.7999999999999616</v>
      </c>
      <c r="C153">
        <v>50735163.300324164</v>
      </c>
      <c r="D153" s="16">
        <f t="shared" si="2"/>
        <v>2536758165.0162082</v>
      </c>
    </row>
    <row r="154" spans="1:4" x14ac:dyDescent="0.3">
      <c r="A154">
        <v>152</v>
      </c>
      <c r="B154" s="18">
        <v>2.8340080971659529</v>
      </c>
      <c r="C154">
        <v>54388095.057947509</v>
      </c>
      <c r="D154" s="16">
        <f t="shared" si="2"/>
        <v>2719404752.8973756</v>
      </c>
    </row>
    <row r="155" spans="1:4" x14ac:dyDescent="0.3">
      <c r="A155">
        <v>153</v>
      </c>
      <c r="B155" s="18">
        <v>2.8688524590163533</v>
      </c>
      <c r="C155">
        <v>58304037.902119733</v>
      </c>
      <c r="D155" s="16">
        <f t="shared" si="2"/>
        <v>2915201895.1059866</v>
      </c>
    </row>
    <row r="156" spans="1:4" x14ac:dyDescent="0.3">
      <c r="A156">
        <v>154</v>
      </c>
      <c r="B156" s="18">
        <v>2.9045643153526561</v>
      </c>
      <c r="C156">
        <v>62501928.631072365</v>
      </c>
      <c r="D156" s="16">
        <f t="shared" si="2"/>
        <v>3125096431.5536184</v>
      </c>
    </row>
    <row r="157" spans="1:4" x14ac:dyDescent="0.3">
      <c r="A157">
        <v>155</v>
      </c>
      <c r="B157" s="18">
        <v>2.9411764705881933</v>
      </c>
      <c r="C157">
        <v>67002067.492509596</v>
      </c>
      <c r="D157" s="16">
        <f t="shared" si="2"/>
        <v>3350103374.6254797</v>
      </c>
    </row>
    <row r="158" spans="1:4" x14ac:dyDescent="0.3">
      <c r="A158">
        <v>156</v>
      </c>
      <c r="B158" s="18">
        <v>2.9787234042552764</v>
      </c>
      <c r="C158">
        <v>71826216.351970285</v>
      </c>
      <c r="D158" s="16">
        <f t="shared" si="2"/>
        <v>3591310817.5985141</v>
      </c>
    </row>
    <row r="159" spans="1:4" x14ac:dyDescent="0.3">
      <c r="A159">
        <v>157</v>
      </c>
      <c r="B159" s="18">
        <v>3.0172413793103012</v>
      </c>
      <c r="C159">
        <v>76997703.929312155</v>
      </c>
      <c r="D159" s="16">
        <f t="shared" si="2"/>
        <v>3849885196.4656076</v>
      </c>
    </row>
    <row r="160" spans="1:4" x14ac:dyDescent="0.3">
      <c r="A160">
        <v>158</v>
      </c>
      <c r="B160" s="18">
        <v>3.0567685589519202</v>
      </c>
      <c r="C160">
        <v>82541538.612222642</v>
      </c>
      <c r="D160" s="16">
        <f t="shared" si="2"/>
        <v>4127076930.6111321</v>
      </c>
    </row>
    <row r="161" spans="1:4" x14ac:dyDescent="0.3">
      <c r="A161">
        <v>159</v>
      </c>
      <c r="B161" s="18">
        <v>3.097345132743317</v>
      </c>
      <c r="C161">
        <v>88484529.392302662</v>
      </c>
      <c r="D161" s="16">
        <f t="shared" si="2"/>
        <v>4424226469.6151333</v>
      </c>
    </row>
    <row r="162" spans="1:4" x14ac:dyDescent="0.3">
      <c r="A162">
        <v>160</v>
      </c>
      <c r="B162" s="18">
        <v>3.1390134529147513</v>
      </c>
      <c r="C162">
        <v>94855415.508548468</v>
      </c>
      <c r="D162" s="16">
        <f t="shared" si="2"/>
        <v>4742770775.4274235</v>
      </c>
    </row>
    <row r="163" spans="1:4" x14ac:dyDescent="0.3">
      <c r="A163">
        <v>161</v>
      </c>
      <c r="B163" s="18">
        <v>3.1818181818181337</v>
      </c>
      <c r="C163">
        <v>101685005.425164</v>
      </c>
      <c r="D163" s="16">
        <f t="shared" si="2"/>
        <v>5084250271.2581997</v>
      </c>
    </row>
    <row r="164" spans="1:4" x14ac:dyDescent="0.3">
      <c r="A164">
        <v>162</v>
      </c>
      <c r="B164" s="18">
        <v>3.2258064516128537</v>
      </c>
      <c r="C164">
        <v>109006325.8157758</v>
      </c>
      <c r="D164" s="16">
        <f t="shared" si="2"/>
        <v>5450316290.7887897</v>
      </c>
    </row>
    <row r="165" spans="1:4" x14ac:dyDescent="0.3">
      <c r="A165">
        <v>163</v>
      </c>
      <c r="B165" s="18">
        <v>3.2710280373831266</v>
      </c>
      <c r="C165">
        <v>116854781.27451168</v>
      </c>
      <c r="D165" s="16">
        <f t="shared" si="2"/>
        <v>5842739063.725584</v>
      </c>
    </row>
    <row r="166" spans="1:4" x14ac:dyDescent="0.3">
      <c r="A166">
        <v>164</v>
      </c>
      <c r="B166" s="18">
        <v>3.3175355450236443</v>
      </c>
      <c r="C166">
        <v>125268325.52627651</v>
      </c>
      <c r="D166" s="16">
        <f t="shared" si="2"/>
        <v>6263416276.3138256</v>
      </c>
    </row>
    <row r="167" spans="1:4" x14ac:dyDescent="0.3">
      <c r="A167">
        <v>165</v>
      </c>
      <c r="B167" s="18">
        <v>3.3653846153845617</v>
      </c>
      <c r="C167">
        <v>134287644.96416846</v>
      </c>
      <c r="D167" s="16">
        <f t="shared" si="2"/>
        <v>6714382248.2084227</v>
      </c>
    </row>
    <row r="168" spans="1:4" x14ac:dyDescent="0.3">
      <c r="A168">
        <v>166</v>
      </c>
      <c r="B168" s="18">
        <v>3.4146341463414083</v>
      </c>
      <c r="C168">
        <v>143956355.40158859</v>
      </c>
      <c r="D168" s="16">
        <f t="shared" si="2"/>
        <v>7197817770.0794296</v>
      </c>
    </row>
    <row r="169" spans="1:4" x14ac:dyDescent="0.3">
      <c r="A169">
        <v>167</v>
      </c>
      <c r="B169" s="18">
        <v>3.4653465346534089</v>
      </c>
      <c r="C169">
        <v>154321212.99050298</v>
      </c>
      <c r="D169" s="16">
        <f t="shared" si="2"/>
        <v>7716060649.5251493</v>
      </c>
    </row>
    <row r="170" spans="1:4" x14ac:dyDescent="0.3">
      <c r="A170">
        <v>168</v>
      </c>
      <c r="B170" s="18">
        <v>3.5175879396984344</v>
      </c>
      <c r="C170">
        <v>165432340.32581922</v>
      </c>
      <c r="D170" s="16">
        <f t="shared" si="2"/>
        <v>8271617016.2909613</v>
      </c>
    </row>
    <row r="171" spans="1:4" x14ac:dyDescent="0.3">
      <c r="A171">
        <v>169</v>
      </c>
      <c r="B171" s="18">
        <v>3.5714285714285117</v>
      </c>
      <c r="C171">
        <v>177343468.82927826</v>
      </c>
      <c r="D171" s="16">
        <f t="shared" si="2"/>
        <v>8867173441.463913</v>
      </c>
    </row>
    <row r="172" spans="1:4" x14ac:dyDescent="0.3">
      <c r="A172">
        <v>170</v>
      </c>
      <c r="B172" s="18">
        <v>3.6269430051812854</v>
      </c>
      <c r="C172">
        <v>190112198.58498627</v>
      </c>
      <c r="D172" s="16">
        <f t="shared" si="2"/>
        <v>9505609929.2493134</v>
      </c>
    </row>
    <row r="173" spans="1:4" x14ac:dyDescent="0.3">
      <c r="A173">
        <v>171</v>
      </c>
      <c r="B173" s="18">
        <v>3.6842105263157259</v>
      </c>
      <c r="C173">
        <v>203800276.88310531</v>
      </c>
      <c r="D173" s="16">
        <f t="shared" si="2"/>
        <v>10190013844.155266</v>
      </c>
    </row>
    <row r="174" spans="1:4" x14ac:dyDescent="0.3">
      <c r="A174">
        <v>172</v>
      </c>
      <c r="B174" s="18">
        <v>3.743315508021325</v>
      </c>
      <c r="C174">
        <v>218473896.81868893</v>
      </c>
      <c r="D174" s="16">
        <f t="shared" si="2"/>
        <v>10923694840.934446</v>
      </c>
    </row>
    <row r="175" spans="1:4" x14ac:dyDescent="0.3">
      <c r="A175">
        <v>173</v>
      </c>
      <c r="B175" s="18">
        <v>3.804347826086889</v>
      </c>
      <c r="C175">
        <v>234204017.38963455</v>
      </c>
      <c r="D175" s="16">
        <f t="shared" si="2"/>
        <v>11710200869.481728</v>
      </c>
    </row>
    <row r="176" spans="1:4" x14ac:dyDescent="0.3">
      <c r="A176">
        <v>174</v>
      </c>
      <c r="B176" s="18">
        <v>3.8674033149170577</v>
      </c>
      <c r="C176">
        <v>251066706.64168832</v>
      </c>
      <c r="D176" s="16">
        <f t="shared" si="2"/>
        <v>12553335332.084415</v>
      </c>
    </row>
    <row r="177" spans="1:4" x14ac:dyDescent="0.3">
      <c r="A177">
        <v>175</v>
      </c>
      <c r="B177" s="18">
        <v>3.9325842696628497</v>
      </c>
      <c r="C177">
        <v>269143509.51988983</v>
      </c>
      <c r="D177" s="16">
        <f t="shared" si="2"/>
        <v>13457175475.994492</v>
      </c>
    </row>
    <row r="178" spans="1:4" x14ac:dyDescent="0.3">
      <c r="A178">
        <v>176</v>
      </c>
      <c r="B178" s="18">
        <v>3.9999999999999263</v>
      </c>
      <c r="C178">
        <v>288521842.20532197</v>
      </c>
      <c r="D178" s="16">
        <f t="shared" si="2"/>
        <v>14426092110.266098</v>
      </c>
    </row>
    <row r="179" spans="1:4" x14ac:dyDescent="0.3">
      <c r="A179">
        <v>177</v>
      </c>
      <c r="B179" s="18">
        <v>4.0697674418603889</v>
      </c>
      <c r="C179">
        <v>309295414.84410524</v>
      </c>
      <c r="D179" s="16">
        <f t="shared" si="2"/>
        <v>15464770742.205261</v>
      </c>
    </row>
    <row r="180" spans="1:4" x14ac:dyDescent="0.3">
      <c r="A180">
        <v>178</v>
      </c>
      <c r="B180" s="18">
        <v>4.1420118343194474</v>
      </c>
      <c r="C180">
        <v>331564684.71288085</v>
      </c>
      <c r="D180" s="16">
        <f t="shared" si="2"/>
        <v>16578234235.644043</v>
      </c>
    </row>
    <row r="181" spans="1:4" x14ac:dyDescent="0.3">
      <c r="A181">
        <v>179</v>
      </c>
      <c r="B181" s="18">
        <v>4.2168674698794364</v>
      </c>
      <c r="C181">
        <v>355437342.01220828</v>
      </c>
      <c r="D181" s="16">
        <f t="shared" si="2"/>
        <v>17771867100.610413</v>
      </c>
    </row>
    <row r="182" spans="1:4" x14ac:dyDescent="0.3">
      <c r="A182">
        <v>180</v>
      </c>
      <c r="B182" s="18">
        <v>4.2944785276072777</v>
      </c>
      <c r="C182">
        <v>381028830.63708735</v>
      </c>
      <c r="D182" s="16">
        <f t="shared" si="2"/>
        <v>19051441531.854366</v>
      </c>
    </row>
    <row r="183" spans="1:4" x14ac:dyDescent="0.3">
      <c r="A183">
        <v>181</v>
      </c>
      <c r="B183" s="18">
        <v>4.374999999999913</v>
      </c>
      <c r="C183">
        <v>408462906.44295764</v>
      </c>
      <c r="D183" s="16">
        <f t="shared" si="2"/>
        <v>20423145322.147881</v>
      </c>
    </row>
    <row r="184" spans="1:4" x14ac:dyDescent="0.3">
      <c r="A184">
        <v>182</v>
      </c>
      <c r="B184" s="18">
        <v>4.458598726114559</v>
      </c>
      <c r="C184">
        <v>437872235.70685065</v>
      </c>
      <c r="D184" s="16">
        <f t="shared" si="2"/>
        <v>21893611785.342533</v>
      </c>
    </row>
    <row r="185" spans="1:4" x14ac:dyDescent="0.3">
      <c r="A185">
        <v>183</v>
      </c>
      <c r="B185" s="18">
        <v>4.5454545454544517</v>
      </c>
      <c r="C185">
        <v>469399036.67774391</v>
      </c>
      <c r="D185" s="16">
        <f t="shared" si="2"/>
        <v>23469951833.887196</v>
      </c>
    </row>
    <row r="186" spans="1:4" x14ac:dyDescent="0.3">
      <c r="A186">
        <v>184</v>
      </c>
      <c r="B186" s="18">
        <v>4.6357615894038764</v>
      </c>
      <c r="C186">
        <v>503195767.31854147</v>
      </c>
      <c r="D186" s="16">
        <f t="shared" si="2"/>
        <v>25159788365.927074</v>
      </c>
    </row>
    <row r="187" spans="1:4" x14ac:dyDescent="0.3">
      <c r="A187">
        <v>185</v>
      </c>
      <c r="B187" s="18">
        <v>4.7297297297296286</v>
      </c>
      <c r="C187">
        <v>539425862.56547654</v>
      </c>
      <c r="D187" s="16">
        <f t="shared" si="2"/>
        <v>26971293128.273827</v>
      </c>
    </row>
    <row r="188" spans="1:4" x14ac:dyDescent="0.3">
      <c r="A188">
        <v>186</v>
      </c>
      <c r="B188" s="18">
        <v>4.8275862068964468</v>
      </c>
      <c r="C188">
        <v>578264524.67019105</v>
      </c>
      <c r="D188" s="16">
        <f t="shared" si="2"/>
        <v>28913226233.509552</v>
      </c>
    </row>
    <row r="189" spans="1:4" x14ac:dyDescent="0.3">
      <c r="A189">
        <v>187</v>
      </c>
      <c r="B189" s="18">
        <v>4.9295774647886228</v>
      </c>
      <c r="C189">
        <v>619899570.44644499</v>
      </c>
      <c r="D189" s="16">
        <f t="shared" si="2"/>
        <v>30994978522.32225</v>
      </c>
    </row>
    <row r="190" spans="1:4" x14ac:dyDescent="0.3">
      <c r="A190">
        <v>188</v>
      </c>
      <c r="B190" s="18">
        <v>5.0359712230214688</v>
      </c>
      <c r="C190">
        <v>664532339.51858902</v>
      </c>
      <c r="D190" s="16">
        <f t="shared" si="2"/>
        <v>33226616975.929451</v>
      </c>
    </row>
    <row r="191" spans="1:4" x14ac:dyDescent="0.3">
      <c r="A191">
        <v>189</v>
      </c>
      <c r="B191" s="18">
        <v>5.1470588235292931</v>
      </c>
      <c r="C191">
        <v>712378667.96392739</v>
      </c>
      <c r="D191" s="16">
        <f t="shared" si="2"/>
        <v>35618933398.196373</v>
      </c>
    </row>
    <row r="192" spans="1:4" x14ac:dyDescent="0.3">
      <c r="A192">
        <v>190</v>
      </c>
      <c r="B192" s="18">
        <v>5.2631578947367181</v>
      </c>
      <c r="C192">
        <v>763669932.05733025</v>
      </c>
      <c r="D192" s="16">
        <f t="shared" si="2"/>
        <v>38183496602.866516</v>
      </c>
    </row>
    <row r="193" spans="1:4" x14ac:dyDescent="0.3">
      <c r="A193">
        <v>191</v>
      </c>
      <c r="B193" s="18">
        <v>5.3846153846152554</v>
      </c>
      <c r="C193">
        <v>818654167.16545808</v>
      </c>
      <c r="D193" s="16">
        <f t="shared" si="2"/>
        <v>40932708358.272903</v>
      </c>
    </row>
    <row r="194" spans="1:4" x14ac:dyDescent="0.3">
      <c r="A194">
        <v>192</v>
      </c>
      <c r="B194" s="18">
        <v>5.5118110236219122</v>
      </c>
      <c r="C194">
        <v>877597267.20137131</v>
      </c>
      <c r="D194" s="16">
        <f t="shared" si="2"/>
        <v>43879863360.068565</v>
      </c>
    </row>
    <row r="195" spans="1:4" x14ac:dyDescent="0.3">
      <c r="A195">
        <v>193</v>
      </c>
      <c r="B195" s="18">
        <v>5.6451612903224389</v>
      </c>
      <c r="C195">
        <v>940784270.43987024</v>
      </c>
      <c r="D195" s="16">
        <f t="shared" si="2"/>
        <v>47039213521.993515</v>
      </c>
    </row>
    <row r="196" spans="1:4" x14ac:dyDescent="0.3">
      <c r="A196">
        <v>194</v>
      </c>
      <c r="B196" s="18">
        <v>5.7851239669420007</v>
      </c>
      <c r="C196">
        <v>1008520737.9115407</v>
      </c>
      <c r="D196" s="16">
        <f t="shared" ref="D196:D202" si="3">C196*50</f>
        <v>50426036895.577034</v>
      </c>
    </row>
    <row r="197" spans="1:4" x14ac:dyDescent="0.3">
      <c r="A197">
        <v>195</v>
      </c>
      <c r="B197" s="18">
        <v>5.9322033898303523</v>
      </c>
      <c r="C197">
        <v>1081134231.0411718</v>
      </c>
      <c r="D197" s="16">
        <f t="shared" si="3"/>
        <v>54056711552.058586</v>
      </c>
    </row>
    <row r="198" spans="1:4" x14ac:dyDescent="0.3">
      <c r="A198">
        <v>196</v>
      </c>
      <c r="B198" s="18">
        <v>6.0869565217389665</v>
      </c>
      <c r="C198">
        <v>1158975895.6761363</v>
      </c>
      <c r="D198" s="16">
        <f t="shared" si="3"/>
        <v>57948794783.806816</v>
      </c>
    </row>
    <row r="199" spans="1:4" x14ac:dyDescent="0.3">
      <c r="A199">
        <v>197</v>
      </c>
      <c r="B199" s="18">
        <v>6.2499999999998277</v>
      </c>
      <c r="C199">
        <v>1242422160.1648185</v>
      </c>
      <c r="D199" s="16">
        <f t="shared" si="3"/>
        <v>62121108008.240929</v>
      </c>
    </row>
    <row r="200" spans="1:4" x14ac:dyDescent="0.3">
      <c r="A200">
        <v>198</v>
      </c>
      <c r="B200" s="18">
        <v>6.4220183486236717</v>
      </c>
      <c r="C200">
        <v>1331876555.6966851</v>
      </c>
      <c r="D200" s="16">
        <f t="shared" si="3"/>
        <v>66593827784.834251</v>
      </c>
    </row>
    <row r="201" spans="1:4" x14ac:dyDescent="0.3">
      <c r="A201">
        <v>199</v>
      </c>
      <c r="B201" s="18">
        <v>6.6037735849054693</v>
      </c>
      <c r="C201">
        <v>1427771667.706847</v>
      </c>
      <c r="D201" s="16">
        <f t="shared" si="3"/>
        <v>71388583385.342346</v>
      </c>
    </row>
    <row r="202" spans="1:4" x14ac:dyDescent="0.3">
      <c r="A202">
        <v>200</v>
      </c>
      <c r="B202" s="18">
        <v>6.796116504854167</v>
      </c>
      <c r="C202">
        <v>1530571227.78174</v>
      </c>
      <c r="D202" s="16">
        <f t="shared" si="3"/>
        <v>76528561389.08699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opLeftCell="A183" workbookViewId="0">
      <selection activeCell="D3" sqref="D3:D202"/>
    </sheetView>
  </sheetViews>
  <sheetFormatPr defaultRowHeight="14.4" x14ac:dyDescent="0.3"/>
  <cols>
    <col min="4" max="4" width="14.88671875" customWidth="1"/>
    <col min="5" max="5" width="18.5546875" bestFit="1" customWidth="1"/>
  </cols>
  <sheetData>
    <row r="1" spans="1:5" x14ac:dyDescent="0.3">
      <c r="A1" s="2" t="s">
        <v>0</v>
      </c>
      <c r="B1" s="2" t="s">
        <v>8</v>
      </c>
      <c r="C1" s="2" t="s">
        <v>2</v>
      </c>
      <c r="D1" s="2" t="s">
        <v>9</v>
      </c>
      <c r="E1" s="2" t="s">
        <v>3</v>
      </c>
    </row>
    <row r="2" spans="1:5" x14ac:dyDescent="0.3">
      <c r="A2" s="6">
        <v>0</v>
      </c>
      <c r="B2" s="6">
        <v>400</v>
      </c>
      <c r="C2" s="6">
        <v>0</v>
      </c>
      <c r="D2" s="6">
        <v>400</v>
      </c>
      <c r="E2" s="6">
        <v>0</v>
      </c>
    </row>
    <row r="3" spans="1:5" x14ac:dyDescent="0.3">
      <c r="A3">
        <v>1</v>
      </c>
      <c r="B3">
        <v>20000</v>
      </c>
      <c r="C3">
        <v>7500</v>
      </c>
      <c r="D3" s="16">
        <f>B3*46</f>
        <v>920000</v>
      </c>
      <c r="E3" s="16">
        <f>C3*50</f>
        <v>375000</v>
      </c>
    </row>
    <row r="4" spans="1:5" x14ac:dyDescent="0.3">
      <c r="A4">
        <v>2</v>
      </c>
      <c r="B4">
        <v>20100</v>
      </c>
      <c r="C4">
        <v>8100.0000000000009</v>
      </c>
      <c r="D4" s="16">
        <f t="shared" ref="D4:D67" si="0">B4*46</f>
        <v>924600</v>
      </c>
      <c r="E4" s="16">
        <f t="shared" ref="E4:E67" si="1">C4*50</f>
        <v>405000.00000000006</v>
      </c>
    </row>
    <row r="5" spans="1:5" x14ac:dyDescent="0.3">
      <c r="A5">
        <v>3</v>
      </c>
      <c r="B5">
        <v>20200</v>
      </c>
      <c r="C5">
        <v>8748</v>
      </c>
      <c r="D5" s="16">
        <f t="shared" si="0"/>
        <v>929200</v>
      </c>
      <c r="E5" s="16">
        <f t="shared" si="1"/>
        <v>437400</v>
      </c>
    </row>
    <row r="6" spans="1:5" x14ac:dyDescent="0.3">
      <c r="A6">
        <v>4</v>
      </c>
      <c r="B6">
        <v>20300</v>
      </c>
      <c r="C6">
        <v>9447.840000000002</v>
      </c>
      <c r="D6" s="16">
        <f t="shared" si="0"/>
        <v>933800</v>
      </c>
      <c r="E6" s="16">
        <f t="shared" si="1"/>
        <v>472392.00000000012</v>
      </c>
    </row>
    <row r="7" spans="1:5" x14ac:dyDescent="0.3">
      <c r="A7">
        <v>5</v>
      </c>
      <c r="B7">
        <v>20400</v>
      </c>
      <c r="C7">
        <v>10203.667200000002</v>
      </c>
      <c r="D7" s="16">
        <f t="shared" si="0"/>
        <v>938400</v>
      </c>
      <c r="E7" s="16">
        <f t="shared" si="1"/>
        <v>510183.3600000001</v>
      </c>
    </row>
    <row r="8" spans="1:5" x14ac:dyDescent="0.3">
      <c r="A8">
        <v>6</v>
      </c>
      <c r="B8">
        <v>20500</v>
      </c>
      <c r="C8">
        <v>11019.960576000003</v>
      </c>
      <c r="D8" s="16">
        <f t="shared" si="0"/>
        <v>943000</v>
      </c>
      <c r="E8" s="16">
        <f t="shared" si="1"/>
        <v>550998.0288000002</v>
      </c>
    </row>
    <row r="9" spans="1:5" x14ac:dyDescent="0.3">
      <c r="A9">
        <v>7</v>
      </c>
      <c r="B9">
        <v>20600</v>
      </c>
      <c r="C9">
        <v>11901.557422080004</v>
      </c>
      <c r="D9" s="16">
        <f t="shared" si="0"/>
        <v>947600</v>
      </c>
      <c r="E9" s="16">
        <f t="shared" si="1"/>
        <v>595077.87110400025</v>
      </c>
    </row>
    <row r="10" spans="1:5" x14ac:dyDescent="0.3">
      <c r="A10">
        <v>8</v>
      </c>
      <c r="B10">
        <v>20700</v>
      </c>
      <c r="C10">
        <v>12853.682015846405</v>
      </c>
      <c r="D10" s="16">
        <f t="shared" si="0"/>
        <v>952200</v>
      </c>
      <c r="E10" s="16">
        <f t="shared" si="1"/>
        <v>642684.10079232021</v>
      </c>
    </row>
    <row r="11" spans="1:5" x14ac:dyDescent="0.3">
      <c r="A11">
        <v>9</v>
      </c>
      <c r="B11">
        <v>20800</v>
      </c>
      <c r="C11">
        <v>13881.976577114117</v>
      </c>
      <c r="D11" s="16">
        <f t="shared" si="0"/>
        <v>956800</v>
      </c>
      <c r="E11" s="16">
        <f t="shared" si="1"/>
        <v>694098.82885570591</v>
      </c>
    </row>
    <row r="12" spans="1:5" x14ac:dyDescent="0.3">
      <c r="A12">
        <v>10</v>
      </c>
      <c r="B12">
        <v>20900</v>
      </c>
      <c r="C12">
        <v>14992.534703283249</v>
      </c>
      <c r="D12" s="16">
        <f t="shared" si="0"/>
        <v>961400</v>
      </c>
      <c r="E12" s="16">
        <f t="shared" si="1"/>
        <v>749626.73516416247</v>
      </c>
    </row>
    <row r="13" spans="1:5" x14ac:dyDescent="0.3">
      <c r="A13">
        <v>11</v>
      </c>
      <c r="B13">
        <v>21000</v>
      </c>
      <c r="C13">
        <v>16191.937479545908</v>
      </c>
      <c r="D13" s="16">
        <f t="shared" si="0"/>
        <v>966000</v>
      </c>
      <c r="E13" s="16">
        <f t="shared" si="1"/>
        <v>809596.87397729536</v>
      </c>
    </row>
    <row r="14" spans="1:5" x14ac:dyDescent="0.3">
      <c r="A14">
        <v>12</v>
      </c>
      <c r="B14">
        <v>21100</v>
      </c>
      <c r="C14">
        <v>17487.292477909581</v>
      </c>
      <c r="D14" s="16">
        <f t="shared" si="0"/>
        <v>970600</v>
      </c>
      <c r="E14" s="16">
        <f t="shared" si="1"/>
        <v>874364.62389547902</v>
      </c>
    </row>
    <row r="15" spans="1:5" x14ac:dyDescent="0.3">
      <c r="A15">
        <v>13</v>
      </c>
      <c r="B15">
        <v>21200</v>
      </c>
      <c r="C15">
        <v>18886.27587614235</v>
      </c>
      <c r="D15" s="16">
        <f t="shared" si="0"/>
        <v>975200</v>
      </c>
      <c r="E15" s="16">
        <f t="shared" si="1"/>
        <v>944313.7938071175</v>
      </c>
    </row>
    <row r="16" spans="1:5" x14ac:dyDescent="0.3">
      <c r="A16">
        <v>14</v>
      </c>
      <c r="B16">
        <v>21300</v>
      </c>
      <c r="C16">
        <v>20397.177946233736</v>
      </c>
      <c r="D16" s="16">
        <f t="shared" si="0"/>
        <v>979800</v>
      </c>
      <c r="E16" s="16">
        <f t="shared" si="1"/>
        <v>1019858.8973116868</v>
      </c>
    </row>
    <row r="17" spans="1:5" x14ac:dyDescent="0.3">
      <c r="A17">
        <v>15</v>
      </c>
      <c r="B17">
        <v>21400</v>
      </c>
      <c r="C17">
        <v>22028.95218193244</v>
      </c>
      <c r="D17" s="16">
        <f t="shared" si="0"/>
        <v>984400</v>
      </c>
      <c r="E17" s="16">
        <f t="shared" si="1"/>
        <v>1101447.6090966221</v>
      </c>
    </row>
    <row r="18" spans="1:5" x14ac:dyDescent="0.3">
      <c r="A18">
        <v>16</v>
      </c>
      <c r="B18">
        <v>21500</v>
      </c>
      <c r="C18">
        <v>23791.268356487035</v>
      </c>
      <c r="D18" s="16">
        <f t="shared" si="0"/>
        <v>989000</v>
      </c>
      <c r="E18" s="16">
        <f t="shared" si="1"/>
        <v>1189563.4178243517</v>
      </c>
    </row>
    <row r="19" spans="1:5" x14ac:dyDescent="0.3">
      <c r="A19">
        <v>17</v>
      </c>
      <c r="B19">
        <v>21600</v>
      </c>
      <c r="C19">
        <v>25694.569825005998</v>
      </c>
      <c r="D19" s="16">
        <f t="shared" si="0"/>
        <v>993600</v>
      </c>
      <c r="E19" s="16">
        <f t="shared" si="1"/>
        <v>1284728.4912502998</v>
      </c>
    </row>
    <row r="20" spans="1:5" x14ac:dyDescent="0.3">
      <c r="A20">
        <v>18</v>
      </c>
      <c r="B20">
        <v>21700</v>
      </c>
      <c r="C20">
        <v>27750.135411006479</v>
      </c>
      <c r="D20" s="16">
        <f t="shared" si="0"/>
        <v>998200</v>
      </c>
      <c r="E20" s="16">
        <f t="shared" si="1"/>
        <v>1387506.7705503239</v>
      </c>
    </row>
    <row r="21" spans="1:5" x14ac:dyDescent="0.3">
      <c r="A21">
        <v>19</v>
      </c>
      <c r="B21">
        <v>21800</v>
      </c>
      <c r="C21">
        <v>29970.146243887</v>
      </c>
      <c r="D21" s="16">
        <f t="shared" si="0"/>
        <v>1002800</v>
      </c>
      <c r="E21" s="16">
        <f t="shared" si="1"/>
        <v>1498507.3121943499</v>
      </c>
    </row>
    <row r="22" spans="1:5" x14ac:dyDescent="0.3">
      <c r="A22">
        <v>20</v>
      </c>
      <c r="B22">
        <v>21900</v>
      </c>
      <c r="C22">
        <v>32367.757943397963</v>
      </c>
      <c r="D22" s="16">
        <f t="shared" si="0"/>
        <v>1007400</v>
      </c>
      <c r="E22" s="16">
        <f t="shared" si="1"/>
        <v>1618387.897169898</v>
      </c>
    </row>
    <row r="23" spans="1:5" x14ac:dyDescent="0.3">
      <c r="A23">
        <v>21</v>
      </c>
      <c r="B23">
        <v>22000</v>
      </c>
      <c r="C23">
        <v>34957.178578869796</v>
      </c>
      <c r="D23" s="16">
        <f t="shared" si="0"/>
        <v>1012000</v>
      </c>
      <c r="E23" s="16">
        <f t="shared" si="1"/>
        <v>1747858.9289434899</v>
      </c>
    </row>
    <row r="24" spans="1:5" x14ac:dyDescent="0.3">
      <c r="A24">
        <v>22</v>
      </c>
      <c r="B24">
        <v>22100</v>
      </c>
      <c r="C24">
        <v>37753.752865179384</v>
      </c>
      <c r="D24" s="16">
        <f t="shared" si="0"/>
        <v>1016600</v>
      </c>
      <c r="E24" s="16">
        <f t="shared" si="1"/>
        <v>1887687.6432589693</v>
      </c>
    </row>
    <row r="25" spans="1:5" x14ac:dyDescent="0.3">
      <c r="A25">
        <v>23</v>
      </c>
      <c r="B25">
        <v>22200</v>
      </c>
      <c r="C25">
        <v>40774.053094393741</v>
      </c>
      <c r="D25" s="16">
        <f t="shared" si="0"/>
        <v>1021200</v>
      </c>
      <c r="E25" s="16">
        <f t="shared" si="1"/>
        <v>2038702.6547196871</v>
      </c>
    </row>
    <row r="26" spans="1:5" x14ac:dyDescent="0.3">
      <c r="A26">
        <v>24</v>
      </c>
      <c r="B26">
        <v>22300</v>
      </c>
      <c r="C26">
        <v>44035.977341945239</v>
      </c>
      <c r="D26" s="16">
        <f t="shared" si="0"/>
        <v>1025800</v>
      </c>
      <c r="E26" s="16">
        <f t="shared" si="1"/>
        <v>2201798.8670972618</v>
      </c>
    </row>
    <row r="27" spans="1:5" x14ac:dyDescent="0.3">
      <c r="A27">
        <v>25</v>
      </c>
      <c r="B27">
        <v>44800</v>
      </c>
      <c r="C27">
        <v>47558.855529300861</v>
      </c>
      <c r="D27" s="16">
        <f t="shared" si="0"/>
        <v>2060800</v>
      </c>
      <c r="E27" s="16">
        <f t="shared" si="1"/>
        <v>2377942.776465043</v>
      </c>
    </row>
    <row r="28" spans="1:5" x14ac:dyDescent="0.3">
      <c r="A28">
        <v>26</v>
      </c>
      <c r="B28">
        <v>45000</v>
      </c>
      <c r="C28">
        <v>51363.563971644937</v>
      </c>
      <c r="D28" s="16">
        <f t="shared" si="0"/>
        <v>2070000</v>
      </c>
      <c r="E28" s="16">
        <f t="shared" si="1"/>
        <v>2568178.1985822469</v>
      </c>
    </row>
    <row r="29" spans="1:5" x14ac:dyDescent="0.3">
      <c r="A29">
        <v>27</v>
      </c>
      <c r="B29">
        <v>45200</v>
      </c>
      <c r="C29">
        <v>55472.649089376529</v>
      </c>
      <c r="D29" s="16">
        <f t="shared" si="0"/>
        <v>2079200</v>
      </c>
      <c r="E29" s="16">
        <f t="shared" si="1"/>
        <v>2773632.4544688263</v>
      </c>
    </row>
    <row r="30" spans="1:5" x14ac:dyDescent="0.3">
      <c r="A30">
        <v>28</v>
      </c>
      <c r="B30">
        <v>45400</v>
      </c>
      <c r="C30">
        <v>59910.461016526649</v>
      </c>
      <c r="D30" s="16">
        <f t="shared" si="0"/>
        <v>2088400</v>
      </c>
      <c r="E30" s="16">
        <f t="shared" si="1"/>
        <v>2995523.0508263325</v>
      </c>
    </row>
    <row r="31" spans="1:5" x14ac:dyDescent="0.3">
      <c r="A31">
        <v>29</v>
      </c>
      <c r="B31">
        <v>45600</v>
      </c>
      <c r="C31">
        <v>64703.297897848781</v>
      </c>
      <c r="D31" s="16">
        <f t="shared" si="0"/>
        <v>2097600</v>
      </c>
      <c r="E31" s="16">
        <f t="shared" si="1"/>
        <v>3235164.8948924392</v>
      </c>
    </row>
    <row r="32" spans="1:5" x14ac:dyDescent="0.3">
      <c r="A32">
        <v>30</v>
      </c>
      <c r="B32">
        <v>45800</v>
      </c>
      <c r="C32">
        <v>69879.561729676687</v>
      </c>
      <c r="D32" s="16">
        <f t="shared" si="0"/>
        <v>2106800</v>
      </c>
      <c r="E32" s="16">
        <f t="shared" si="1"/>
        <v>3493978.0864838343</v>
      </c>
    </row>
    <row r="33" spans="1:5" x14ac:dyDescent="0.3">
      <c r="A33">
        <v>31</v>
      </c>
      <c r="B33">
        <v>46000</v>
      </c>
      <c r="C33">
        <v>75469.92666805083</v>
      </c>
      <c r="D33" s="16">
        <f t="shared" si="0"/>
        <v>2116000</v>
      </c>
      <c r="E33" s="16">
        <f t="shared" si="1"/>
        <v>3773496.3334025415</v>
      </c>
    </row>
    <row r="34" spans="1:5" x14ac:dyDescent="0.3">
      <c r="A34">
        <v>32</v>
      </c>
      <c r="B34">
        <v>46200</v>
      </c>
      <c r="C34">
        <v>81507.520801494917</v>
      </c>
      <c r="D34" s="16">
        <f t="shared" si="0"/>
        <v>2125200</v>
      </c>
      <c r="E34" s="16">
        <f t="shared" si="1"/>
        <v>4075376.0400747457</v>
      </c>
    </row>
    <row r="35" spans="1:5" x14ac:dyDescent="0.3">
      <c r="A35">
        <v>33</v>
      </c>
      <c r="B35">
        <v>46400</v>
      </c>
      <c r="C35">
        <v>88028.122465614506</v>
      </c>
      <c r="D35" s="16">
        <f t="shared" si="0"/>
        <v>2134400</v>
      </c>
      <c r="E35" s="16">
        <f t="shared" si="1"/>
        <v>4401406.1232807254</v>
      </c>
    </row>
    <row r="36" spans="1:5" x14ac:dyDescent="0.3">
      <c r="A36">
        <v>34</v>
      </c>
      <c r="B36">
        <v>46600</v>
      </c>
      <c r="C36">
        <v>95070.372262863675</v>
      </c>
      <c r="D36" s="16">
        <f t="shared" si="0"/>
        <v>2143600</v>
      </c>
      <c r="E36" s="16">
        <f t="shared" si="1"/>
        <v>4753518.6131431833</v>
      </c>
    </row>
    <row r="37" spans="1:5" x14ac:dyDescent="0.3">
      <c r="A37">
        <v>35</v>
      </c>
      <c r="B37">
        <v>46800</v>
      </c>
      <c r="C37">
        <v>102676.00204389276</v>
      </c>
      <c r="D37" s="16">
        <f t="shared" si="0"/>
        <v>2152800</v>
      </c>
      <c r="E37" s="16">
        <f t="shared" si="1"/>
        <v>5133800.102194638</v>
      </c>
    </row>
    <row r="38" spans="1:5" x14ac:dyDescent="0.3">
      <c r="A38">
        <v>36</v>
      </c>
      <c r="B38">
        <v>47000</v>
      </c>
      <c r="C38">
        <v>110890.08220740419</v>
      </c>
      <c r="D38" s="16">
        <f t="shared" si="0"/>
        <v>2162000</v>
      </c>
      <c r="E38" s="16">
        <f t="shared" si="1"/>
        <v>5544504.1103702094</v>
      </c>
    </row>
    <row r="39" spans="1:5" x14ac:dyDescent="0.3">
      <c r="A39">
        <v>37</v>
      </c>
      <c r="B39">
        <v>47200</v>
      </c>
      <c r="C39">
        <v>119761.28878399656</v>
      </c>
      <c r="D39" s="16">
        <f t="shared" si="0"/>
        <v>2171200</v>
      </c>
      <c r="E39" s="16">
        <f t="shared" si="1"/>
        <v>5988064.4391998276</v>
      </c>
    </row>
    <row r="40" spans="1:5" x14ac:dyDescent="0.3">
      <c r="A40">
        <v>38</v>
      </c>
      <c r="B40">
        <v>47400</v>
      </c>
      <c r="C40">
        <v>129342.19188671627</v>
      </c>
      <c r="D40" s="16">
        <f t="shared" si="0"/>
        <v>2180400</v>
      </c>
      <c r="E40" s="16">
        <f t="shared" si="1"/>
        <v>6467109.594335814</v>
      </c>
    </row>
    <row r="41" spans="1:5" x14ac:dyDescent="0.3">
      <c r="A41">
        <v>39</v>
      </c>
      <c r="B41">
        <v>47600</v>
      </c>
      <c r="C41">
        <v>139689.56723765359</v>
      </c>
      <c r="D41" s="16">
        <f t="shared" si="0"/>
        <v>2189600</v>
      </c>
      <c r="E41" s="16">
        <f t="shared" si="1"/>
        <v>6984478.3618826801</v>
      </c>
    </row>
    <row r="42" spans="1:5" x14ac:dyDescent="0.3">
      <c r="A42">
        <v>40</v>
      </c>
      <c r="B42">
        <v>47800</v>
      </c>
      <c r="C42">
        <v>150864.73261666589</v>
      </c>
      <c r="D42" s="16">
        <f t="shared" si="0"/>
        <v>2198800</v>
      </c>
      <c r="E42" s="16">
        <f t="shared" si="1"/>
        <v>7543236.6308332942</v>
      </c>
    </row>
    <row r="43" spans="1:5" x14ac:dyDescent="0.3">
      <c r="A43">
        <v>41</v>
      </c>
      <c r="B43">
        <v>48000</v>
      </c>
      <c r="C43">
        <v>162933.91122599915</v>
      </c>
      <c r="D43" s="16">
        <f t="shared" si="0"/>
        <v>2208000</v>
      </c>
      <c r="E43" s="16">
        <f t="shared" si="1"/>
        <v>8146695.5612999573</v>
      </c>
    </row>
    <row r="44" spans="1:5" x14ac:dyDescent="0.3">
      <c r="A44">
        <v>42</v>
      </c>
      <c r="B44">
        <v>48200</v>
      </c>
      <c r="C44">
        <v>175968.6241240791</v>
      </c>
      <c r="D44" s="16">
        <f t="shared" si="0"/>
        <v>2217200</v>
      </c>
      <c r="E44" s="16">
        <f t="shared" si="1"/>
        <v>8798431.2062039543</v>
      </c>
    </row>
    <row r="45" spans="1:5" x14ac:dyDescent="0.3">
      <c r="A45">
        <v>43</v>
      </c>
      <c r="B45">
        <v>48400</v>
      </c>
      <c r="C45">
        <v>190046.11405400542</v>
      </c>
      <c r="D45" s="16">
        <f t="shared" si="0"/>
        <v>2226400</v>
      </c>
      <c r="E45" s="16">
        <f t="shared" si="1"/>
        <v>9502305.7027002703</v>
      </c>
    </row>
    <row r="46" spans="1:5" x14ac:dyDescent="0.3">
      <c r="A46">
        <v>44</v>
      </c>
      <c r="B46">
        <v>48600</v>
      </c>
      <c r="C46">
        <v>205249.80317832585</v>
      </c>
      <c r="D46" s="16">
        <f t="shared" si="0"/>
        <v>2235600</v>
      </c>
      <c r="E46" s="16">
        <f t="shared" si="1"/>
        <v>10262490.158916293</v>
      </c>
    </row>
    <row r="47" spans="1:5" x14ac:dyDescent="0.3">
      <c r="A47">
        <v>45</v>
      </c>
      <c r="B47">
        <v>48800</v>
      </c>
      <c r="C47">
        <v>221669.78743259195</v>
      </c>
      <c r="D47" s="16">
        <f t="shared" si="0"/>
        <v>2244800</v>
      </c>
      <c r="E47" s="16">
        <f t="shared" si="1"/>
        <v>11083489.371629598</v>
      </c>
    </row>
    <row r="48" spans="1:5" x14ac:dyDescent="0.3">
      <c r="A48">
        <v>46</v>
      </c>
      <c r="B48">
        <v>49000</v>
      </c>
      <c r="C48">
        <v>239403.37042719929</v>
      </c>
      <c r="D48" s="16">
        <f t="shared" si="0"/>
        <v>2254000</v>
      </c>
      <c r="E48" s="16">
        <f t="shared" si="1"/>
        <v>11970168.521359965</v>
      </c>
    </row>
    <row r="49" spans="1:5" x14ac:dyDescent="0.3">
      <c r="A49">
        <v>47</v>
      </c>
      <c r="B49">
        <v>49200</v>
      </c>
      <c r="C49">
        <v>258555.64006137528</v>
      </c>
      <c r="D49" s="16">
        <f t="shared" si="0"/>
        <v>2263200</v>
      </c>
      <c r="E49" s="16">
        <f t="shared" si="1"/>
        <v>12927782.003068764</v>
      </c>
    </row>
    <row r="50" spans="1:5" x14ac:dyDescent="0.3">
      <c r="A50">
        <v>48</v>
      </c>
      <c r="B50">
        <v>49400</v>
      </c>
      <c r="C50">
        <v>279240.09126628534</v>
      </c>
      <c r="D50" s="16">
        <f t="shared" si="0"/>
        <v>2272400</v>
      </c>
      <c r="E50" s="16">
        <f t="shared" si="1"/>
        <v>13962004.563314267</v>
      </c>
    </row>
    <row r="51" spans="1:5" x14ac:dyDescent="0.3">
      <c r="A51">
        <v>49</v>
      </c>
      <c r="B51">
        <v>49600</v>
      </c>
      <c r="C51">
        <v>301579.29856758815</v>
      </c>
      <c r="D51" s="16">
        <f t="shared" si="0"/>
        <v>2281600</v>
      </c>
      <c r="E51" s="16">
        <f t="shared" si="1"/>
        <v>15078964.928379407</v>
      </c>
    </row>
    <row r="52" spans="1:5" x14ac:dyDescent="0.3">
      <c r="A52">
        <v>50</v>
      </c>
      <c r="B52">
        <v>99600</v>
      </c>
      <c r="C52">
        <v>325705.64245299518</v>
      </c>
      <c r="D52" s="16">
        <f t="shared" si="0"/>
        <v>4581600</v>
      </c>
      <c r="E52" s="16">
        <f t="shared" si="1"/>
        <v>16285282.122649759</v>
      </c>
    </row>
    <row r="53" spans="1:5" x14ac:dyDescent="0.3">
      <c r="A53">
        <v>51</v>
      </c>
      <c r="B53">
        <v>100000</v>
      </c>
      <c r="C53">
        <v>351762.09384923487</v>
      </c>
      <c r="D53" s="16">
        <f t="shared" si="0"/>
        <v>4600000</v>
      </c>
      <c r="E53" s="16">
        <f t="shared" si="1"/>
        <v>17588104.692461744</v>
      </c>
    </row>
    <row r="54" spans="1:5" x14ac:dyDescent="0.3">
      <c r="A54">
        <v>52</v>
      </c>
      <c r="B54">
        <v>100400</v>
      </c>
      <c r="C54">
        <v>379903.06135717372</v>
      </c>
      <c r="D54" s="16">
        <f t="shared" si="0"/>
        <v>4618400</v>
      </c>
      <c r="E54" s="16">
        <f t="shared" si="1"/>
        <v>18995153.067858685</v>
      </c>
    </row>
    <row r="55" spans="1:5" x14ac:dyDescent="0.3">
      <c r="A55">
        <v>53</v>
      </c>
      <c r="B55">
        <v>100800</v>
      </c>
      <c r="C55">
        <v>410295.30626574758</v>
      </c>
      <c r="D55" s="16">
        <f t="shared" si="0"/>
        <v>4636800</v>
      </c>
      <c r="E55" s="16">
        <f t="shared" si="1"/>
        <v>20514765.313287377</v>
      </c>
    </row>
    <row r="56" spans="1:5" x14ac:dyDescent="0.3">
      <c r="A56">
        <v>54</v>
      </c>
      <c r="B56">
        <v>101200</v>
      </c>
      <c r="C56">
        <v>443118.93076700735</v>
      </c>
      <c r="D56" s="16">
        <f t="shared" si="0"/>
        <v>4655200</v>
      </c>
      <c r="E56" s="16">
        <f t="shared" si="1"/>
        <v>22155946.538350366</v>
      </c>
    </row>
    <row r="57" spans="1:5" x14ac:dyDescent="0.3">
      <c r="A57">
        <v>55</v>
      </c>
      <c r="B57">
        <v>101600</v>
      </c>
      <c r="C57">
        <v>478568.44522836804</v>
      </c>
      <c r="D57" s="16">
        <f t="shared" si="0"/>
        <v>4673600</v>
      </c>
      <c r="E57" s="16">
        <f t="shared" si="1"/>
        <v>23928422.261418402</v>
      </c>
    </row>
    <row r="58" spans="1:5" x14ac:dyDescent="0.3">
      <c r="A58">
        <v>56</v>
      </c>
      <c r="B58">
        <v>102000</v>
      </c>
      <c r="C58">
        <v>516853.92084663751</v>
      </c>
      <c r="D58" s="16">
        <f t="shared" si="0"/>
        <v>4692000</v>
      </c>
      <c r="E58" s="16">
        <f t="shared" si="1"/>
        <v>25842696.042331874</v>
      </c>
    </row>
    <row r="59" spans="1:5" x14ac:dyDescent="0.3">
      <c r="A59">
        <v>57</v>
      </c>
      <c r="B59">
        <v>102400</v>
      </c>
      <c r="C59">
        <v>558202.23451436847</v>
      </c>
      <c r="D59" s="16">
        <f t="shared" si="0"/>
        <v>4710400</v>
      </c>
      <c r="E59" s="16">
        <f t="shared" si="1"/>
        <v>27910111.725718424</v>
      </c>
    </row>
    <row r="60" spans="1:5" x14ac:dyDescent="0.3">
      <c r="A60">
        <v>58</v>
      </c>
      <c r="B60">
        <v>102800</v>
      </c>
      <c r="C60">
        <v>602858.41327551799</v>
      </c>
      <c r="D60" s="16">
        <f t="shared" si="0"/>
        <v>4728800</v>
      </c>
      <c r="E60" s="16">
        <f t="shared" si="1"/>
        <v>30142920.663775899</v>
      </c>
    </row>
    <row r="61" spans="1:5" x14ac:dyDescent="0.3">
      <c r="A61">
        <v>59</v>
      </c>
      <c r="B61">
        <v>103200</v>
      </c>
      <c r="C61">
        <v>651087.08633755951</v>
      </c>
      <c r="D61" s="16">
        <f t="shared" si="0"/>
        <v>4747200</v>
      </c>
      <c r="E61" s="16">
        <f t="shared" si="1"/>
        <v>32554354.316877976</v>
      </c>
    </row>
    <row r="62" spans="1:5" x14ac:dyDescent="0.3">
      <c r="A62">
        <v>60</v>
      </c>
      <c r="B62">
        <v>103600</v>
      </c>
      <c r="C62">
        <v>703174.05324456422</v>
      </c>
      <c r="D62" s="16">
        <f t="shared" si="0"/>
        <v>4765600</v>
      </c>
      <c r="E62" s="16">
        <f t="shared" si="1"/>
        <v>35158702.662228212</v>
      </c>
    </row>
    <row r="63" spans="1:5" x14ac:dyDescent="0.3">
      <c r="A63">
        <v>61</v>
      </c>
      <c r="B63">
        <v>104000</v>
      </c>
      <c r="C63">
        <v>759427.97750412941</v>
      </c>
      <c r="D63" s="16">
        <f t="shared" si="0"/>
        <v>4784000</v>
      </c>
      <c r="E63" s="16">
        <f t="shared" si="1"/>
        <v>37971398.87520647</v>
      </c>
    </row>
    <row r="64" spans="1:5" x14ac:dyDescent="0.3">
      <c r="A64">
        <v>62</v>
      </c>
      <c r="B64">
        <v>104400</v>
      </c>
      <c r="C64">
        <v>820182.21570445981</v>
      </c>
      <c r="D64" s="16">
        <f t="shared" si="0"/>
        <v>4802400</v>
      </c>
      <c r="E64" s="16">
        <f t="shared" si="1"/>
        <v>41009110.785222992</v>
      </c>
    </row>
    <row r="65" spans="1:5" x14ac:dyDescent="0.3">
      <c r="A65">
        <v>63</v>
      </c>
      <c r="B65">
        <v>104800</v>
      </c>
      <c r="C65">
        <v>885796.79296081665</v>
      </c>
      <c r="D65" s="16">
        <f t="shared" si="0"/>
        <v>4820800</v>
      </c>
      <c r="E65" s="16">
        <f t="shared" si="1"/>
        <v>44289839.648040831</v>
      </c>
    </row>
    <row r="66" spans="1:5" x14ac:dyDescent="0.3">
      <c r="A66">
        <v>64</v>
      </c>
      <c r="B66">
        <v>105200</v>
      </c>
      <c r="C66">
        <v>956660.53639768215</v>
      </c>
      <c r="D66" s="16">
        <f t="shared" si="0"/>
        <v>4839200</v>
      </c>
      <c r="E66" s="16">
        <f t="shared" si="1"/>
        <v>47833026.819884107</v>
      </c>
    </row>
    <row r="67" spans="1:5" x14ac:dyDescent="0.3">
      <c r="A67">
        <v>65</v>
      </c>
      <c r="B67">
        <v>105600</v>
      </c>
      <c r="C67">
        <v>1033193.3793094968</v>
      </c>
      <c r="D67" s="16">
        <f t="shared" si="0"/>
        <v>4857600</v>
      </c>
      <c r="E67" s="16">
        <f t="shared" si="1"/>
        <v>51659668.965474844</v>
      </c>
    </row>
    <row r="68" spans="1:5" x14ac:dyDescent="0.3">
      <c r="A68">
        <v>66</v>
      </c>
      <c r="B68">
        <v>106000</v>
      </c>
      <c r="C68">
        <v>1115848.8496542566</v>
      </c>
      <c r="D68" s="16">
        <f t="shared" ref="D68:D131" si="2">B68*46</f>
        <v>4876000</v>
      </c>
      <c r="E68" s="16">
        <f t="shared" ref="E68:E131" si="3">C68*50</f>
        <v>55792442.482712828</v>
      </c>
    </row>
    <row r="69" spans="1:5" x14ac:dyDescent="0.3">
      <c r="A69">
        <v>67</v>
      </c>
      <c r="B69">
        <v>106400</v>
      </c>
      <c r="C69">
        <v>1205116.7576265971</v>
      </c>
      <c r="D69" s="16">
        <f t="shared" si="2"/>
        <v>4894400</v>
      </c>
      <c r="E69" s="16">
        <f t="shared" si="3"/>
        <v>60255837.881329857</v>
      </c>
    </row>
    <row r="70" spans="1:5" x14ac:dyDescent="0.3">
      <c r="A70">
        <v>68</v>
      </c>
      <c r="B70">
        <v>106800</v>
      </c>
      <c r="C70">
        <v>1301526.098236725</v>
      </c>
      <c r="D70" s="16">
        <f t="shared" si="2"/>
        <v>4912800</v>
      </c>
      <c r="E70" s="16">
        <f t="shared" si="3"/>
        <v>65076304.911836252</v>
      </c>
    </row>
    <row r="71" spans="1:5" x14ac:dyDescent="0.3">
      <c r="A71">
        <v>69</v>
      </c>
      <c r="B71">
        <v>107200</v>
      </c>
      <c r="C71">
        <v>1405648.1860956631</v>
      </c>
      <c r="D71" s="16">
        <f t="shared" si="2"/>
        <v>4931200</v>
      </c>
      <c r="E71" s="16">
        <f t="shared" si="3"/>
        <v>70282409.304783151</v>
      </c>
    </row>
    <row r="72" spans="1:5" x14ac:dyDescent="0.3">
      <c r="A72">
        <v>70</v>
      </c>
      <c r="B72">
        <v>107600</v>
      </c>
      <c r="C72">
        <v>1518100.040983316</v>
      </c>
      <c r="D72" s="16">
        <f t="shared" si="2"/>
        <v>4949600</v>
      </c>
      <c r="E72" s="16">
        <f t="shared" si="3"/>
        <v>75905002.0491658</v>
      </c>
    </row>
    <row r="73" spans="1:5" x14ac:dyDescent="0.3">
      <c r="A73">
        <v>71</v>
      </c>
      <c r="B73">
        <v>108000</v>
      </c>
      <c r="C73">
        <v>1639548.0442619817</v>
      </c>
      <c r="D73" s="16">
        <f t="shared" si="2"/>
        <v>4968000</v>
      </c>
      <c r="E73" s="16">
        <f t="shared" si="3"/>
        <v>81977402.213099092</v>
      </c>
    </row>
    <row r="74" spans="1:5" x14ac:dyDescent="0.3">
      <c r="A74">
        <v>72</v>
      </c>
      <c r="B74">
        <v>108400</v>
      </c>
      <c r="C74">
        <v>1770711.8878029403</v>
      </c>
      <c r="D74" s="16">
        <f t="shared" si="2"/>
        <v>4986400</v>
      </c>
      <c r="E74" s="16">
        <f t="shared" si="3"/>
        <v>88535594.390147015</v>
      </c>
    </row>
    <row r="75" spans="1:5" x14ac:dyDescent="0.3">
      <c r="A75">
        <v>73</v>
      </c>
      <c r="B75">
        <v>108800</v>
      </c>
      <c r="C75">
        <v>1912368.8388271756</v>
      </c>
      <c r="D75" s="16">
        <f t="shared" si="2"/>
        <v>5004800</v>
      </c>
      <c r="E75" s="16">
        <f t="shared" si="3"/>
        <v>95618441.941358775</v>
      </c>
    </row>
    <row r="76" spans="1:5" x14ac:dyDescent="0.3">
      <c r="A76">
        <v>74</v>
      </c>
      <c r="B76">
        <v>109200</v>
      </c>
      <c r="C76">
        <v>2065358.3459333498</v>
      </c>
      <c r="D76" s="16">
        <f t="shared" si="2"/>
        <v>5023200</v>
      </c>
      <c r="E76" s="16">
        <f t="shared" si="3"/>
        <v>103267917.29666749</v>
      </c>
    </row>
    <row r="77" spans="1:5" x14ac:dyDescent="0.3">
      <c r="A77">
        <v>75</v>
      </c>
      <c r="B77">
        <v>109600</v>
      </c>
      <c r="C77">
        <v>2230587.0136080179</v>
      </c>
      <c r="D77" s="16">
        <f t="shared" si="2"/>
        <v>5041600</v>
      </c>
      <c r="E77" s="16">
        <f t="shared" si="3"/>
        <v>111529350.68040089</v>
      </c>
    </row>
    <row r="78" spans="1:5" x14ac:dyDescent="0.3">
      <c r="A78">
        <v>76</v>
      </c>
      <c r="B78">
        <v>110000</v>
      </c>
      <c r="C78">
        <v>2409033.9746966595</v>
      </c>
      <c r="D78" s="16">
        <f t="shared" si="2"/>
        <v>5060000</v>
      </c>
      <c r="E78" s="16">
        <f t="shared" si="3"/>
        <v>120451698.73483297</v>
      </c>
    </row>
    <row r="79" spans="1:5" x14ac:dyDescent="0.3">
      <c r="A79">
        <v>77</v>
      </c>
      <c r="B79">
        <v>110400</v>
      </c>
      <c r="C79">
        <v>2601756.6926723919</v>
      </c>
      <c r="D79" s="16">
        <f t="shared" si="2"/>
        <v>5078400</v>
      </c>
      <c r="E79" s="16">
        <f t="shared" si="3"/>
        <v>130087834.63361959</v>
      </c>
    </row>
    <row r="80" spans="1:5" x14ac:dyDescent="0.3">
      <c r="A80">
        <v>78</v>
      </c>
      <c r="B80">
        <v>110800</v>
      </c>
      <c r="C80">
        <v>2809897.2280861833</v>
      </c>
      <c r="D80" s="16">
        <f t="shared" si="2"/>
        <v>5096800</v>
      </c>
      <c r="E80" s="16">
        <f t="shared" si="3"/>
        <v>140494861.40430915</v>
      </c>
    </row>
    <row r="81" spans="1:5" x14ac:dyDescent="0.3">
      <c r="A81">
        <v>79</v>
      </c>
      <c r="B81">
        <v>111200</v>
      </c>
      <c r="C81">
        <v>3034689.0063330787</v>
      </c>
      <c r="D81" s="16">
        <f t="shared" si="2"/>
        <v>5115200</v>
      </c>
      <c r="E81" s="16">
        <f t="shared" si="3"/>
        <v>151734450.31665394</v>
      </c>
    </row>
    <row r="82" spans="1:5" x14ac:dyDescent="0.3">
      <c r="A82">
        <v>80</v>
      </c>
      <c r="B82">
        <v>111600</v>
      </c>
      <c r="C82">
        <v>3277464.1268397253</v>
      </c>
      <c r="D82" s="16">
        <f t="shared" si="2"/>
        <v>5133600</v>
      </c>
      <c r="E82" s="16">
        <f t="shared" si="3"/>
        <v>163873206.34198627</v>
      </c>
    </row>
    <row r="83" spans="1:5" x14ac:dyDescent="0.3">
      <c r="A83">
        <v>81</v>
      </c>
      <c r="B83">
        <v>112000</v>
      </c>
      <c r="C83">
        <v>3539661.256986903</v>
      </c>
      <c r="D83" s="16">
        <f t="shared" si="2"/>
        <v>5152000</v>
      </c>
      <c r="E83" s="16">
        <f t="shared" si="3"/>
        <v>176983062.84934515</v>
      </c>
    </row>
    <row r="84" spans="1:5" x14ac:dyDescent="0.3">
      <c r="A84">
        <v>82</v>
      </c>
      <c r="B84">
        <v>112400</v>
      </c>
      <c r="C84">
        <v>3822834.1575458553</v>
      </c>
      <c r="D84" s="16">
        <f t="shared" si="2"/>
        <v>5170400</v>
      </c>
      <c r="E84" s="16">
        <f t="shared" si="3"/>
        <v>191141707.87729275</v>
      </c>
    </row>
    <row r="85" spans="1:5" x14ac:dyDescent="0.3">
      <c r="A85">
        <v>83</v>
      </c>
      <c r="B85">
        <v>112800</v>
      </c>
      <c r="C85">
        <v>4128660.8901495244</v>
      </c>
      <c r="D85" s="16">
        <f t="shared" si="2"/>
        <v>5188800</v>
      </c>
      <c r="E85" s="16">
        <f t="shared" si="3"/>
        <v>206433044.50747621</v>
      </c>
    </row>
    <row r="86" spans="1:5" x14ac:dyDescent="0.3">
      <c r="A86">
        <v>84</v>
      </c>
      <c r="B86">
        <v>113200</v>
      </c>
      <c r="C86">
        <v>4458953.7613614872</v>
      </c>
      <c r="D86" s="16">
        <f t="shared" si="2"/>
        <v>5207200</v>
      </c>
      <c r="E86" s="16">
        <f t="shared" si="3"/>
        <v>222947688.06807435</v>
      </c>
    </row>
    <row r="87" spans="1:5" x14ac:dyDescent="0.3">
      <c r="A87">
        <v>85</v>
      </c>
      <c r="B87">
        <v>113600</v>
      </c>
      <c r="C87">
        <v>4815670.0622704057</v>
      </c>
      <c r="D87" s="16">
        <f t="shared" si="2"/>
        <v>5225600</v>
      </c>
      <c r="E87" s="16">
        <f t="shared" si="3"/>
        <v>240783503.11352029</v>
      </c>
    </row>
    <row r="88" spans="1:5" x14ac:dyDescent="0.3">
      <c r="A88">
        <v>86</v>
      </c>
      <c r="B88">
        <v>114000</v>
      </c>
      <c r="C88">
        <v>5200923.6672520386</v>
      </c>
      <c r="D88" s="16">
        <f t="shared" si="2"/>
        <v>5244000</v>
      </c>
      <c r="E88" s="16">
        <f t="shared" si="3"/>
        <v>260046183.36260194</v>
      </c>
    </row>
    <row r="89" spans="1:5" x14ac:dyDescent="0.3">
      <c r="A89">
        <v>87</v>
      </c>
      <c r="B89">
        <v>114400</v>
      </c>
      <c r="C89">
        <v>5616997.5606322018</v>
      </c>
      <c r="D89" s="16">
        <f t="shared" si="2"/>
        <v>5262400</v>
      </c>
      <c r="E89" s="16">
        <f t="shared" si="3"/>
        <v>280849878.03161007</v>
      </c>
    </row>
    <row r="90" spans="1:5" x14ac:dyDescent="0.3">
      <c r="A90">
        <v>88</v>
      </c>
      <c r="B90">
        <v>114800</v>
      </c>
      <c r="C90">
        <v>6066357.3654827783</v>
      </c>
      <c r="D90" s="16">
        <f t="shared" si="2"/>
        <v>5280800</v>
      </c>
      <c r="E90" s="16">
        <f t="shared" si="3"/>
        <v>303317868.27413893</v>
      </c>
    </row>
    <row r="91" spans="1:5" x14ac:dyDescent="0.3">
      <c r="A91">
        <v>89</v>
      </c>
      <c r="B91">
        <v>115200</v>
      </c>
      <c r="C91">
        <v>6551665.9547214005</v>
      </c>
      <c r="D91" s="16">
        <f t="shared" si="2"/>
        <v>5299200</v>
      </c>
      <c r="E91" s="16">
        <f t="shared" si="3"/>
        <v>327583297.73607004</v>
      </c>
    </row>
    <row r="92" spans="1:5" x14ac:dyDescent="0.3">
      <c r="A92">
        <v>90</v>
      </c>
      <c r="B92">
        <v>115600</v>
      </c>
      <c r="C92">
        <v>7075799.2310991129</v>
      </c>
      <c r="D92" s="16">
        <f t="shared" si="2"/>
        <v>5317600</v>
      </c>
      <c r="E92" s="16">
        <f t="shared" si="3"/>
        <v>353789961.55495566</v>
      </c>
    </row>
    <row r="93" spans="1:5" x14ac:dyDescent="0.3">
      <c r="A93">
        <v>91</v>
      </c>
      <c r="B93">
        <v>116000</v>
      </c>
      <c r="C93">
        <v>7641863.1695870422</v>
      </c>
      <c r="D93" s="16">
        <f t="shared" si="2"/>
        <v>5336000</v>
      </c>
      <c r="E93" s="16">
        <f t="shared" si="3"/>
        <v>382093158.47935212</v>
      </c>
    </row>
    <row r="94" spans="1:5" x14ac:dyDescent="0.3">
      <c r="A94">
        <v>92</v>
      </c>
      <c r="B94">
        <v>116400</v>
      </c>
      <c r="C94">
        <v>8253212.2231540056</v>
      </c>
      <c r="D94" s="16">
        <f t="shared" si="2"/>
        <v>5354400</v>
      </c>
      <c r="E94" s="16">
        <f t="shared" si="3"/>
        <v>412660611.1577003</v>
      </c>
    </row>
    <row r="95" spans="1:5" x14ac:dyDescent="0.3">
      <c r="A95">
        <v>93</v>
      </c>
      <c r="B95">
        <v>116800</v>
      </c>
      <c r="C95">
        <v>8913469.201006325</v>
      </c>
      <c r="D95" s="16">
        <f t="shared" si="2"/>
        <v>5372800</v>
      </c>
      <c r="E95" s="16">
        <f t="shared" si="3"/>
        <v>445673460.05031627</v>
      </c>
    </row>
    <row r="96" spans="1:5" x14ac:dyDescent="0.3">
      <c r="A96">
        <v>94</v>
      </c>
      <c r="B96">
        <v>117200</v>
      </c>
      <c r="C96">
        <v>9626546.7370868325</v>
      </c>
      <c r="D96" s="16">
        <f t="shared" si="2"/>
        <v>5391200</v>
      </c>
      <c r="E96" s="16">
        <f t="shared" si="3"/>
        <v>481327336.85434163</v>
      </c>
    </row>
    <row r="97" spans="1:5" x14ac:dyDescent="0.3">
      <c r="A97">
        <v>95</v>
      </c>
      <c r="B97">
        <v>117600</v>
      </c>
      <c r="C97">
        <v>10396670.476053782</v>
      </c>
      <c r="D97" s="16">
        <f t="shared" si="2"/>
        <v>5409600</v>
      </c>
      <c r="E97" s="16">
        <f t="shared" si="3"/>
        <v>519833523.80268908</v>
      </c>
    </row>
    <row r="98" spans="1:5" x14ac:dyDescent="0.3">
      <c r="A98">
        <v>96</v>
      </c>
      <c r="B98">
        <v>118000</v>
      </c>
      <c r="C98">
        <v>11228404.114138085</v>
      </c>
      <c r="D98" s="16">
        <f t="shared" si="2"/>
        <v>5428000</v>
      </c>
      <c r="E98" s="16">
        <f t="shared" si="3"/>
        <v>561420205.70690429</v>
      </c>
    </row>
    <row r="99" spans="1:5" x14ac:dyDescent="0.3">
      <c r="A99">
        <v>97</v>
      </c>
      <c r="B99">
        <v>118400</v>
      </c>
      <c r="C99">
        <v>12126676.443269132</v>
      </c>
      <c r="D99" s="16">
        <f t="shared" si="2"/>
        <v>5446400</v>
      </c>
      <c r="E99" s="16">
        <f t="shared" si="3"/>
        <v>606333822.16345656</v>
      </c>
    </row>
    <row r="100" spans="1:5" x14ac:dyDescent="0.3">
      <c r="A100">
        <v>98</v>
      </c>
      <c r="B100">
        <v>118800</v>
      </c>
      <c r="C100">
        <v>13096810.558730662</v>
      </c>
      <c r="D100" s="16">
        <f t="shared" si="2"/>
        <v>5464800</v>
      </c>
      <c r="E100" s="16">
        <f t="shared" si="3"/>
        <v>654840527.93653309</v>
      </c>
    </row>
    <row r="101" spans="1:5" x14ac:dyDescent="0.3">
      <c r="A101">
        <v>99</v>
      </c>
      <c r="B101">
        <v>119200</v>
      </c>
      <c r="C101">
        <v>14144555.403429115</v>
      </c>
      <c r="D101" s="16">
        <f t="shared" si="2"/>
        <v>5483200</v>
      </c>
      <c r="E101" s="16">
        <f t="shared" si="3"/>
        <v>707227770.17145574</v>
      </c>
    </row>
    <row r="102" spans="1:5" x14ac:dyDescent="0.3">
      <c r="A102">
        <v>100</v>
      </c>
      <c r="B102">
        <v>239200</v>
      </c>
      <c r="C102">
        <v>15276119.835703446</v>
      </c>
      <c r="D102" s="16">
        <f t="shared" si="2"/>
        <v>11003200</v>
      </c>
      <c r="E102" s="16">
        <f t="shared" si="3"/>
        <v>763805991.78517222</v>
      </c>
    </row>
    <row r="103" spans="1:5" x14ac:dyDescent="0.3">
      <c r="A103">
        <v>101</v>
      </c>
      <c r="B103">
        <v>240000</v>
      </c>
      <c r="C103">
        <v>16498209.422559725</v>
      </c>
      <c r="D103" s="16">
        <f t="shared" si="2"/>
        <v>11040000</v>
      </c>
      <c r="E103" s="16">
        <f t="shared" si="3"/>
        <v>824910471.12798631</v>
      </c>
    </row>
    <row r="104" spans="1:5" x14ac:dyDescent="0.3">
      <c r="A104">
        <v>102</v>
      </c>
      <c r="B104">
        <v>240800</v>
      </c>
      <c r="C104">
        <v>17818066.1763645</v>
      </c>
      <c r="D104" s="16">
        <f t="shared" si="2"/>
        <v>11076800</v>
      </c>
      <c r="E104" s="16">
        <f t="shared" si="3"/>
        <v>890903308.81822503</v>
      </c>
    </row>
    <row r="105" spans="1:5" x14ac:dyDescent="0.3">
      <c r="A105">
        <v>103</v>
      </c>
      <c r="B105">
        <v>241600</v>
      </c>
      <c r="C105">
        <v>19243511.470473666</v>
      </c>
      <c r="D105" s="16">
        <f t="shared" si="2"/>
        <v>11113600</v>
      </c>
      <c r="E105" s="16">
        <f t="shared" si="3"/>
        <v>962175573.52368331</v>
      </c>
    </row>
    <row r="106" spans="1:5" x14ac:dyDescent="0.3">
      <c r="A106">
        <v>104</v>
      </c>
      <c r="B106">
        <v>242400</v>
      </c>
      <c r="C106">
        <v>20782992.388111558</v>
      </c>
      <c r="D106" s="16">
        <f t="shared" si="2"/>
        <v>11150400</v>
      </c>
      <c r="E106" s="16">
        <f t="shared" si="3"/>
        <v>1039149619.4055779</v>
      </c>
    </row>
    <row r="107" spans="1:5" x14ac:dyDescent="0.3">
      <c r="A107">
        <v>105</v>
      </c>
      <c r="B107">
        <v>243200</v>
      </c>
      <c r="C107">
        <v>22445631.779160485</v>
      </c>
      <c r="D107" s="16">
        <f t="shared" si="2"/>
        <v>11187200</v>
      </c>
      <c r="E107" s="16">
        <f t="shared" si="3"/>
        <v>1122281588.9580243</v>
      </c>
    </row>
    <row r="108" spans="1:5" x14ac:dyDescent="0.3">
      <c r="A108">
        <v>106</v>
      </c>
      <c r="B108">
        <v>244000</v>
      </c>
      <c r="C108">
        <v>24241282.321493324</v>
      </c>
      <c r="D108" s="16">
        <f t="shared" si="2"/>
        <v>11224000</v>
      </c>
      <c r="E108" s="16">
        <f t="shared" si="3"/>
        <v>1212064116.0746663</v>
      </c>
    </row>
    <row r="109" spans="1:5" x14ac:dyDescent="0.3">
      <c r="A109">
        <v>107</v>
      </c>
      <c r="B109">
        <v>244800</v>
      </c>
      <c r="C109">
        <v>26180584.907212786</v>
      </c>
      <c r="D109" s="16">
        <f t="shared" si="2"/>
        <v>11260800</v>
      </c>
      <c r="E109" s="16">
        <f t="shared" si="3"/>
        <v>1309029245.3606393</v>
      </c>
    </row>
    <row r="110" spans="1:5" x14ac:dyDescent="0.3">
      <c r="A110">
        <v>108</v>
      </c>
      <c r="B110">
        <v>245600</v>
      </c>
      <c r="C110">
        <v>28275031.699789811</v>
      </c>
      <c r="D110" s="16">
        <f t="shared" si="2"/>
        <v>11297600</v>
      </c>
      <c r="E110" s="16">
        <f t="shared" si="3"/>
        <v>1413751584.9894905</v>
      </c>
    </row>
    <row r="111" spans="1:5" x14ac:dyDescent="0.3">
      <c r="A111">
        <v>109</v>
      </c>
      <c r="B111">
        <v>246400</v>
      </c>
      <c r="C111">
        <v>30537034.235773001</v>
      </c>
      <c r="D111" s="16">
        <f t="shared" si="2"/>
        <v>11334400</v>
      </c>
      <c r="E111" s="16">
        <f t="shared" si="3"/>
        <v>1526851711.78865</v>
      </c>
    </row>
    <row r="112" spans="1:5" x14ac:dyDescent="0.3">
      <c r="A112">
        <v>110</v>
      </c>
      <c r="B112">
        <v>247200</v>
      </c>
      <c r="C112">
        <v>32979996.974634837</v>
      </c>
      <c r="D112" s="16">
        <f t="shared" si="2"/>
        <v>11371200</v>
      </c>
      <c r="E112" s="16">
        <f t="shared" si="3"/>
        <v>1648999848.7317419</v>
      </c>
    </row>
    <row r="113" spans="1:5" x14ac:dyDescent="0.3">
      <c r="A113">
        <v>111</v>
      </c>
      <c r="B113">
        <v>248000</v>
      </c>
      <c r="C113">
        <v>35618396.732605629</v>
      </c>
      <c r="D113" s="16">
        <f t="shared" si="2"/>
        <v>11408000</v>
      </c>
      <c r="E113" s="16">
        <f t="shared" si="3"/>
        <v>1780919836.6302814</v>
      </c>
    </row>
    <row r="114" spans="1:5" x14ac:dyDescent="0.3">
      <c r="A114">
        <v>112</v>
      </c>
      <c r="B114">
        <v>248800</v>
      </c>
      <c r="C114">
        <v>38467868.471214086</v>
      </c>
      <c r="D114" s="16">
        <f t="shared" si="2"/>
        <v>11444800</v>
      </c>
      <c r="E114" s="16">
        <f t="shared" si="3"/>
        <v>1923393423.5607042</v>
      </c>
    </row>
    <row r="115" spans="1:5" x14ac:dyDescent="0.3">
      <c r="A115">
        <v>113</v>
      </c>
      <c r="B115">
        <v>249600</v>
      </c>
      <c r="C115">
        <v>41545297.948911212</v>
      </c>
      <c r="D115" s="16">
        <f t="shared" si="2"/>
        <v>11481600</v>
      </c>
      <c r="E115" s="16">
        <f t="shared" si="3"/>
        <v>2077264897.4455607</v>
      </c>
    </row>
    <row r="116" spans="1:5" x14ac:dyDescent="0.3">
      <c r="A116">
        <v>114</v>
      </c>
      <c r="B116">
        <v>250400</v>
      </c>
      <c r="C116">
        <v>44868921.784824103</v>
      </c>
      <c r="D116" s="16">
        <f t="shared" si="2"/>
        <v>11518400</v>
      </c>
      <c r="E116" s="16">
        <f t="shared" si="3"/>
        <v>2243446089.2412052</v>
      </c>
    </row>
    <row r="117" spans="1:5" x14ac:dyDescent="0.3">
      <c r="A117">
        <v>115</v>
      </c>
      <c r="B117">
        <v>251200</v>
      </c>
      <c r="C117">
        <v>48458435.527610041</v>
      </c>
      <c r="D117" s="16">
        <f t="shared" si="2"/>
        <v>11555200</v>
      </c>
      <c r="E117" s="16">
        <f t="shared" si="3"/>
        <v>2422921776.3805022</v>
      </c>
    </row>
    <row r="118" spans="1:5" x14ac:dyDescent="0.3">
      <c r="A118">
        <v>116</v>
      </c>
      <c r="B118">
        <v>252000</v>
      </c>
      <c r="C118">
        <v>52335110.369818851</v>
      </c>
      <c r="D118" s="16">
        <f t="shared" si="2"/>
        <v>11592000</v>
      </c>
      <c r="E118" s="16">
        <f t="shared" si="3"/>
        <v>2616755518.4909425</v>
      </c>
    </row>
    <row r="119" spans="1:5" x14ac:dyDescent="0.3">
      <c r="A119">
        <v>117</v>
      </c>
      <c r="B119">
        <v>252800</v>
      </c>
      <c r="C119">
        <v>56521919.199404359</v>
      </c>
      <c r="D119" s="16">
        <f t="shared" si="2"/>
        <v>11628800</v>
      </c>
      <c r="E119" s="16">
        <f t="shared" si="3"/>
        <v>2826095959.9702177</v>
      </c>
    </row>
    <row r="120" spans="1:5" x14ac:dyDescent="0.3">
      <c r="A120">
        <v>118</v>
      </c>
      <c r="B120">
        <v>253600</v>
      </c>
      <c r="C120">
        <v>61043672.735356703</v>
      </c>
      <c r="D120" s="16">
        <f t="shared" si="2"/>
        <v>11665600</v>
      </c>
      <c r="E120" s="16">
        <f t="shared" si="3"/>
        <v>3052183636.7678351</v>
      </c>
    </row>
    <row r="121" spans="1:5" x14ac:dyDescent="0.3">
      <c r="A121">
        <v>119</v>
      </c>
      <c r="B121">
        <v>254400</v>
      </c>
      <c r="C121">
        <v>65927166.554185249</v>
      </c>
      <c r="D121" s="16">
        <f t="shared" si="2"/>
        <v>11702400</v>
      </c>
      <c r="E121" s="16">
        <f t="shared" si="3"/>
        <v>3296358327.7092624</v>
      </c>
    </row>
    <row r="122" spans="1:5" x14ac:dyDescent="0.3">
      <c r="A122">
        <v>120</v>
      </c>
      <c r="B122">
        <v>255200</v>
      </c>
      <c r="C122">
        <v>71201339.878520072</v>
      </c>
      <c r="D122" s="16">
        <f t="shared" si="2"/>
        <v>11739200</v>
      </c>
      <c r="E122" s="16">
        <f t="shared" si="3"/>
        <v>3560066993.9260035</v>
      </c>
    </row>
    <row r="123" spans="1:5" x14ac:dyDescent="0.3">
      <c r="A123">
        <v>121</v>
      </c>
      <c r="B123">
        <v>256000</v>
      </c>
      <c r="C123">
        <v>76897447.068801686</v>
      </c>
      <c r="D123" s="16">
        <f t="shared" si="2"/>
        <v>11776000</v>
      </c>
      <c r="E123" s="16">
        <f t="shared" si="3"/>
        <v>3844872353.4400845</v>
      </c>
    </row>
    <row r="124" spans="1:5" x14ac:dyDescent="0.3">
      <c r="A124">
        <v>122</v>
      </c>
      <c r="B124">
        <v>256800</v>
      </c>
      <c r="C124">
        <v>83049242.834305823</v>
      </c>
      <c r="D124" s="16">
        <f t="shared" si="2"/>
        <v>11812800</v>
      </c>
      <c r="E124" s="16">
        <f t="shared" si="3"/>
        <v>4152462141.715291</v>
      </c>
    </row>
    <row r="125" spans="1:5" x14ac:dyDescent="0.3">
      <c r="A125">
        <v>123</v>
      </c>
      <c r="B125">
        <v>257600</v>
      </c>
      <c r="C125">
        <v>89693182.261050299</v>
      </c>
      <c r="D125" s="16">
        <f t="shared" si="2"/>
        <v>11849600</v>
      </c>
      <c r="E125" s="16">
        <f t="shared" si="3"/>
        <v>4484659113.052515</v>
      </c>
    </row>
    <row r="126" spans="1:5" x14ac:dyDescent="0.3">
      <c r="A126">
        <v>124</v>
      </c>
      <c r="B126">
        <v>258400</v>
      </c>
      <c r="C126">
        <v>96868636.841934308</v>
      </c>
      <c r="D126" s="16">
        <f t="shared" si="2"/>
        <v>11886400</v>
      </c>
      <c r="E126" s="16">
        <f t="shared" si="3"/>
        <v>4843431842.096715</v>
      </c>
    </row>
    <row r="127" spans="1:5" x14ac:dyDescent="0.3">
      <c r="A127">
        <v>125</v>
      </c>
      <c r="B127">
        <v>259200</v>
      </c>
      <c r="C127">
        <v>104618127.78928906</v>
      </c>
      <c r="D127" s="16">
        <f t="shared" si="2"/>
        <v>11923200</v>
      </c>
      <c r="E127" s="16">
        <f t="shared" si="3"/>
        <v>5230906389.4644527</v>
      </c>
    </row>
    <row r="128" spans="1:5" x14ac:dyDescent="0.3">
      <c r="A128">
        <v>126</v>
      </c>
      <c r="B128">
        <v>260000</v>
      </c>
      <c r="C128">
        <v>112987578.0124322</v>
      </c>
      <c r="D128" s="16">
        <f t="shared" si="2"/>
        <v>11960000</v>
      </c>
      <c r="E128" s="16">
        <f t="shared" si="3"/>
        <v>5649378900.6216097</v>
      </c>
    </row>
    <row r="129" spans="1:5" x14ac:dyDescent="0.3">
      <c r="A129">
        <v>127</v>
      </c>
      <c r="B129">
        <v>260800</v>
      </c>
      <c r="C129">
        <v>122026584.25342679</v>
      </c>
      <c r="D129" s="16">
        <f t="shared" si="2"/>
        <v>11996800</v>
      </c>
      <c r="E129" s="16">
        <f t="shared" si="3"/>
        <v>6101329212.671339</v>
      </c>
    </row>
    <row r="130" spans="1:5" x14ac:dyDescent="0.3">
      <c r="A130">
        <v>128</v>
      </c>
      <c r="B130">
        <v>261600</v>
      </c>
      <c r="C130">
        <v>131788710.99370097</v>
      </c>
      <c r="D130" s="16">
        <f t="shared" si="2"/>
        <v>12033600</v>
      </c>
      <c r="E130" s="16">
        <f t="shared" si="3"/>
        <v>6589435549.6850481</v>
      </c>
    </row>
    <row r="131" spans="1:5" x14ac:dyDescent="0.3">
      <c r="A131">
        <v>129</v>
      </c>
      <c r="B131">
        <v>262400</v>
      </c>
      <c r="C131">
        <v>142331807.87319705</v>
      </c>
      <c r="D131" s="16">
        <f t="shared" si="2"/>
        <v>12070400</v>
      </c>
      <c r="E131" s="16">
        <f t="shared" si="3"/>
        <v>7116590393.659852</v>
      </c>
    </row>
    <row r="132" spans="1:5" x14ac:dyDescent="0.3">
      <c r="A132">
        <v>130</v>
      </c>
      <c r="B132">
        <v>263200</v>
      </c>
      <c r="C132">
        <v>153718352.5030528</v>
      </c>
      <c r="D132" s="16">
        <f t="shared" ref="D132:D195" si="4">B132*46</f>
        <v>12107200</v>
      </c>
      <c r="E132" s="16">
        <f t="shared" ref="E132:E195" si="5">C132*50</f>
        <v>7685917625.1526403</v>
      </c>
    </row>
    <row r="133" spans="1:5" x14ac:dyDescent="0.3">
      <c r="A133">
        <v>131</v>
      </c>
      <c r="B133">
        <v>264000</v>
      </c>
      <c r="C133">
        <v>166015820.70329702</v>
      </c>
      <c r="D133" s="16">
        <f t="shared" si="4"/>
        <v>12144000</v>
      </c>
      <c r="E133" s="16">
        <f t="shared" si="5"/>
        <v>8300791035.1648512</v>
      </c>
    </row>
    <row r="134" spans="1:5" x14ac:dyDescent="0.3">
      <c r="A134">
        <v>132</v>
      </c>
      <c r="B134">
        <v>264800</v>
      </c>
      <c r="C134">
        <v>179297086.35956082</v>
      </c>
      <c r="D134" s="16">
        <f t="shared" si="4"/>
        <v>12180800</v>
      </c>
      <c r="E134" s="16">
        <f t="shared" si="5"/>
        <v>8964854317.9780407</v>
      </c>
    </row>
    <row r="135" spans="1:5" x14ac:dyDescent="0.3">
      <c r="A135">
        <v>133</v>
      </c>
      <c r="B135">
        <v>265600</v>
      </c>
      <c r="C135">
        <v>193640853.26832569</v>
      </c>
      <c r="D135" s="16">
        <f t="shared" si="4"/>
        <v>12217600</v>
      </c>
      <c r="E135" s="16">
        <f t="shared" si="5"/>
        <v>9682042663.4162846</v>
      </c>
    </row>
    <row r="136" spans="1:5" x14ac:dyDescent="0.3">
      <c r="A136">
        <v>134</v>
      </c>
      <c r="B136">
        <v>266400</v>
      </c>
      <c r="C136">
        <v>209132121.52979174</v>
      </c>
      <c r="D136" s="16">
        <f t="shared" si="4"/>
        <v>12254400</v>
      </c>
      <c r="E136" s="16">
        <f t="shared" si="5"/>
        <v>10456606076.489588</v>
      </c>
    </row>
    <row r="137" spans="1:5" x14ac:dyDescent="0.3">
      <c r="A137">
        <v>135</v>
      </c>
      <c r="B137">
        <v>267200</v>
      </c>
      <c r="C137">
        <v>225862691.25217512</v>
      </c>
      <c r="D137" s="16">
        <f t="shared" si="4"/>
        <v>12291200</v>
      </c>
      <c r="E137" s="16">
        <f t="shared" si="5"/>
        <v>11293134562.608757</v>
      </c>
    </row>
    <row r="138" spans="1:5" x14ac:dyDescent="0.3">
      <c r="A138">
        <v>136</v>
      </c>
      <c r="B138">
        <v>268000</v>
      </c>
      <c r="C138">
        <v>243931706.55234915</v>
      </c>
      <c r="D138" s="16">
        <f t="shared" si="4"/>
        <v>12328000</v>
      </c>
      <c r="E138" s="16">
        <f t="shared" si="5"/>
        <v>12196585327.617458</v>
      </c>
    </row>
    <row r="139" spans="1:5" x14ac:dyDescent="0.3">
      <c r="A139">
        <v>137</v>
      </c>
      <c r="B139">
        <v>268800</v>
      </c>
      <c r="C139">
        <v>263446243.07653704</v>
      </c>
      <c r="D139" s="16">
        <f t="shared" si="4"/>
        <v>12364800</v>
      </c>
      <c r="E139" s="16">
        <f t="shared" si="5"/>
        <v>13172312153.826853</v>
      </c>
    </row>
    <row r="140" spans="1:5" x14ac:dyDescent="0.3">
      <c r="A140">
        <v>138</v>
      </c>
      <c r="B140">
        <v>269600</v>
      </c>
      <c r="C140">
        <v>284521942.52266008</v>
      </c>
      <c r="D140" s="16">
        <f t="shared" si="4"/>
        <v>12401600</v>
      </c>
      <c r="E140" s="16">
        <f t="shared" si="5"/>
        <v>14226097126.133003</v>
      </c>
    </row>
    <row r="141" spans="1:5" x14ac:dyDescent="0.3">
      <c r="A141">
        <v>139</v>
      </c>
      <c r="B141">
        <v>270400</v>
      </c>
      <c r="C141">
        <v>307283697.92447287</v>
      </c>
      <c r="D141" s="16">
        <f t="shared" si="4"/>
        <v>12438400</v>
      </c>
      <c r="E141" s="16">
        <f t="shared" si="5"/>
        <v>15364184896.223644</v>
      </c>
    </row>
    <row r="142" spans="1:5" x14ac:dyDescent="0.3">
      <c r="A142">
        <v>140</v>
      </c>
      <c r="B142">
        <v>271200</v>
      </c>
      <c r="C142">
        <v>331866393.75843072</v>
      </c>
      <c r="D142" s="16">
        <f t="shared" si="4"/>
        <v>12475200</v>
      </c>
      <c r="E142" s="16">
        <f t="shared" si="5"/>
        <v>16593319687.921535</v>
      </c>
    </row>
    <row r="143" spans="1:5" x14ac:dyDescent="0.3">
      <c r="A143">
        <v>141</v>
      </c>
      <c r="B143">
        <v>272000</v>
      </c>
      <c r="C143">
        <v>358415705.25910515</v>
      </c>
      <c r="D143" s="16">
        <f t="shared" si="4"/>
        <v>12512000</v>
      </c>
      <c r="E143" s="16">
        <f t="shared" si="5"/>
        <v>17920785262.955257</v>
      </c>
    </row>
    <row r="144" spans="1:5" x14ac:dyDescent="0.3">
      <c r="A144">
        <v>142</v>
      </c>
      <c r="B144">
        <v>272800</v>
      </c>
      <c r="C144">
        <v>387088961.67983359</v>
      </c>
      <c r="D144" s="16">
        <f t="shared" si="4"/>
        <v>12548800</v>
      </c>
      <c r="E144" s="16">
        <f t="shared" si="5"/>
        <v>19354448083.99168</v>
      </c>
    </row>
    <row r="145" spans="1:5" x14ac:dyDescent="0.3">
      <c r="A145">
        <v>143</v>
      </c>
      <c r="B145">
        <v>273600</v>
      </c>
      <c r="C145">
        <v>418056078.61422038</v>
      </c>
      <c r="D145" s="16">
        <f t="shared" si="4"/>
        <v>12585600</v>
      </c>
      <c r="E145" s="16">
        <f t="shared" si="5"/>
        <v>20902803930.711018</v>
      </c>
    </row>
    <row r="146" spans="1:5" x14ac:dyDescent="0.3">
      <c r="A146">
        <v>144</v>
      </c>
      <c r="B146">
        <v>274400</v>
      </c>
      <c r="C146">
        <v>451500564.90335804</v>
      </c>
      <c r="D146" s="16">
        <f t="shared" si="4"/>
        <v>12622400</v>
      </c>
      <c r="E146" s="16">
        <f t="shared" si="5"/>
        <v>22575028245.167904</v>
      </c>
    </row>
    <row r="147" spans="1:5" x14ac:dyDescent="0.3">
      <c r="A147">
        <v>145</v>
      </c>
      <c r="B147">
        <v>275200</v>
      </c>
      <c r="C147">
        <v>487620610.09562665</v>
      </c>
      <c r="D147" s="16">
        <f t="shared" si="4"/>
        <v>12659200</v>
      </c>
      <c r="E147" s="16">
        <f t="shared" si="5"/>
        <v>24381030504.781334</v>
      </c>
    </row>
    <row r="148" spans="1:5" x14ac:dyDescent="0.3">
      <c r="A148">
        <v>146</v>
      </c>
      <c r="B148">
        <v>276000</v>
      </c>
      <c r="C148">
        <v>526630258.9032768</v>
      </c>
      <c r="D148" s="16">
        <f t="shared" si="4"/>
        <v>12696000</v>
      </c>
      <c r="E148" s="16">
        <f t="shared" si="5"/>
        <v>26331512945.163841</v>
      </c>
    </row>
    <row r="149" spans="1:5" x14ac:dyDescent="0.3">
      <c r="A149">
        <v>147</v>
      </c>
      <c r="B149">
        <v>276800</v>
      </c>
      <c r="C149">
        <v>568760679.61553895</v>
      </c>
      <c r="D149" s="16">
        <f t="shared" si="4"/>
        <v>12732800</v>
      </c>
      <c r="E149" s="16">
        <f t="shared" si="5"/>
        <v>28438033980.776947</v>
      </c>
    </row>
    <row r="150" spans="1:5" x14ac:dyDescent="0.3">
      <c r="A150">
        <v>148</v>
      </c>
      <c r="B150">
        <v>277600</v>
      </c>
      <c r="C150">
        <v>614261533.9847821</v>
      </c>
      <c r="D150" s="16">
        <f t="shared" si="4"/>
        <v>12769600</v>
      </c>
      <c r="E150" s="16">
        <f t="shared" si="5"/>
        <v>30713076699.239105</v>
      </c>
    </row>
    <row r="151" spans="1:5" x14ac:dyDescent="0.3">
      <c r="A151">
        <v>149</v>
      </c>
      <c r="B151">
        <v>278400</v>
      </c>
      <c r="C151">
        <v>663402456.70356476</v>
      </c>
      <c r="D151" s="16">
        <f t="shared" si="4"/>
        <v>12806400</v>
      </c>
      <c r="E151" s="16">
        <f t="shared" si="5"/>
        <v>33170122835.178238</v>
      </c>
    </row>
    <row r="152" spans="1:5" x14ac:dyDescent="0.3">
      <c r="A152">
        <v>150</v>
      </c>
      <c r="B152">
        <v>558400</v>
      </c>
      <c r="C152">
        <v>716474653.23984993</v>
      </c>
      <c r="D152" s="16">
        <f t="shared" si="4"/>
        <v>25686400</v>
      </c>
      <c r="E152" s="16">
        <f t="shared" si="5"/>
        <v>35823732661.992493</v>
      </c>
    </row>
    <row r="153" spans="1:5" x14ac:dyDescent="0.3">
      <c r="A153">
        <v>151</v>
      </c>
      <c r="B153">
        <v>560000</v>
      </c>
      <c r="C153">
        <v>773792625.49903798</v>
      </c>
      <c r="D153" s="16">
        <f t="shared" si="4"/>
        <v>25760000</v>
      </c>
      <c r="E153" s="16">
        <f t="shared" si="5"/>
        <v>38689631274.951897</v>
      </c>
    </row>
    <row r="154" spans="1:5" x14ac:dyDescent="0.3">
      <c r="A154">
        <v>152</v>
      </c>
      <c r="B154">
        <v>561600</v>
      </c>
      <c r="C154">
        <v>835696035.53896117</v>
      </c>
      <c r="D154" s="16">
        <f t="shared" si="4"/>
        <v>25833600</v>
      </c>
      <c r="E154" s="16">
        <f t="shared" si="5"/>
        <v>41784801776.948059</v>
      </c>
    </row>
    <row r="155" spans="1:5" x14ac:dyDescent="0.3">
      <c r="A155">
        <v>153</v>
      </c>
      <c r="B155">
        <v>563200</v>
      </c>
      <c r="C155">
        <v>902551718.38207793</v>
      </c>
      <c r="D155" s="16">
        <f t="shared" si="4"/>
        <v>25907200</v>
      </c>
      <c r="E155" s="16">
        <f t="shared" si="5"/>
        <v>45127585919.103897</v>
      </c>
    </row>
    <row r="156" spans="1:5" x14ac:dyDescent="0.3">
      <c r="A156">
        <v>154</v>
      </c>
      <c r="B156">
        <v>564800</v>
      </c>
      <c r="C156">
        <v>974755855.85264432</v>
      </c>
      <c r="D156" s="16">
        <f t="shared" si="4"/>
        <v>25980800</v>
      </c>
      <c r="E156" s="16">
        <f t="shared" si="5"/>
        <v>48737792792.632217</v>
      </c>
    </row>
    <row r="157" spans="1:5" x14ac:dyDescent="0.3">
      <c r="A157">
        <v>155</v>
      </c>
      <c r="B157">
        <v>566400</v>
      </c>
      <c r="C157">
        <v>1052736324.3208557</v>
      </c>
      <c r="D157" s="16">
        <f t="shared" si="4"/>
        <v>26054400</v>
      </c>
      <c r="E157" s="16">
        <f t="shared" si="5"/>
        <v>52636816216.042786</v>
      </c>
    </row>
    <row r="158" spans="1:5" x14ac:dyDescent="0.3">
      <c r="A158">
        <v>156</v>
      </c>
      <c r="B158">
        <v>568000</v>
      </c>
      <c r="C158">
        <v>1136955230.2665243</v>
      </c>
      <c r="D158" s="16">
        <f t="shared" si="4"/>
        <v>26128000</v>
      </c>
      <c r="E158" s="16">
        <f t="shared" si="5"/>
        <v>56847761513.326218</v>
      </c>
    </row>
    <row r="159" spans="1:5" x14ac:dyDescent="0.3">
      <c r="A159">
        <v>157</v>
      </c>
      <c r="B159">
        <v>569600</v>
      </c>
      <c r="C159">
        <v>1227911648.6878464</v>
      </c>
      <c r="D159" s="16">
        <f t="shared" si="4"/>
        <v>26201600</v>
      </c>
      <c r="E159" s="16">
        <f t="shared" si="5"/>
        <v>61395582434.392319</v>
      </c>
    </row>
    <row r="160" spans="1:5" x14ac:dyDescent="0.3">
      <c r="A160">
        <v>158</v>
      </c>
      <c r="B160">
        <v>571200</v>
      </c>
      <c r="C160">
        <v>1326144580.5828741</v>
      </c>
      <c r="D160" s="16">
        <f t="shared" si="4"/>
        <v>26275200</v>
      </c>
      <c r="E160" s="16">
        <f t="shared" si="5"/>
        <v>66307229029.1437</v>
      </c>
    </row>
    <row r="161" spans="1:5" x14ac:dyDescent="0.3">
      <c r="A161">
        <v>159</v>
      </c>
      <c r="B161">
        <v>572800</v>
      </c>
      <c r="C161">
        <v>1432236147.0295043</v>
      </c>
      <c r="D161" s="16">
        <f t="shared" si="4"/>
        <v>26348800</v>
      </c>
      <c r="E161" s="16">
        <f t="shared" si="5"/>
        <v>71611807351.47522</v>
      </c>
    </row>
    <row r="162" spans="1:5" x14ac:dyDescent="0.3">
      <c r="A162">
        <v>160</v>
      </c>
      <c r="B162">
        <v>574400</v>
      </c>
      <c r="C162">
        <v>1546815038.7918649</v>
      </c>
      <c r="D162" s="16">
        <f t="shared" si="4"/>
        <v>26422400</v>
      </c>
      <c r="E162" s="16">
        <f t="shared" si="5"/>
        <v>77340751939.593246</v>
      </c>
    </row>
    <row r="163" spans="1:5" x14ac:dyDescent="0.3">
      <c r="A163">
        <v>161</v>
      </c>
      <c r="B163">
        <v>576000</v>
      </c>
      <c r="C163">
        <v>1670560241.8952138</v>
      </c>
      <c r="D163" s="16">
        <f t="shared" si="4"/>
        <v>26496000</v>
      </c>
      <c r="E163" s="16">
        <f t="shared" si="5"/>
        <v>83528012094.760696</v>
      </c>
    </row>
    <row r="164" spans="1:5" x14ac:dyDescent="0.3">
      <c r="A164">
        <v>162</v>
      </c>
      <c r="B164">
        <v>577600</v>
      </c>
      <c r="C164">
        <v>1804205061.2468309</v>
      </c>
      <c r="D164" s="16">
        <f t="shared" si="4"/>
        <v>26569600</v>
      </c>
      <c r="E164" s="16">
        <f t="shared" si="5"/>
        <v>90210253062.341553</v>
      </c>
    </row>
    <row r="165" spans="1:5" x14ac:dyDescent="0.3">
      <c r="A165">
        <v>163</v>
      </c>
      <c r="B165">
        <v>579200</v>
      </c>
      <c r="C165">
        <v>1948541466.1465774</v>
      </c>
      <c r="D165" s="16">
        <f t="shared" si="4"/>
        <v>26643200</v>
      </c>
      <c r="E165" s="16">
        <f t="shared" si="5"/>
        <v>97427073307.328873</v>
      </c>
    </row>
    <row r="166" spans="1:5" x14ac:dyDescent="0.3">
      <c r="A166">
        <v>164</v>
      </c>
      <c r="B166">
        <v>580800</v>
      </c>
      <c r="C166">
        <v>2104424783.4383039</v>
      </c>
      <c r="D166" s="16">
        <f t="shared" si="4"/>
        <v>26716800</v>
      </c>
      <c r="E166" s="16">
        <f t="shared" si="5"/>
        <v>105221239171.91519</v>
      </c>
    </row>
    <row r="167" spans="1:5" x14ac:dyDescent="0.3">
      <c r="A167">
        <v>165</v>
      </c>
      <c r="B167">
        <v>582400</v>
      </c>
      <c r="C167">
        <v>2272778766.1133685</v>
      </c>
      <c r="D167" s="16">
        <f t="shared" si="4"/>
        <v>26790400</v>
      </c>
      <c r="E167" s="16">
        <f t="shared" si="5"/>
        <v>113638938305.66843</v>
      </c>
    </row>
    <row r="168" spans="1:5" x14ac:dyDescent="0.3">
      <c r="A168">
        <v>166</v>
      </c>
      <c r="B168">
        <v>584000</v>
      </c>
      <c r="C168">
        <v>2454601067.4024382</v>
      </c>
      <c r="D168" s="16">
        <f t="shared" si="4"/>
        <v>26864000</v>
      </c>
      <c r="E168" s="16">
        <f t="shared" si="5"/>
        <v>122730053370.1219</v>
      </c>
    </row>
    <row r="169" spans="1:5" x14ac:dyDescent="0.3">
      <c r="A169">
        <v>167</v>
      </c>
      <c r="B169">
        <v>585600</v>
      </c>
      <c r="C169">
        <v>2650969152.7946334</v>
      </c>
      <c r="D169" s="16">
        <f t="shared" si="4"/>
        <v>26937600</v>
      </c>
      <c r="E169" s="16">
        <f t="shared" si="5"/>
        <v>132548457639.73167</v>
      </c>
    </row>
    <row r="170" spans="1:5" x14ac:dyDescent="0.3">
      <c r="A170">
        <v>168</v>
      </c>
      <c r="B170">
        <v>587200</v>
      </c>
      <c r="C170">
        <v>2863046685.0182042</v>
      </c>
      <c r="D170" s="16">
        <f t="shared" si="4"/>
        <v>27011200</v>
      </c>
      <c r="E170" s="16">
        <f t="shared" si="5"/>
        <v>143152334250.91022</v>
      </c>
    </row>
    <row r="171" spans="1:5" x14ac:dyDescent="0.3">
      <c r="A171">
        <v>169</v>
      </c>
      <c r="B171">
        <v>588800</v>
      </c>
      <c r="C171">
        <v>3092090419.8196607</v>
      </c>
      <c r="D171" s="16">
        <f t="shared" si="4"/>
        <v>27084800</v>
      </c>
      <c r="E171" s="16">
        <f t="shared" si="5"/>
        <v>154604520990.98303</v>
      </c>
    </row>
    <row r="172" spans="1:5" x14ac:dyDescent="0.3">
      <c r="A172">
        <v>170</v>
      </c>
      <c r="B172">
        <v>590400</v>
      </c>
      <c r="C172">
        <v>3339457653.4052339</v>
      </c>
      <c r="D172" s="16">
        <f t="shared" si="4"/>
        <v>27158400</v>
      </c>
      <c r="E172" s="16">
        <f t="shared" si="5"/>
        <v>166972882670.26169</v>
      </c>
    </row>
    <row r="173" spans="1:5" x14ac:dyDescent="0.3">
      <c r="A173">
        <v>171</v>
      </c>
      <c r="B173">
        <v>592000</v>
      </c>
      <c r="C173">
        <v>3606614265.6776519</v>
      </c>
      <c r="D173" s="16">
        <f t="shared" si="4"/>
        <v>27232000</v>
      </c>
      <c r="E173" s="16">
        <f t="shared" si="5"/>
        <v>180330713283.8826</v>
      </c>
    </row>
    <row r="174" spans="1:5" x14ac:dyDescent="0.3">
      <c r="A174">
        <v>172</v>
      </c>
      <c r="B174">
        <v>593600</v>
      </c>
      <c r="C174">
        <v>3895143406.9318643</v>
      </c>
      <c r="D174" s="16">
        <f t="shared" si="4"/>
        <v>27305600</v>
      </c>
      <c r="E174" s="16">
        <f t="shared" si="5"/>
        <v>194757170346.5932</v>
      </c>
    </row>
    <row r="175" spans="1:5" x14ac:dyDescent="0.3">
      <c r="A175">
        <v>173</v>
      </c>
      <c r="B175">
        <v>595200</v>
      </c>
      <c r="C175">
        <v>4206754879.486414</v>
      </c>
      <c r="D175" s="16">
        <f t="shared" si="4"/>
        <v>27379200</v>
      </c>
      <c r="E175" s="16">
        <f t="shared" si="5"/>
        <v>210337743974.32071</v>
      </c>
    </row>
    <row r="176" spans="1:5" x14ac:dyDescent="0.3">
      <c r="A176">
        <v>174</v>
      </c>
      <c r="B176">
        <v>596800</v>
      </c>
      <c r="C176">
        <v>4543295269.8453274</v>
      </c>
      <c r="D176" s="16">
        <f t="shared" si="4"/>
        <v>27452800</v>
      </c>
      <c r="E176" s="16">
        <f t="shared" si="5"/>
        <v>227164763492.26636</v>
      </c>
    </row>
    <row r="177" spans="1:5" x14ac:dyDescent="0.3">
      <c r="A177">
        <v>175</v>
      </c>
      <c r="B177">
        <v>598400</v>
      </c>
      <c r="C177">
        <v>4906758891.4329538</v>
      </c>
      <c r="D177" s="16">
        <f t="shared" si="4"/>
        <v>27526400</v>
      </c>
      <c r="E177" s="16">
        <f t="shared" si="5"/>
        <v>245337944571.64771</v>
      </c>
    </row>
    <row r="178" spans="1:5" x14ac:dyDescent="0.3">
      <c r="A178">
        <v>176</v>
      </c>
      <c r="B178">
        <v>600000</v>
      </c>
      <c r="C178">
        <v>5299299602.747591</v>
      </c>
      <c r="D178" s="16">
        <f t="shared" si="4"/>
        <v>27600000</v>
      </c>
      <c r="E178" s="16">
        <f t="shared" si="5"/>
        <v>264964980137.37955</v>
      </c>
    </row>
    <row r="179" spans="1:5" x14ac:dyDescent="0.3">
      <c r="A179">
        <v>177</v>
      </c>
      <c r="B179">
        <v>601600</v>
      </c>
      <c r="C179">
        <v>5723243570.9673977</v>
      </c>
      <c r="D179" s="16">
        <f t="shared" si="4"/>
        <v>27673600</v>
      </c>
      <c r="E179" s="16">
        <f t="shared" si="5"/>
        <v>286162178548.36987</v>
      </c>
    </row>
    <row r="180" spans="1:5" x14ac:dyDescent="0.3">
      <c r="A180">
        <v>178</v>
      </c>
      <c r="B180">
        <v>603200</v>
      </c>
      <c r="C180">
        <v>6181103056.6447897</v>
      </c>
      <c r="D180" s="16">
        <f t="shared" si="4"/>
        <v>27747200</v>
      </c>
      <c r="E180" s="16">
        <f t="shared" si="5"/>
        <v>309055152832.2395</v>
      </c>
    </row>
    <row r="181" spans="1:5" x14ac:dyDescent="0.3">
      <c r="A181">
        <v>179</v>
      </c>
      <c r="B181">
        <v>604800</v>
      </c>
      <c r="C181">
        <v>6675591301.1763735</v>
      </c>
      <c r="D181" s="16">
        <f t="shared" si="4"/>
        <v>27820800</v>
      </c>
      <c r="E181" s="16">
        <f t="shared" si="5"/>
        <v>333779565058.81866</v>
      </c>
    </row>
    <row r="182" spans="1:5" x14ac:dyDescent="0.3">
      <c r="A182">
        <v>180</v>
      </c>
      <c r="B182">
        <v>606400</v>
      </c>
      <c r="C182">
        <v>7209638605.270484</v>
      </c>
      <c r="D182" s="16">
        <f t="shared" si="4"/>
        <v>27894400</v>
      </c>
      <c r="E182" s="16">
        <f t="shared" si="5"/>
        <v>360481930263.52417</v>
      </c>
    </row>
    <row r="183" spans="1:5" x14ac:dyDescent="0.3">
      <c r="A183">
        <v>181</v>
      </c>
      <c r="B183">
        <v>608000</v>
      </c>
      <c r="C183">
        <v>7786409693.6921225</v>
      </c>
      <c r="D183" s="16">
        <f t="shared" si="4"/>
        <v>27968000</v>
      </c>
      <c r="E183" s="16">
        <f t="shared" si="5"/>
        <v>389320484684.60614</v>
      </c>
    </row>
    <row r="184" spans="1:5" x14ac:dyDescent="0.3">
      <c r="A184">
        <v>182</v>
      </c>
      <c r="B184">
        <v>609600</v>
      </c>
      <c r="C184">
        <v>8409322469.1874914</v>
      </c>
      <c r="D184" s="16">
        <f t="shared" si="4"/>
        <v>28041600</v>
      </c>
      <c r="E184" s="16">
        <f t="shared" si="5"/>
        <v>420466123459.37457</v>
      </c>
    </row>
    <row r="185" spans="1:5" x14ac:dyDescent="0.3">
      <c r="A185">
        <v>183</v>
      </c>
      <c r="B185">
        <v>611200</v>
      </c>
      <c r="C185">
        <v>9082068266.7224941</v>
      </c>
      <c r="D185" s="16">
        <f t="shared" si="4"/>
        <v>28115200</v>
      </c>
      <c r="E185" s="16">
        <f t="shared" si="5"/>
        <v>454103413336.12469</v>
      </c>
    </row>
    <row r="186" spans="1:5" x14ac:dyDescent="0.3">
      <c r="A186">
        <v>184</v>
      </c>
      <c r="B186">
        <v>612800</v>
      </c>
      <c r="C186">
        <v>9808633728.0602932</v>
      </c>
      <c r="D186" s="16">
        <f t="shared" si="4"/>
        <v>28188800</v>
      </c>
      <c r="E186" s="16">
        <f t="shared" si="5"/>
        <v>490431686403.01465</v>
      </c>
    </row>
    <row r="187" spans="1:5" x14ac:dyDescent="0.3">
      <c r="A187">
        <v>185</v>
      </c>
      <c r="B187">
        <v>614400</v>
      </c>
      <c r="C187">
        <v>10593324426.305117</v>
      </c>
      <c r="D187" s="16">
        <f t="shared" si="4"/>
        <v>28262400</v>
      </c>
      <c r="E187" s="16">
        <f t="shared" si="5"/>
        <v>529666221315.25586</v>
      </c>
    </row>
    <row r="188" spans="1:5" x14ac:dyDescent="0.3">
      <c r="A188">
        <v>186</v>
      </c>
      <c r="B188">
        <v>616000</v>
      </c>
      <c r="C188">
        <v>11440790380.409527</v>
      </c>
      <c r="D188" s="16">
        <f t="shared" si="4"/>
        <v>28336000</v>
      </c>
      <c r="E188" s="16">
        <f t="shared" si="5"/>
        <v>572039519020.47632</v>
      </c>
    </row>
    <row r="189" spans="1:5" x14ac:dyDescent="0.3">
      <c r="A189">
        <v>187</v>
      </c>
      <c r="B189">
        <v>617600</v>
      </c>
      <c r="C189">
        <v>12356053610.842289</v>
      </c>
      <c r="D189" s="16">
        <f t="shared" si="4"/>
        <v>28409600</v>
      </c>
      <c r="E189" s="16">
        <f t="shared" si="5"/>
        <v>617802680542.1145</v>
      </c>
    </row>
    <row r="190" spans="1:5" x14ac:dyDescent="0.3">
      <c r="A190">
        <v>188</v>
      </c>
      <c r="B190">
        <v>619200</v>
      </c>
      <c r="C190">
        <v>13344537899.709671</v>
      </c>
      <c r="D190" s="16">
        <f t="shared" si="4"/>
        <v>28483200</v>
      </c>
      <c r="E190" s="16">
        <f t="shared" si="5"/>
        <v>667226894985.48352</v>
      </c>
    </row>
    <row r="191" spans="1:5" x14ac:dyDescent="0.3">
      <c r="A191">
        <v>189</v>
      </c>
      <c r="B191">
        <v>620800</v>
      </c>
      <c r="C191">
        <v>14412100931.686445</v>
      </c>
      <c r="D191" s="16">
        <f t="shared" si="4"/>
        <v>28556800</v>
      </c>
      <c r="E191" s="16">
        <f t="shared" si="5"/>
        <v>720605046584.32227</v>
      </c>
    </row>
    <row r="192" spans="1:5" x14ac:dyDescent="0.3">
      <c r="A192">
        <v>190</v>
      </c>
      <c r="B192">
        <v>622400</v>
      </c>
      <c r="C192">
        <v>15565069006.221361</v>
      </c>
      <c r="D192" s="16">
        <f t="shared" si="4"/>
        <v>28630400</v>
      </c>
      <c r="E192" s="16">
        <f t="shared" si="5"/>
        <v>778253450311.06812</v>
      </c>
    </row>
    <row r="193" spans="1:5" x14ac:dyDescent="0.3">
      <c r="A193">
        <v>191</v>
      </c>
      <c r="B193">
        <v>624000</v>
      </c>
      <c r="C193">
        <v>16810274526.719074</v>
      </c>
      <c r="D193" s="16">
        <f t="shared" si="4"/>
        <v>28704000</v>
      </c>
      <c r="E193" s="16">
        <f t="shared" si="5"/>
        <v>840513726335.95374</v>
      </c>
    </row>
    <row r="194" spans="1:5" x14ac:dyDescent="0.3">
      <c r="A194">
        <v>192</v>
      </c>
      <c r="B194">
        <v>625600</v>
      </c>
      <c r="C194">
        <v>18155096488.856606</v>
      </c>
      <c r="D194" s="16">
        <f t="shared" si="4"/>
        <v>28777600</v>
      </c>
      <c r="E194" s="16">
        <f t="shared" si="5"/>
        <v>907754824442.83032</v>
      </c>
    </row>
    <row r="195" spans="1:5" x14ac:dyDescent="0.3">
      <c r="A195">
        <v>193</v>
      </c>
      <c r="B195">
        <v>627200</v>
      </c>
      <c r="C195">
        <v>19607504207.965134</v>
      </c>
      <c r="D195" s="16">
        <f t="shared" si="4"/>
        <v>28851200</v>
      </c>
      <c r="E195" s="16">
        <f t="shared" si="5"/>
        <v>980375210398.25671</v>
      </c>
    </row>
    <row r="196" spans="1:5" x14ac:dyDescent="0.3">
      <c r="A196">
        <v>194</v>
      </c>
      <c r="B196">
        <v>628800</v>
      </c>
      <c r="C196">
        <v>21176104544.602345</v>
      </c>
      <c r="D196" s="16">
        <f t="shared" ref="D196:D202" si="6">B196*46</f>
        <v>28924800</v>
      </c>
      <c r="E196" s="16">
        <f t="shared" ref="E196:E200" si="7">C196*50</f>
        <v>1058805227230.1172</v>
      </c>
    </row>
    <row r="197" spans="1:5" x14ac:dyDescent="0.3">
      <c r="A197">
        <v>195</v>
      </c>
      <c r="B197">
        <v>630400</v>
      </c>
      <c r="C197">
        <v>22870192908.170532</v>
      </c>
      <c r="D197" s="16">
        <f t="shared" si="6"/>
        <v>28998400</v>
      </c>
      <c r="E197" s="16">
        <f t="shared" si="7"/>
        <v>1143509645408.5266</v>
      </c>
    </row>
    <row r="198" spans="1:5" x14ac:dyDescent="0.3">
      <c r="A198">
        <v>196</v>
      </c>
      <c r="B198">
        <v>632000</v>
      </c>
      <c r="C198">
        <v>24699808340.824177</v>
      </c>
      <c r="D198" s="16">
        <f t="shared" si="6"/>
        <v>29072000</v>
      </c>
      <c r="E198" s="16">
        <f t="shared" si="7"/>
        <v>1234990417041.2087</v>
      </c>
    </row>
    <row r="199" spans="1:5" x14ac:dyDescent="0.3">
      <c r="A199">
        <v>197</v>
      </c>
      <c r="B199">
        <v>633600</v>
      </c>
      <c r="C199">
        <v>26675793008.090111</v>
      </c>
      <c r="D199" s="16">
        <f t="shared" si="6"/>
        <v>29145600</v>
      </c>
      <c r="E199" s="16">
        <f t="shared" si="7"/>
        <v>1333789650404.5056</v>
      </c>
    </row>
    <row r="200" spans="1:5" x14ac:dyDescent="0.3">
      <c r="A200">
        <v>198</v>
      </c>
      <c r="B200">
        <v>635200</v>
      </c>
      <c r="C200">
        <v>28809856448.73732</v>
      </c>
      <c r="D200" s="16">
        <f t="shared" si="6"/>
        <v>29219200</v>
      </c>
      <c r="E200" s="16">
        <f t="shared" si="7"/>
        <v>1440492822436.866</v>
      </c>
    </row>
    <row r="201" spans="1:5" x14ac:dyDescent="0.3">
      <c r="A201">
        <v>199</v>
      </c>
      <c r="B201">
        <v>636800</v>
      </c>
      <c r="C201">
        <v>31114644964.636311</v>
      </c>
      <c r="D201" s="16">
        <f t="shared" si="6"/>
        <v>29292800</v>
      </c>
      <c r="E201" s="16">
        <f>C201*50</f>
        <v>1555732248231.8154</v>
      </c>
    </row>
    <row r="202" spans="1:5" x14ac:dyDescent="0.3">
      <c r="A202">
        <v>200</v>
      </c>
      <c r="B202">
        <v>1276800</v>
      </c>
      <c r="C202">
        <v>33603816561.807217</v>
      </c>
      <c r="D202" s="16">
        <f t="shared" si="6"/>
        <v>58732800</v>
      </c>
      <c r="E202" s="16">
        <f t="shared" ref="E202" si="8">C202*50</f>
        <v>1680190828090.3608</v>
      </c>
    </row>
    <row r="203" spans="1:5" x14ac:dyDescent="0.3">
      <c r="D203" s="16"/>
      <c r="E20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M14" sqref="M14"/>
    </sheetView>
  </sheetViews>
  <sheetFormatPr defaultRowHeight="14.4" x14ac:dyDescent="0.3"/>
  <cols>
    <col min="3" max="3" width="10" bestFit="1" customWidth="1"/>
  </cols>
  <sheetData>
    <row r="1" spans="1:3" x14ac:dyDescent="0.3">
      <c r="A1" s="3" t="s">
        <v>0</v>
      </c>
      <c r="B1" s="3" t="s">
        <v>15</v>
      </c>
      <c r="C1" s="3" t="s">
        <v>16</v>
      </c>
    </row>
    <row r="2" spans="1:3" x14ac:dyDescent="0.3">
      <c r="A2" s="5">
        <v>0</v>
      </c>
      <c r="B2" s="5">
        <v>0</v>
      </c>
      <c r="C2" s="5">
        <v>0</v>
      </c>
    </row>
    <row r="3" spans="1:3" x14ac:dyDescent="0.3">
      <c r="A3">
        <v>1</v>
      </c>
      <c r="B3">
        <v>1</v>
      </c>
      <c r="C3">
        <v>10000</v>
      </c>
    </row>
    <row r="4" spans="1:3" x14ac:dyDescent="0.3">
      <c r="A4">
        <v>2</v>
      </c>
      <c r="B4">
        <v>1.2</v>
      </c>
      <c r="C4">
        <v>25000</v>
      </c>
    </row>
    <row r="5" spans="1:3" x14ac:dyDescent="0.3">
      <c r="A5">
        <v>3</v>
      </c>
      <c r="B5">
        <v>1.4</v>
      </c>
      <c r="C5">
        <v>60000</v>
      </c>
    </row>
    <row r="6" spans="1:3" x14ac:dyDescent="0.3">
      <c r="A6">
        <v>4</v>
      </c>
      <c r="B6">
        <v>1.6</v>
      </c>
      <c r="C6">
        <v>200000</v>
      </c>
    </row>
    <row r="7" spans="1:3" x14ac:dyDescent="0.3">
      <c r="A7">
        <v>5</v>
      </c>
      <c r="B7">
        <v>1.8</v>
      </c>
      <c r="C7">
        <v>900000</v>
      </c>
    </row>
    <row r="8" spans="1:3" x14ac:dyDescent="0.3">
      <c r="A8">
        <v>6</v>
      </c>
      <c r="B8">
        <v>2</v>
      </c>
      <c r="C8">
        <v>3000000</v>
      </c>
    </row>
    <row r="9" spans="1:3" x14ac:dyDescent="0.3">
      <c r="A9">
        <v>7</v>
      </c>
      <c r="B9">
        <v>2.2000000000000002</v>
      </c>
      <c r="C9">
        <v>5000000</v>
      </c>
    </row>
    <row r="10" spans="1:3" x14ac:dyDescent="0.3">
      <c r="A10">
        <v>8</v>
      </c>
      <c r="B10">
        <v>2.4</v>
      </c>
      <c r="C10">
        <v>10000000</v>
      </c>
    </row>
    <row r="11" spans="1:3" x14ac:dyDescent="0.3">
      <c r="A11">
        <v>9</v>
      </c>
      <c r="B11">
        <v>2.6</v>
      </c>
      <c r="C11">
        <v>20000000</v>
      </c>
    </row>
    <row r="12" spans="1:3" x14ac:dyDescent="0.3">
      <c r="A12">
        <v>10</v>
      </c>
      <c r="B12">
        <v>2.8</v>
      </c>
      <c r="C12">
        <v>50000000</v>
      </c>
    </row>
    <row r="13" spans="1:3" x14ac:dyDescent="0.3">
      <c r="A13">
        <v>11</v>
      </c>
      <c r="B13">
        <v>3</v>
      </c>
      <c r="C13">
        <v>100000000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13" sqref="G13"/>
    </sheetView>
  </sheetViews>
  <sheetFormatPr defaultRowHeight="14.4" x14ac:dyDescent="0.3"/>
  <cols>
    <col min="10" max="10" width="8.6640625" bestFit="1" customWidth="1"/>
    <col min="11" max="11" width="9.88671875" bestFit="1" customWidth="1"/>
  </cols>
  <sheetData>
    <row r="1" spans="1:11" x14ac:dyDescent="0.3">
      <c r="A1" s="8" t="s">
        <v>17</v>
      </c>
      <c r="B1" s="8" t="s">
        <v>18</v>
      </c>
      <c r="C1" s="8" t="s">
        <v>19</v>
      </c>
      <c r="D1" s="8" t="s">
        <v>20</v>
      </c>
    </row>
    <row r="2" spans="1:11" x14ac:dyDescent="0.3">
      <c r="A2">
        <v>1</v>
      </c>
      <c r="B2">
        <v>0</v>
      </c>
      <c r="C2" t="s">
        <v>21</v>
      </c>
      <c r="D2">
        <v>5</v>
      </c>
    </row>
    <row r="3" spans="1:11" x14ac:dyDescent="0.3">
      <c r="A3">
        <v>2</v>
      </c>
      <c r="B3">
        <v>1</v>
      </c>
      <c r="C3" t="s">
        <v>22</v>
      </c>
      <c r="D3">
        <v>5</v>
      </c>
      <c r="J3" t="s">
        <v>23</v>
      </c>
      <c r="K3" t="s">
        <v>24</v>
      </c>
    </row>
    <row r="4" spans="1:11" x14ac:dyDescent="0.3">
      <c r="A4">
        <v>3</v>
      </c>
      <c r="B4">
        <v>0</v>
      </c>
      <c r="C4" t="s">
        <v>25</v>
      </c>
      <c r="D4">
        <v>10</v>
      </c>
    </row>
    <row r="5" spans="1:11" x14ac:dyDescent="0.3">
      <c r="A5">
        <v>4</v>
      </c>
      <c r="B5">
        <v>1</v>
      </c>
      <c r="C5" t="s">
        <v>26</v>
      </c>
      <c r="D5">
        <v>10</v>
      </c>
    </row>
    <row r="6" spans="1:11" x14ac:dyDescent="0.3">
      <c r="A6">
        <v>5</v>
      </c>
      <c r="B6">
        <v>0</v>
      </c>
      <c r="C6" t="s">
        <v>27</v>
      </c>
      <c r="D6">
        <v>7</v>
      </c>
    </row>
    <row r="7" spans="1:11" x14ac:dyDescent="0.3">
      <c r="A7">
        <v>6</v>
      </c>
      <c r="B7">
        <v>1</v>
      </c>
      <c r="C7" t="s">
        <v>28</v>
      </c>
      <c r="D7">
        <v>7</v>
      </c>
    </row>
    <row r="8" spans="1:11" x14ac:dyDescent="0.3">
      <c r="A8">
        <v>7</v>
      </c>
      <c r="B8">
        <v>0</v>
      </c>
      <c r="C8" t="s">
        <v>29</v>
      </c>
      <c r="D8">
        <v>6</v>
      </c>
    </row>
    <row r="9" spans="1:11" x14ac:dyDescent="0.3">
      <c r="A9">
        <v>8</v>
      </c>
      <c r="B9">
        <v>1</v>
      </c>
      <c r="C9" t="s">
        <v>30</v>
      </c>
      <c r="D9">
        <v>6</v>
      </c>
    </row>
    <row r="10" spans="1:11" x14ac:dyDescent="0.3">
      <c r="A10">
        <v>9</v>
      </c>
      <c r="B10">
        <v>0</v>
      </c>
      <c r="C10" t="s">
        <v>31</v>
      </c>
      <c r="D10">
        <v>8</v>
      </c>
    </row>
    <row r="11" spans="1:11" x14ac:dyDescent="0.3">
      <c r="A11">
        <v>10</v>
      </c>
      <c r="B11">
        <v>1</v>
      </c>
      <c r="C11" t="s">
        <v>32</v>
      </c>
      <c r="D11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4.4" x14ac:dyDescent="0.3"/>
  <cols>
    <col min="2" max="2" width="12.44140625" customWidth="1"/>
  </cols>
  <sheetData>
    <row r="1" spans="1:2" x14ac:dyDescent="0.3">
      <c r="A1" t="s">
        <v>33</v>
      </c>
      <c r="B1" t="s">
        <v>16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6000000</v>
      </c>
    </row>
    <row r="4" spans="1:2" x14ac:dyDescent="0.3">
      <c r="A4">
        <v>3</v>
      </c>
      <c r="B4">
        <f>B3*8</f>
        <v>48000000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f>B4*20</f>
        <v>960000000</v>
      </c>
    </row>
    <row r="7" spans="1:2" x14ac:dyDescent="0.3">
      <c r="A7">
        <v>6</v>
      </c>
      <c r="B7">
        <f>B6*20</f>
        <v>19200000000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4.4" x14ac:dyDescent="0.3"/>
  <cols>
    <col min="2" max="3" width="11" bestFit="1" customWidth="1"/>
  </cols>
  <sheetData>
    <row r="1" spans="1:4" x14ac:dyDescent="0.3">
      <c r="A1" t="s">
        <v>34</v>
      </c>
      <c r="B1" t="s">
        <v>16</v>
      </c>
      <c r="C1" t="s">
        <v>37</v>
      </c>
      <c r="D1" t="s">
        <v>38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160000000</v>
      </c>
      <c r="C3">
        <f>60*36</f>
        <v>2160</v>
      </c>
      <c r="D3">
        <f>30*60</f>
        <v>1800</v>
      </c>
    </row>
    <row r="4" spans="1:4" x14ac:dyDescent="0.3">
      <c r="A4">
        <v>3</v>
      </c>
      <c r="B4">
        <f>B3*7</f>
        <v>1120000000</v>
      </c>
      <c r="C4">
        <f>60*81</f>
        <v>4860</v>
      </c>
      <c r="D4">
        <f>30*60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Upgrade_Speed</vt:lpstr>
      <vt:lpstr>Upgrade_Income</vt:lpstr>
      <vt:lpstr>Upgrade_Worker</vt:lpstr>
      <vt:lpstr>Upgrade_Speed_Test</vt:lpstr>
      <vt:lpstr>Upgrade_Income_Test</vt:lpstr>
      <vt:lpstr>Upgrade_Slot</vt:lpstr>
      <vt:lpstr>Captain_Data</vt:lpstr>
      <vt:lpstr>Unlock_Data</vt:lpstr>
      <vt:lpstr>Unlock_Map</vt:lpstr>
      <vt:lpstr>Session_Reward</vt:lpstr>
      <vt:lpstr>Constant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2021-03-01T11:19:38Z</dcterms:modified>
  <cp:category/>
  <cp:contentStatus/>
</cp:coreProperties>
</file>