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10" i="1" l="1"/>
  <c r="C11" i="1"/>
  <c r="C12" i="1"/>
  <c r="C13" i="1"/>
  <c r="C14" i="1"/>
  <c r="C15" i="1"/>
  <c r="C16" i="1"/>
  <c r="C17" i="1"/>
  <c r="C18" i="1"/>
  <c r="C19" i="1"/>
  <c r="C20" i="1"/>
  <c r="C21" i="1"/>
</calcChain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<sst xmlns="http://schemas.openxmlformats.org/spreadsheetml/2006/main" count="32546" uniqueCount="12206">
  <si>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</si>
  <si>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</si>
  <si>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</si>
  <si>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</si>
  <si>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</si>
  <si>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</si>
  <si>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</si>
  <si>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</si>
  <si>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</si>
  <si>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</si>
  <si>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</si>
  <si>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</si>
  <si>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</si>
  <si>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</si>
  <si>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</si>
  <si>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</si>
  <si>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</si>
  <si>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</si>
  <si>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</si>
  <si>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</si>
  <si>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</si>
  <si>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</si>
  <si>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</si>
  <si>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</si>
  <si>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</si>
  <si>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</si>
  <si>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</si>
  <si>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</si>
  <si>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</si>
  <si>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</si>
  <si>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</si>
  <si>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</si>
  <si>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</si>
  <si>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</si>
  <si>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</si>
  <si>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</si>
  <si>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</si>
  <si>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</si>
  <si>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</si>
  <si>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</si>
  <si>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</si>
  <si>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</si>
  <si>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</si>
  <si>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</si>
  <si>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</si>
  <si>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</si>
  <si>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</si>
  <si>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</si>
  <si>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</si>
  <si>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</si>
  <si>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</si>
  <si>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</si>
  <si>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</si>
  <si>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</si>
  <si>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</si>
  <si>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</si>
  <si>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</si>
  <si>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</si>
  <si>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</si>
  <si>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</si>
  <si>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</si>
  <si>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</si>
  <si>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</si>
  <si>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</si>
  <si>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</si>
  <si>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</si>
  <si>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</si>
  <si>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</si>
  <si>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</si>
  <si>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</si>
  <si>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</si>
  <si>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</si>
  <si>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</si>
  <si>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</si>
  <si>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</si>
  <si>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</si>
  <si>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</si>
  <si>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</si>
  <si>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</si>
  <si>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</si>
  <si>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</si>
  <si>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</si>
  <si>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</si>
  <si>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</si>
  <si>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</si>
  <si>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</si>
  <si>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</si>
  <si>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</si>
  <si>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</si>
  <si>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</si>
  <si>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</si>
  <si>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</si>
  <si>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</si>
  <si>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</si>
  <si>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</si>
  <si>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</si>
  <si>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</si>
  <si>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</si>
  <si>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</si>
  <si>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</si>
  <si>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</si>
  <si>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</si>
  <si>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</si>
  <si>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</si>
  <si>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</si>
  <si>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</si>
  <si>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</si>
  <si>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</si>
  <si>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</si>
  <si>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</si>
  <si>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</si>
  <si>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</si>
  <si>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</si>
  <si>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</si>
  <si>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</si>
  <si>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</si>
  <si>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</si>
  <si>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</si>
  <si>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</si>
  <si>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</si>
  <si>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</si>
  <si>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</si>
  <si>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</si>
  <si>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</si>
  <si>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</si>
  <si>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</si>
  <si>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</si>
  <si>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</si>
  <si>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</si>
  <si>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</si>
  <si>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</si>
  <si>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</si>
  <si>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</si>
  <si>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</si>
  <si>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</si>
  <si>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</si>
  <si>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</si>
  <si>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</si>
  <si>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</si>
  <si>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</si>
  <si>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</si>
  <si>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</si>
  <si>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</si>
  <si>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</si>
  <si>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</si>
  <si>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</si>
  <si>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</si>
  <si>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</si>
  <si>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</si>
  <si>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</si>
  <si>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</si>
  <si>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</si>
  <si>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</si>
  <si>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</si>
  <si>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</si>
  <si>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</si>
  <si>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</si>
  <si>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</si>
  <si>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</si>
  <si>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</si>
  <si>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</si>
  <si>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</si>
  <si>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</si>
  <si>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</si>
  <si>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</si>
  <si>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</si>
  <si>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</si>
  <si>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</si>
  <si>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</si>
  <si>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</si>
  <si>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</si>
  <si>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</si>
  <si>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</si>
  <si>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</si>
  <si>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</si>
  <si>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</si>
  <si>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</si>
  <si>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</si>
  <si>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</si>
  <si>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</si>
  <si>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</si>
  <si>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</si>
  <si>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</si>
  <si>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</si>
  <si>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</si>
  <si>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</si>
  <si>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</si>
  <si>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</si>
  <si>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</si>
  <si>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</si>
  <si>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</si>
  <si>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</si>
  <si>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</si>
  <si>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</si>
  <si>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</si>
  <si>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</si>
  <si>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</si>
  <si>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</si>
  <si>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</si>
  <si>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</si>
  <si>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</si>
  <si>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</si>
  <si>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</si>
  <si>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</si>
  <si>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</si>
  <si>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</si>
  <si>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</si>
  <si>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</si>
  <si>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</si>
  <si>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</si>
  <si>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</si>
  <si>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</si>
  <si>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</si>
  <si>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</si>
  <si>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</si>
  <si>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</si>
  <si>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</si>
  <si>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</si>
  <si>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</si>
  <si>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</si>
  <si>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</si>
  <si>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</si>
  <si>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</si>
  <si>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</si>
  <si>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</si>
  <si>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</si>
  <si>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</si>
  <si>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</si>
  <si>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</si>
  <si>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</si>
  <si>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</si>
  <si>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</si>
  <si>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</si>
  <si>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</si>
  <si>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</si>
  <si>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</si>
  <si>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</si>
  <si>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</si>
  <si>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</si>
  <si>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</si>
  <si>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</si>
  <si>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</si>
  <si>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</si>
  <si>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</si>
  <si>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</si>
  <si>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</si>
  <si>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</si>
  <si>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</si>
  <si>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</si>
  <si>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</si>
  <si>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</si>
  <si>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</si>
  <si>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</si>
  <si>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</si>
  <si>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</si>
  <si>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</si>
  <si>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</si>
  <si>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</si>
  <si>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</si>
  <si>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</si>
  <si>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</si>
  <si>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</si>
  <si>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</si>
  <si>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</si>
  <si>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</si>
  <si>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</si>
  <si>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</si>
  <si>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</si>
  <si>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</si>
  <si>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</si>
  <si>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</si>
  <si>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</si>
  <si>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</si>
  <si>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</si>
  <si>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</si>
  <si>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</si>
  <si>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</si>
  <si>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</si>
  <si>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</si>
  <si>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</si>
  <si>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</si>
  <si>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</si>
  <si>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</si>
  <si>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</si>
  <si>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</si>
  <si>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</si>
  <si>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</si>
  <si>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</si>
  <si>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</si>
  <si>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</si>
  <si>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</si>
  <si>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</si>
  <si>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</si>
  <si>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</si>
  <si>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</si>
  <si>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</si>
  <si>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</si>
  <si>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</si>
  <si>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</si>
  <si>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</si>
  <si>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</si>
  <si>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</si>
  <si>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</si>
  <si>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</si>
  <si>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</si>
  <si>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</si>
  <si>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</si>
  <si>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</si>
  <si>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</si>
  <si>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</si>
  <si>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</si>
  <si>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</si>
  <si>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</si>
  <si>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</si>
  <si>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</si>
  <si>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</si>
  <si>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</si>
  <si>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</si>
  <si>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</si>
  <si>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</si>
  <si>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</si>
  <si>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</si>
  <si>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</si>
  <si>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</si>
  <si>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</si>
  <si>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</si>
  <si>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</si>
  <si>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</si>
  <si>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</si>
  <si>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</si>
  <si>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</si>
  <si>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</si>
  <si>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</si>
  <si>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</si>
  <si>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</si>
  <si>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</si>
  <si>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</si>
  <si>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</si>
  <si>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</si>
  <si>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</si>
  <si>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</si>
  <si>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</si>
  <si>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</si>
  <si>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</si>
  <si>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</si>
  <si>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</si>
  <si>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</si>
  <si>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</si>
  <si>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</si>
  <si>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</si>
  <si>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</si>
  <si>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</si>
  <si>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</si>
  <si>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</si>
  <si>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</si>
  <si>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</si>
  <si>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</si>
  <si>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</si>
  <si>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</si>
  <si>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</si>
  <si>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</si>
  <si>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</si>
  <si>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</si>
  <si>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</si>
  <si>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</si>
  <si>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</si>
  <si>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</si>
  <si>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</si>
  <si>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</si>
  <si>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</si>
  <si>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</si>
  <si>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</si>
  <si>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</si>
  <si>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</si>
  <si>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</si>
  <si>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</si>
  <si>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</si>
  <si>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</si>
  <si>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</si>
  <si>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</si>
  <si>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</si>
  <si>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</si>
  <si>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</si>
  <si>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</si>
  <si>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</si>
  <si>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</si>
  <si>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</si>
  <si>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</si>
  <si>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</si>
  <si>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</si>
  <si>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</si>
  <si>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</si>
  <si>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</si>
  <si>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</si>
  <si>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</si>
  <si>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</si>
  <si>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</si>
  <si>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</si>
  <si>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</si>
  <si>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</si>
  <si>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</si>
  <si>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</si>
  <si>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</si>
  <si>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</si>
  <si>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</si>
  <si>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</si>
  <si>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</si>
  <si>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</si>
  <si>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</si>
  <si>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</si>
  <si>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</si>
  <si>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</si>
  <si>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</si>
  <si>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</si>
  <si>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</si>
  <si>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</si>
  <si>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</si>
  <si>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</si>
  <si>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</si>
  <si>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</si>
  <si>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</si>
  <si>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</si>
  <si>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</si>
  <si>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</si>
  <si>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</si>
  <si>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</si>
  <si>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</si>
  <si>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</si>
  <si>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</si>
  <si>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</si>
  <si>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</si>
  <si>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</si>
  <si>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</si>
  <si>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</si>
  <si>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</si>
  <si>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</si>
  <si>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</si>
  <si>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</si>
  <si>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</si>
  <si>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</si>
  <si>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</si>
  <si>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</si>
  <si>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</si>
  <si>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</si>
  <si>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</si>
  <si>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</si>
  <si>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</si>
  <si>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</si>
  <si>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</si>
  <si>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</si>
  <si>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</si>
  <si>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</si>
  <si>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</si>
  <si>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</si>
  <si>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</si>
  <si>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</si>
  <si>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</si>
  <si>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</si>
  <si>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</si>
  <si>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</si>
  <si>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</si>
  <si>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</si>
  <si>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</si>
  <si>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</si>
  <si>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</si>
  <si>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</si>
  <si>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</si>
  <si>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</si>
  <si>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</si>
  <si>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</si>
  <si>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</si>
  <si>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</si>
  <si>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</si>
  <si>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</si>
  <si>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</si>
  <si>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</si>
  <si>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</si>
  <si>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</si>
  <si>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</si>
  <si>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</si>
  <si>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</si>
  <si>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</si>
  <si>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</si>
  <si>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</si>
  <si>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</si>
  <si>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</si>
  <si>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</si>
  <si>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</si>
  <si>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</si>
  <si>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</si>
  <si>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</si>
  <si>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</si>
  <si>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</si>
  <si>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</si>
  <si>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</si>
  <si>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</si>
  <si>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</si>
  <si>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</si>
  <si>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</si>
  <si>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</si>
  <si>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</si>
  <si>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</si>
  <si>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</si>
  <si>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</si>
  <si>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</si>
  <si>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</si>
  <si>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</si>
  <si>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</si>
  <si>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</si>
  <si>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</si>
  <si>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</si>
  <si>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</si>
  <si>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</si>
  <si>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</si>
  <si>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</si>
  <si>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</si>
  <si>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</si>
  <si>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</si>
  <si>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</si>
  <si>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</si>
  <si>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</si>
  <si>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</si>
  <si>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</si>
  <si>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</si>
  <si>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</si>
  <si>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</si>
  <si>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</si>
  <si>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</si>
  <si>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</si>
  <si>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</si>
  <si>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</si>
  <si>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</si>
  <si>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</si>
  <si>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</si>
  <si>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</si>
  <si>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</si>
  <si>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</si>
  <si>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</si>
  <si>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</si>
  <si>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</si>
  <si>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</si>
  <si>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</si>
  <si>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</si>
  <si>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</si>
  <si>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</si>
  <si>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</si>
  <si>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</si>
  <si>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</si>
  <si>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</si>
  <si>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</si>
  <si>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</si>
  <si>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</si>
  <si>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</si>
  <si>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</si>
  <si>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</si>
  <si>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</si>
  <si>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</si>
  <si>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</si>
  <si>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</si>
  <si>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</si>
  <si>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</si>
  <si>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</si>
  <si>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</si>
  <si>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</si>
  <si>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</si>
  <si>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</si>
  <si>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</si>
  <si>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</si>
  <si>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</si>
  <si>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</si>
  <si>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</si>
  <si>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</si>
  <si>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</si>
  <si>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</si>
  <si>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</si>
  <si>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</si>
  <si>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</si>
  <si>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</si>
  <si>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</si>
  <si>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</si>
  <si>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</si>
  <si>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</si>
  <si>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</si>
  <si>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</si>
  <si>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</si>
  <si>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</si>
  <si>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</si>
  <si>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</si>
  <si>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</si>
  <si>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</si>
  <si>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</si>
  <si>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</si>
  <si>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</si>
  <si>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</si>
  <si>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</si>
  <si>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</si>
  <si>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</si>
  <si>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</si>
  <si>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</si>
  <si>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</si>
  <si>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</si>
  <si>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</si>
  <si>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</si>
  <si>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</si>
  <si>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</si>
  <si>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</si>
  <si>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</si>
  <si>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</si>
  <si>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</si>
  <si>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</si>
  <si>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</si>
  <si>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</si>
  <si>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</si>
  <si>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</si>
  <si>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</si>
  <si>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</si>
  <si>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</si>
  <si>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</si>
  <si>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</si>
  <si>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</si>
  <si>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</si>
  <si>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</si>
  <si>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</si>
  <si>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</si>
  <si>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</si>
  <si>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</si>
  <si>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</si>
  <si>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</si>
  <si>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</si>
  <si>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</si>
  <si>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</si>
  <si>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</si>
  <si>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</si>
  <si>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</si>
  <si>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</si>
  <si>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</si>
  <si>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</si>
  <si>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</si>
  <si>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</si>
  <si>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</si>
  <si>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</si>
  <si>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</si>
  <si>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</si>
  <si>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</si>
  <si>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</si>
  <si>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</si>
  <si>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</si>
  <si>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</si>
  <si>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</si>
  <si>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</si>
  <si>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</si>
  <si>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</si>
  <si>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</si>
  <si>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</si>
  <si>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</si>
  <si>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</si>
  <si>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</si>
  <si>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</si>
  <si>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</si>
  <si>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</si>
  <si>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</si>
  <si>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</si>
  <si>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</si>
  <si>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</si>
  <si>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</si>
  <si>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</si>
  <si>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</si>
  <si>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</si>
  <si>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</si>
  <si>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</si>
  <si>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</si>
  <si>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</si>
  <si>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</si>
  <si>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</si>
  <si>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</si>
  <si>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</si>
  <si>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</si>
  <si>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</si>
  <si>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</si>
  <si>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</si>
  <si>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</si>
  <si>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</si>
  <si>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</si>
  <si>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</si>
  <si>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</si>
  <si>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</si>
  <si>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</si>
  <si>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</si>
  <si>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</si>
  <si>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</si>
  <si>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</si>
  <si>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</si>
  <si>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</si>
  <si>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</si>
  <si>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</si>
  <si>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</si>
  <si>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</si>
  <si>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</si>
  <si>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</si>
  <si>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</si>
  <si>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</si>
  <si>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</si>
  <si>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</si>
  <si>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</si>
  <si>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</si>
  <si>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</si>
  <si>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</si>
  <si>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</si>
  <si>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</si>
  <si>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</si>
  <si>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</si>
  <si>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</si>
  <si>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</si>
  <si>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</si>
  <si>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</si>
  <si>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</si>
  <si>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</si>
  <si>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</si>
  <si>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</si>
  <si>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</si>
  <si>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</si>
  <si>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</si>
  <si>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</si>
  <si>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</si>
  <si>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</si>
  <si>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</si>
  <si>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</si>
  <si>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</si>
  <si>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</si>
  <si>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</si>
  <si>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</si>
  <si>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</si>
  <si>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</si>
  <si>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</si>
  <si>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</si>
  <si>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</si>
  <si>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</si>
  <si>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</si>
  <si>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</si>
  <si>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</si>
  <si>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</si>
  <si>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</si>
  <si>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</si>
  <si>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</si>
  <si>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</si>
  <si>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</si>
  <si>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</si>
  <si>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</si>
  <si>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</si>
  <si>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</si>
  <si>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</si>
  <si>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</si>
  <si>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</si>
  <si>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</si>
  <si>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</si>
  <si>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</si>
  <si>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</si>
  <si>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</si>
  <si>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</si>
  <si>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</si>
  <si>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</si>
  <si>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</si>
  <si>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</si>
  <si>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</si>
  <si>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</si>
  <si>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</si>
  <si>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</si>
  <si>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</si>
  <si>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</si>
  <si>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</si>
  <si>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</si>
  <si>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</si>
  <si>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</si>
  <si>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</si>
  <si>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</si>
  <si>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</si>
  <si>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</si>
  <si>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</si>
  <si>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</si>
  <si>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</si>
  <si>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</si>
  <si>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</si>
  <si>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</si>
  <si>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</si>
  <si>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</si>
  <si>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</si>
  <si>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</si>
  <si>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</si>
  <si>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</si>
  <si>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</si>
  <si>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</si>
  <si>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</si>
  <si>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</si>
  <si>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</si>
  <si>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</si>
  <si>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</si>
  <si>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</si>
  <si>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</si>
  <si>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</si>
  <si>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</si>
  <si>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</si>
  <si>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</si>
  <si>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</si>
  <si>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</si>
  <si>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</si>
  <si>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</si>
  <si>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</si>
  <si>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</si>
  <si>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</si>
  <si>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</si>
  <si>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</si>
  <si>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</si>
  <si>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</si>
  <si>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</si>
  <si>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</si>
  <si>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</si>
  <si>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</si>
  <si>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</si>
  <si>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</si>
  <si>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</si>
  <si>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</si>
  <si>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</si>
  <si>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</si>
  <si>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</si>
  <si>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</si>
  <si>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</si>
  <si>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</si>
  <si>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</si>
  <si>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</si>
  <si>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</si>
  <si>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</si>
  <si>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</si>
  <si>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</si>
  <si>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</si>
  <si>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</si>
  <si>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</si>
  <si>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</si>
  <si>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</si>
  <si>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</si>
  <si>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</si>
  <si>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</si>
  <si>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</si>
  <si>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</si>
  <si>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</si>
  <si>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</si>
  <si>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</si>
  <si>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</si>
  <si>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</si>
  <si>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</si>
  <si>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</si>
  <si>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</si>
  <si>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</si>
  <si>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</si>
  <si>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</si>
  <si>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</si>
  <si>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</si>
  <si>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</si>
  <si>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</si>
  <si>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</si>
  <si>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</si>
  <si>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</si>
  <si>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</si>
  <si>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</si>
  <si>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</si>
  <si>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</si>
  <si>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</si>
  <si>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</si>
  <si>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</si>
  <si>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</si>
  <si>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</si>
  <si>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</si>
  <si>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</si>
  <si>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</si>
  <si>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</si>
  <si>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</si>
  <si>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</si>
  <si>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</si>
  <si>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</si>
  <si>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</si>
  <si>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</si>
  <si>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</si>
  <si>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</si>
  <si>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</si>
  <si>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</si>
  <si>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</si>
  <si>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</si>
  <si>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</si>
  <si>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</si>
  <si>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</si>
  <si>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</si>
  <si>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</si>
  <si>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</si>
  <si>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</si>
  <si>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</si>
  <si>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</si>
  <si>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</si>
  <si>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</si>
  <si>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</si>
  <si>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</si>
  <si>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</si>
  <si>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</si>
  <si>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</si>
  <si>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</si>
  <si>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</si>
  <si>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</si>
  <si>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</si>
  <si>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</si>
  <si>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</si>
  <si>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</si>
  <si>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</si>
  <si>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</si>
  <si>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</si>
  <si>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</si>
  <si>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</si>
  <si>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</si>
  <si>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</si>
  <si>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</si>
  <si>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</si>
  <si>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</si>
  <si>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</si>
  <si>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</si>
  <si>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</si>
  <si>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</si>
  <si>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</si>
  <si>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</si>
  <si>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</si>
  <si>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</si>
  <si>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</si>
  <si>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</si>
  <si>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</si>
  <si>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</si>
  <si>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</si>
  <si>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</si>
  <si>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</si>
  <si>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</si>
  <si>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</si>
  <si>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</si>
  <si>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</si>
  <si>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</si>
  <si>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</si>
  <si>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</si>
  <si>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</si>
  <si>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</si>
  <si>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</si>
  <si>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</si>
  <si>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</si>
  <si>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</si>
  <si>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</si>
  <si>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</si>
  <si>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</si>
  <si>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</si>
  <si>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</si>
  <si>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</si>
  <si>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</si>
  <si>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</si>
  <si>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</si>
  <si>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</si>
  <si>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</si>
  <si>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</si>
  <si>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</si>
  <si>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</si>
  <si>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</si>
  <si>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</si>
  <si>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</si>
  <si>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</si>
  <si>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</si>
  <si>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</si>
  <si>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</si>
  <si>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</si>
  <si>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</si>
  <si>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</si>
  <si>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</si>
  <si>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</si>
  <si>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</si>
  <si>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</si>
  <si>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</si>
  <si>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</si>
  <si>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</si>
  <si>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</si>
  <si>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</si>
  <si>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</si>
  <si>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</si>
  <si>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</si>
  <si>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</si>
  <si>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</si>
  <si>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</si>
  <si>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</si>
  <si>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</si>
  <si>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</si>
  <si>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</si>
  <si>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</si>
  <si>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</si>
  <si>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</si>
  <si>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</si>
  <si>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</si>
  <si>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</si>
  <si>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</si>
  <si>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</si>
  <si>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</si>
  <si>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</si>
  <si>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</si>
  <si>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</si>
  <si>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</si>
  <si>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</si>
  <si>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</si>
  <si>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</si>
  <si>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</si>
  <si>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</si>
  <si>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</si>
  <si>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</si>
  <si>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</si>
  <si>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</si>
  <si>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</si>
  <si>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</si>
  <si>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</si>
  <si>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</si>
  <si>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</si>
  <si>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</si>
  <si>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</si>
  <si>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</si>
  <si>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</si>
  <si>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</si>
  <si>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</si>
  <si>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</si>
  <si>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</si>
  <si>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</si>
  <si>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</si>
  <si>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</si>
  <si>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</si>
  <si>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</si>
  <si>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</si>
  <si>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</si>
  <si>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</si>
  <si>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</si>
  <si>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</si>
  <si>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</si>
  <si>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</si>
  <si>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</si>
  <si>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</si>
  <si>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</si>
  <si>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</si>
  <si>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</si>
  <si>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</si>
  <si>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</si>
  <si>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</si>
  <si>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</si>
  <si>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</si>
  <si>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</si>
  <si>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</si>
  <si>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</si>
  <si>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</si>
  <si>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</si>
  <si>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</si>
  <si>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</si>
  <si>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</si>
  <si>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</si>
  <si>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</si>
  <si>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</si>
  <si>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</si>
  <si>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</si>
  <si>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</si>
  <si>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</si>
  <si>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</si>
  <si>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</si>
  <si>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</si>
  <si>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</si>
  <si>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</si>
  <si>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</si>
  <si>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</si>
  <si>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</si>
  <si>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</si>
  <si>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</si>
  <si>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</si>
  <si>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</si>
  <si>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</si>
  <si>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</si>
  <si>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</si>
  <si>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</si>
  <si>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</si>
  <si>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</si>
  <si>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</si>
  <si>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</si>
  <si>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</si>
  <si>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</si>
  <si>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</si>
  <si>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</si>
  <si>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</si>
  <si>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</si>
  <si>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</si>
  <si>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</si>
  <si>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</si>
  <si>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</si>
  <si>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</si>
  <si>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</si>
  <si>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</si>
  <si>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</si>
  <si>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</si>
  <si>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</si>
  <si>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</si>
  <si>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</si>
  <si>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</si>
  <si>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</si>
  <si>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</si>
  <si>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</si>
  <si>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</si>
  <si>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</si>
  <si>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</si>
  <si>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</si>
  <si>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</si>
  <si>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</si>
  <si>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</si>
  <si>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</si>
  <si>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</si>
  <si>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</si>
  <si>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</si>
  <si>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</si>
  <si>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</si>
  <si>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</si>
  <si>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</si>
  <si>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</si>
  <si>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</si>
  <si>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</si>
  <si>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</si>
  <si>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</si>
  <si>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</si>
  <si>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</si>
  <si>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</si>
  <si>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</si>
  <si>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</si>
  <si>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</si>
  <si>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</si>
  <si>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</si>
  <si>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</si>
  <si>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</si>
  <si>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</si>
  <si>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</si>
  <si>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</si>
  <si>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</si>
  <si>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</si>
  <si>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</si>
  <si>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</si>
  <si>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</si>
  <si>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</si>
  <si>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</si>
  <si>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</si>
  <si>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</si>
  <si>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</si>
  <si>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</si>
  <si>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</si>
  <si>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</si>
  <si>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</si>
  <si>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</si>
  <si>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</si>
  <si>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</si>
  <si>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</si>
  <si>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</si>
  <si>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</si>
  <si>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</si>
  <si>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</si>
  <si>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</si>
  <si>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</si>
  <si>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</si>
  <si>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</si>
  <si>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</si>
  <si>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</si>
  <si>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</si>
  <si>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</si>
  <si>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</si>
  <si>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</si>
  <si>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</si>
  <si>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</si>
  <si>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</si>
  <si>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</si>
  <si>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</si>
  <si>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</si>
  <si>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</si>
  <si>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</si>
  <si>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</si>
  <si>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</si>
  <si>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</si>
  <si>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</si>
  <si>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</si>
  <si>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</si>
  <si>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</si>
  <si>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</si>
  <si>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</si>
  <si>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</si>
  <si>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</si>
  <si>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</si>
  <si>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</si>
  <si>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</si>
  <si>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</si>
  <si>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</si>
  <si>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</si>
  <si>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</si>
  <si>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</si>
  <si>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</si>
  <si>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</si>
  <si>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</si>
  <si>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</si>
  <si>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</si>
  <si>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</si>
  <si>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</si>
  <si>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</si>
  <si>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</si>
  <si>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</si>
  <si>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</si>
  <si>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</si>
  <si>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</si>
  <si>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</si>
  <si>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</si>
  <si>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</si>
  <si>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</si>
  <si>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</si>
  <si>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</si>
  <si>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</si>
  <si>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</si>
  <si>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</si>
  <si>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</si>
  <si>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</si>
  <si>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</si>
  <si>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</si>
  <si>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</si>
  <si>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</si>
  <si>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</si>
  <si>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</si>
  <si>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</si>
  <si>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</si>
  <si>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</si>
  <si>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</si>
  <si>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</si>
  <si>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</si>
  <si>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</si>
  <si>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</si>
  <si>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</si>
  <si>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</si>
  <si>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</si>
  <si>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</si>
  <si>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</si>
  <si>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</si>
  <si>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</si>
  <si>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</si>
  <si>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</si>
  <si>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</si>
  <si>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</si>
  <si>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</si>
  <si>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</si>
  <si>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</si>
  <si>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</si>
  <si>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</si>
  <si>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</si>
  <si>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</si>
  <si>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</si>
  <si>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</si>
  <si>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</si>
  <si>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</si>
  <si>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</si>
  <si>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</si>
  <si>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</si>
  <si>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</si>
  <si>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</si>
  <si>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</si>
  <si>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</si>
  <si>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</si>
  <si>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</si>
  <si>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</si>
  <si>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</si>
  <si>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</si>
  <si>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</si>
  <si>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</si>
  <si>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</si>
  <si>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</si>
  <si>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</si>
  <si>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</si>
  <si>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</si>
  <si>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</si>
  <si>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</si>
  <si>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</si>
  <si>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</si>
  <si>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</si>
  <si>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</si>
  <si>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</si>
  <si>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</si>
  <si>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</si>
  <si>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</si>
  <si>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</si>
  <si>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</si>
  <si>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</si>
  <si>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</si>
  <si>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</si>
  <si>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</si>
  <si>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</si>
  <si>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</si>
  <si>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</si>
  <si>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</si>
  <si>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</si>
  <si>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</si>
  <si>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</si>
  <si>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</si>
  <si>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</si>
  <si>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</si>
  <si>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</si>
  <si>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</si>
  <si>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</si>
  <si>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</si>
  <si>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</si>
  <si>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</si>
  <si>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</si>
  <si>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</si>
  <si>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</si>
  <si>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</si>
  <si>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</si>
  <si>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</si>
  <si>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</si>
  <si>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</si>
  <si>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</si>
  <si>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</si>
  <si>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</si>
  <si>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</si>
  <si>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</si>
  <si>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</si>
  <si>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</si>
  <si>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</si>
  <si>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</si>
  <si>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</si>
  <si>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</si>
  <si>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</si>
  <si>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</si>
  <si>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</si>
  <si>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</si>
  <si>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</si>
  <si>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</si>
  <si>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</si>
  <si>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</si>
  <si>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</si>
  <si>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</si>
  <si>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</si>
  <si>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</si>
  <si>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</si>
  <si>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</si>
  <si>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</si>
  <si>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</si>
  <si>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</si>
  <si>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</si>
  <si>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</si>
  <si>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</si>
  <si>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</si>
  <si>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</si>
  <si>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</si>
  <si>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</si>
  <si>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</si>
  <si>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</si>
  <si>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</si>
  <si>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</si>
  <si>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</si>
  <si>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</si>
  <si>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</si>
  <si>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</si>
  <si>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</si>
  <si>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</si>
  <si>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</si>
  <si>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</si>
  <si>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</si>
  <si>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</si>
  <si>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</si>
  <si>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</si>
  <si>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</si>
  <si>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</si>
  <si>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</si>
  <si>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</si>
  <si>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</si>
  <si>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</si>
  <si>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</si>
  <si>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</si>
  <si>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</si>
  <si>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</si>
  <si>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</si>
  <si>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</si>
  <si>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</si>
  <si>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</si>
  <si>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</si>
  <si>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</si>
  <si>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</si>
  <si>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</si>
  <si>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</si>
  <si>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</si>
  <si>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</si>
  <si>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</si>
  <si>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</si>
  <si>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</si>
  <si>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</si>
  <si>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</si>
  <si>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</si>
  <si>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</si>
  <si>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</si>
  <si>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</si>
  <si>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</si>
  <si>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</si>
  <si>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</si>
  <si>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</si>
  <si>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</si>
  <si>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</si>
  <si>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</si>
  <si>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</si>
  <si>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</si>
  <si>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</si>
  <si>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</si>
  <si>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</si>
  <si>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</si>
  <si>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</si>
  <si>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</si>
  <si>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</si>
  <si>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</si>
  <si>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</si>
  <si>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</si>
  <si>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</si>
  <si>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</si>
  <si>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</si>
  <si>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</si>
  <si>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</si>
  <si>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</si>
  <si>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</si>
  <si>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</si>
  <si>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</si>
  <si>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</si>
  <si>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</si>
  <si>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</si>
  <si>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</si>
  <si>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</si>
  <si>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</si>
  <si>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</si>
  <si>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</si>
  <si>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</si>
  <si>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</si>
  <si>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</si>
  <si>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</si>
  <si>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</si>
  <si>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</si>
  <si>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</si>
  <si>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</si>
  <si>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</si>
  <si>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</si>
  <si>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</si>
  <si>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</si>
  <si>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</si>
  <si>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</si>
  <si>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</si>
  <si>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</si>
  <si>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</si>
  <si>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</si>
  <si>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</si>
  <si>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</si>
  <si>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</si>
  <si>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</si>
  <si>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</si>
  <si>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</si>
  <si>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</si>
  <si>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</si>
  <si>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</si>
  <si>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</si>
  <si>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</si>
  <si>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</si>
  <si>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</si>
  <si>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</si>
  <si>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</si>
  <si>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</si>
  <si>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</si>
  <si>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</si>
  <si>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</si>
  <si>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</si>
  <si>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</si>
  <si>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</si>
  <si>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</si>
  <si>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</si>
  <si>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</si>
  <si>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</si>
  <si>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</si>
  <si>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</si>
  <si>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</si>
  <si>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</si>
  <si>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</si>
  <si>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</si>
  <si>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</si>
  <si>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</si>
  <si>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</si>
  <si>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</si>
  <si>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</si>
  <si>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</si>
  <si>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</si>
  <si>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</si>
  <si>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</si>
  <si>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</si>
  <si>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</si>
  <si>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</si>
  <si>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</si>
  <si>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</si>
  <si>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</si>
  <si>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</si>
  <si>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</si>
  <si>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</si>
  <si>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</si>
  <si>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</si>
  <si>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</si>
  <si>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</si>
  <si>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</si>
  <si>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</si>
  <si>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</si>
  <si>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</si>
  <si>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</si>
  <si>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</si>
  <si>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</si>
  <si>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</si>
  <si>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</si>
  <si>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</si>
  <si>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</si>
  <si>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</si>
  <si>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</si>
  <si>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</si>
  <si>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</si>
  <si>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</si>
  <si>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</si>
  <si>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</si>
  <si>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</si>
  <si>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</si>
  <si>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</si>
  <si>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</si>
  <si>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</si>
  <si>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</si>
  <si>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</si>
  <si>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</si>
  <si>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</si>
  <si>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</si>
  <si>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</si>
  <si>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</si>
  <si>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</si>
  <si>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</si>
  <si>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</si>
  <si>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</si>
  <si>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</si>
  <si>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</si>
  <si>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</si>
  <si>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</si>
  <si>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</si>
  <si>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</si>
  <si>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</si>
  <si>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</si>
  <si>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</si>
  <si>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</si>
  <si>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</si>
  <si>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</si>
  <si>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</si>
  <si>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</si>
  <si>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</si>
  <si>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</si>
  <si>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</si>
  <si>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</si>
  <si>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</si>
  <si>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</si>
  <si>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</si>
  <si>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</si>
  <si>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</si>
  <si>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</si>
  <si>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</si>
  <si>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</si>
  <si>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</si>
  <si>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</si>
  <si>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</si>
  <si>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</si>
  <si>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</si>
  <si>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</si>
  <si>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</si>
  <si>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</si>
  <si>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</si>
  <si>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</si>
  <si>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</si>
  <si>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</si>
  <si>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</si>
  <si>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</si>
  <si>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</si>
  <si>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</si>
  <si>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</si>
  <si>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</si>
  <si>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</si>
  <si>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</si>
  <si>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</si>
  <si>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</si>
  <si>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</si>
  <si>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</si>
  <si>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</si>
  <si>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</si>
  <si>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</si>
  <si>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</si>
  <si>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</si>
  <si>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</si>
  <si>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</si>
  <si>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</si>
  <si>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</si>
  <si>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</si>
  <si>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</si>
  <si>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</si>
  <si>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</si>
  <si>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</si>
  <si>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</si>
  <si>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</si>
  <si>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</si>
  <si>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</si>
  <si>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</si>
  <si>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</si>
  <si>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</si>
  <si>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</si>
  <si>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</si>
  <si>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</si>
  <si>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</si>
  <si>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</si>
  <si>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</si>
  <si>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</si>
  <si>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</si>
  <si>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</si>
  <si>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</si>
  <si>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</si>
  <si>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</si>
  <si>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</si>
  <si>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</si>
  <si>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</si>
  <si>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</si>
  <si>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</si>
  <si>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</si>
  <si>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</si>
  <si>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</si>
  <si>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</si>
  <si>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</si>
  <si>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</si>
  <si>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</si>
  <si>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</si>
  <si>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</si>
  <si>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</si>
  <si>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</si>
  <si>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</si>
  <si>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</si>
  <si>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</si>
  <si>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</si>
  <si>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</si>
  <si>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</si>
  <si>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</si>
  <si>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</si>
  <si>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</si>
  <si>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</si>
  <si>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</si>
  <si>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</si>
  <si>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</si>
  <si>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</si>
  <si>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</si>
  <si>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</si>
  <si>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</si>
  <si>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</si>
  <si>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</si>
  <si>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</si>
  <si>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</si>
  <si>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</si>
  <si>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</si>
  <si>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</si>
  <si>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</si>
  <si>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</si>
  <si>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</si>
  <si>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</si>
  <si>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</si>
  <si>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</si>
  <si>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</si>
  <si>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</si>
  <si>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</si>
  <si>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</si>
  <si>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</si>
  <si>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</si>
  <si>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</si>
  <si>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</si>
  <si>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</si>
  <si>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</si>
  <si>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</si>
  <si>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</si>
  <si>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</si>
  <si>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</si>
  <si>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</si>
  <si>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</si>
  <si>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</si>
  <si>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</si>
  <si>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</si>
  <si>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</si>
  <si>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</si>
  <si>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</si>
  <si>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</si>
  <si>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</si>
  <si>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</si>
  <si>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</si>
  <si>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</si>
  <si>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</si>
  <si>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</si>
  <si>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</si>
  <si>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</si>
  <si>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</si>
  <si>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</si>
  <si>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</si>
  <si>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</si>
  <si>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</si>
  <si>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</si>
  <si>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</si>
  <si>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</si>
  <si>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</si>
  <si>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</si>
  <si>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</si>
  <si>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</si>
  <si>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</si>
  <si>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</si>
  <si>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</si>
  <si>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</si>
  <si>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</si>
  <si>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</si>
  <si>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</si>
  <si>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</si>
  <si>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</si>
  <si>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</si>
  <si>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</si>
  <si>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</si>
  <si>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</si>
  <si>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</si>
  <si>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</si>
  <si>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</si>
  <si>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</si>
  <si>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</si>
  <si>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</si>
  <si>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</si>
  <si>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</si>
  <si>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</si>
  <si>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</si>
  <si>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</si>
  <si>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</si>
  <si>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</si>
  <si>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</si>
  <si>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</si>
  <si>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</si>
  <si>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</si>
  <si>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</si>
  <si>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</si>
  <si>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</si>
  <si>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</si>
  <si>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</si>
  <si>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</si>
  <si>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</si>
  <si>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</si>
  <si>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</si>
  <si>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</si>
  <si>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</si>
  <si>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</si>
  <si>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</si>
  <si>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</si>
  <si>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</si>
  <si>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</si>
  <si>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</si>
  <si>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</si>
  <si>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</si>
  <si>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</si>
  <si>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</si>
  <si>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</si>
  <si>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</si>
  <si>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</si>
  <si>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</si>
  <si>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</si>
  <si>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</si>
  <si>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</si>
  <si>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</si>
  <si>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</si>
  <si>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</si>
  <si>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</si>
  <si>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</si>
  <si>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</si>
  <si>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</si>
  <si>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</si>
  <si>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</si>
  <si>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</si>
  <si>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</si>
  <si>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</si>
  <si>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</si>
  <si>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</si>
  <si>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</si>
  <si>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</si>
  <si>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</si>
  <si>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</si>
  <si>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</si>
  <si>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</si>
  <si>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</si>
  <si>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</si>
  <si>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</si>
  <si>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</si>
  <si>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</si>
  <si>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</si>
  <si>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</si>
  <si>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</si>
  <si>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</si>
  <si>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</si>
  <si>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</si>
  <si>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</si>
  <si>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</si>
  <si>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</si>
  <si>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</si>
  <si>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</si>
  <si>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</si>
  <si>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</si>
  <si>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</si>
  <si>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</si>
  <si>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</si>
  <si>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</si>
  <si>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</si>
  <si>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</si>
  <si>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</si>
  <si>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</si>
  <si>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</si>
  <si>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</si>
  <si>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</si>
  <si>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</si>
  <si>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</si>
  <si>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</si>
  <si>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</si>
  <si>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</si>
  <si>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</si>
  <si>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</si>
  <si>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</si>
  <si>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</si>
  <si>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</si>
  <si>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</si>
  <si>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</si>
  <si>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</si>
  <si>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</si>
  <si>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</si>
  <si>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</si>
  <si>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</si>
  <si>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</si>
  <si>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</si>
  <si>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</si>
  <si>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</si>
  <si>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</si>
  <si>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</si>
  <si>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</si>
  <si>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</si>
  <si>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</si>
  <si>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</si>
  <si>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</si>
  <si>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</si>
  <si>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</si>
  <si>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</si>
  <si>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</si>
  <si>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</si>
  <si>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</si>
  <si>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</si>
  <si>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</si>
  <si>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</si>
  <si>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</si>
  <si>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</si>
  <si>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</si>
  <si>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</si>
  <si>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</si>
  <si>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</si>
  <si>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</si>
  <si>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</si>
  <si>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</si>
  <si>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</si>
  <si>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</si>
  <si>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</si>
  <si>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</si>
  <si>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</si>
  <si>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</si>
  <si>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</si>
  <si>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</si>
  <si>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</si>
  <si>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</si>
  <si>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</si>
  <si>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</si>
  <si>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</si>
  <si>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</si>
  <si>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</si>
  <si>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</si>
  <si>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</si>
  <si>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</si>
  <si>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</si>
  <si>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</si>
  <si>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</si>
  <si>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</si>
  <si>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</si>
  <si>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</si>
  <si>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</si>
  <si>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</si>
  <si>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</si>
  <si>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</si>
  <si>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</si>
  <si>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</si>
  <si>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</si>
  <si>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</si>
  <si>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</si>
  <si>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</si>
  <si>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</si>
  <si>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</si>
  <si>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</si>
  <si>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</si>
  <si>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</si>
  <si>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</si>
  <si>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</si>
  <si>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</si>
  <si>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</si>
  <si>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</si>
  <si>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</si>
  <si>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</si>
  <si>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</si>
  <si>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</si>
  <si>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</si>
  <si>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</si>
  <si>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</si>
  <si>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</si>
  <si>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</si>
  <si>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</si>
  <si>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</si>
  <si>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</si>
  <si>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</si>
  <si>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</si>
  <si>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</si>
  <si>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</si>
  <si>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</si>
  <si>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</si>
  <si>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</si>
  <si>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</si>
  <si>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</si>
  <si>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</si>
  <si>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</si>
  <si>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</si>
  <si>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</si>
  <si>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</si>
  <si>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</si>
  <si>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</si>
  <si>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</si>
  <si>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</si>
  <si>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</si>
  <si>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</si>
  <si>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</si>
  <si>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</si>
  <si>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</si>
  <si>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</si>
  <si>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</si>
  <si>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</si>
  <si>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</si>
  <si>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</si>
  <si>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</si>
  <si>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</si>
  <si>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</si>
  <si>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</si>
  <si>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</si>
  <si>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</si>
  <si>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</si>
  <si>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</si>
  <si>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</si>
  <si>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</si>
  <si>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</si>
  <si>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</si>
  <si>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</si>
  <si>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</si>
  <si>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</si>
  <si>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</si>
  <si>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</si>
  <si>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</si>
  <si>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</si>
  <si>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</si>
  <si>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</si>
  <si>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</si>
  <si>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</si>
  <si>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</si>
  <si>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</si>
  <si>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</si>
  <si>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</si>
  <si>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</si>
  <si>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</si>
  <si>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</si>
  <si>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</si>
  <si>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</si>
  <si>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</si>
  <si>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</si>
  <si>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</si>
  <si>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</si>
  <si>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</si>
  <si>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</si>
  <si>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</si>
  <si>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</si>
  <si>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</si>
  <si>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</si>
  <si>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</si>
  <si>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</si>
  <si>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</si>
  <si>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</si>
  <si>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</si>
  <si>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</si>
  <si>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</si>
  <si>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</si>
  <si>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</si>
  <si>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</si>
  <si>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</si>
  <si>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</si>
  <si>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</si>
  <si>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</si>
  <si>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</si>
  <si>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</si>
  <si>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</si>
  <si>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</si>
  <si>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</si>
  <si>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</si>
  <si>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</si>
  <si>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</si>
  <si>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</si>
  <si>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</si>
  <si>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</si>
  <si>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</si>
  <si>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</si>
  <si>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</si>
  <si>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</si>
  <si>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</si>
  <si>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</si>
  <si>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</si>
  <si>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</si>
  <si>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</si>
  <si>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</si>
  <si>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</si>
  <si>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</si>
  <si>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</si>
  <si>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</si>
  <si>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</si>
  <si>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</si>
  <si>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</si>
  <si>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</si>
  <si>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</si>
  <si>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</si>
  <si>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</si>
  <si>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</si>
  <si>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</si>
  <si>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</si>
  <si>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</si>
  <si>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</si>
  <si>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</si>
  <si>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</si>
  <si>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</si>
  <si>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</si>
  <si>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</si>
  <si>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</si>
  <si>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</si>
  <si>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</si>
  <si>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</si>
  <si>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</si>
  <si>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</si>
  <si>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</si>
  <si>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</si>
  <si>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</si>
  <si>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</si>
  <si>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</si>
  <si>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</si>
  <si>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</si>
  <si>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</si>
  <si>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</si>
  <si>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</si>
  <si>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</si>
  <si>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</si>
  <si>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</si>
  <si>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</si>
  <si>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</si>
  <si>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</si>
  <si>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</si>
  <si>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</si>
  <si>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</si>
  <si>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</si>
  <si>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</si>
  <si>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</si>
  <si>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</si>
  <si>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</si>
  <si>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</si>
  <si>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</si>
  <si>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</si>
  <si>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</si>
  <si>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</si>
  <si>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</si>
  <si>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</si>
  <si>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</si>
  <si>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</si>
  <si>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</si>
  <si>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</si>
  <si>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</si>
  <si>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</si>
  <si>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</si>
  <si>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</si>
  <si>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</si>
  <si>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</si>
  <si>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</si>
  <si>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</si>
  <si>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</si>
  <si>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</si>
  <si>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</si>
  <si>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</si>
  <si>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</si>
  <si>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</si>
  <si>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</si>
  <si>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</si>
  <si>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</si>
  <si>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</si>
  <si>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</si>
  <si>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</si>
  <si>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</si>
  <si>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</si>
  <si>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</si>
  <si>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</si>
  <si>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</si>
  <si>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</si>
  <si>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</si>
  <si>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</si>
  <si>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</si>
  <si>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</si>
  <si>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</si>
  <si>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</si>
  <si>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</si>
  <si>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</si>
  <si>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</si>
  <si>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</si>
  <si>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</si>
  <si>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</si>
  <si>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</si>
  <si>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</si>
  <si>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</si>
  <si>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</si>
  <si>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</si>
  <si>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</si>
  <si>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</si>
  <si>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</si>
  <si>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</si>
  <si>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</si>
  <si>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</si>
  <si>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</si>
  <si>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</si>
  <si>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</si>
  <si>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</si>
  <si>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</si>
  <si>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</si>
  <si>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</si>
  <si>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</si>
  <si>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</si>
  <si>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</si>
  <si>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</si>
  <si>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</si>
  <si>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</si>
  <si>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</si>
  <si>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</si>
  <si>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</si>
  <si>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</si>
  <si>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</si>
  <si>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</si>
  <si>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</si>
  <si>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</si>
  <si>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</si>
  <si>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</si>
  <si>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</si>
  <si>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</si>
  <si>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</si>
  <si>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</si>
  <si>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</si>
  <si>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</si>
  <si>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</si>
  <si>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</si>
  <si>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</si>
  <si>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</si>
  <si>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</si>
  <si>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</si>
  <si>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</si>
  <si>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</si>
  <si>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</si>
  <si>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</si>
  <si>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</si>
  <si>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</si>
  <si>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</si>
  <si>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</si>
  <si>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</si>
  <si>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</si>
  <si>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</si>
  <si>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</si>
  <si>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</si>
  <si>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</si>
  <si>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</si>
  <si>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</si>
  <si>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</si>
  <si>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</si>
  <si>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</si>
  <si>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</si>
  <si>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</si>
  <si>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</si>
  <si>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</si>
  <si>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</si>
  <si>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</si>
  <si>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</si>
  <si>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</si>
  <si>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</si>
  <si>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</si>
  <si>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</si>
  <si>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</si>
  <si>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</si>
  <si>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</si>
  <si>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</si>
  <si>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</si>
  <si>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</si>
  <si>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</si>
  <si>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</si>
  <si>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</si>
  <si>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</si>
  <si>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</si>
  <si>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</si>
  <si>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</si>
  <si>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</si>
  <si>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</si>
  <si>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</si>
  <si>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</si>
  <si>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</si>
  <si>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</si>
  <si>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</si>
  <si>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</si>
  <si>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</si>
  <si>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</si>
  <si>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</si>
  <si>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</si>
  <si>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</si>
  <si>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</si>
  <si>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</si>
  <si>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</si>
  <si>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</si>
  <si>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</si>
  <si>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</si>
  <si>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</si>
  <si>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</si>
  <si>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</si>
  <si>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</si>
  <si>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</si>
  <si>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</si>
  <si>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</si>
  <si>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</si>
  <si>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</si>
  <si>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</si>
  <si>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</si>
  <si>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</si>
  <si>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</si>
  <si>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</si>
  <si>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</si>
  <si>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</si>
  <si>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</si>
  <si>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</si>
  <si>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</si>
  <si>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</si>
  <si>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</si>
  <si>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</si>
  <si>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</si>
  <si>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</si>
  <si>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</si>
  <si>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</si>
  <si>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</si>
  <si>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</si>
  <si>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</si>
  <si>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</si>
  <si>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</si>
  <si>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</si>
  <si>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</si>
  <si>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</si>
  <si>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</si>
  <si>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</si>
  <si>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</si>
  <si>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</si>
  <si>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</si>
  <si>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</si>
  <si>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</si>
  <si>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</si>
  <si>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</si>
  <si>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</si>
  <si>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</si>
  <si>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</si>
  <si>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</si>
  <si>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</si>
  <si>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</si>
  <si>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</si>
  <si>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</si>
  <si>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</si>
  <si>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</si>
  <si>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</si>
  <si>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</si>
  <si>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</si>
  <si>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</si>
  <si>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</si>
  <si>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</si>
  <si>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</si>
  <si>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</si>
  <si>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</si>
  <si>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</si>
  <si>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</si>
  <si>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</si>
  <si>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</si>
  <si>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</si>
  <si>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</si>
  <si>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</si>
  <si>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</si>
  <si>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</si>
  <si>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</si>
  <si>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</si>
  <si>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</si>
  <si>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</si>
  <si>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</si>
  <si>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</si>
  <si>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</si>
  <si>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</si>
  <si>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</si>
  <si>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</si>
  <si>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</si>
  <si>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</si>
  <si>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</si>
  <si>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</si>
  <si>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</si>
  <si>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</si>
  <si>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</si>
  <si>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</si>
  <si>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</si>
  <si>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</si>
  <si>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</si>
  <si>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</si>
  <si>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</si>
  <si>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</si>
  <si>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</si>
  <si>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</si>
  <si>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</si>
  <si>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</si>
  <si>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</si>
  <si>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</si>
  <si>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</si>
  <si>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</si>
  <si>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</si>
  <si>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</si>
  <si>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</si>
  <si>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</si>
  <si>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</si>
  <si>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</si>
  <si>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</si>
  <si>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</si>
  <si>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</si>
  <si>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</si>
  <si>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</si>
  <si>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</si>
  <si>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</si>
  <si>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</si>
  <si>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</si>
  <si>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</si>
  <si>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</si>
  <si>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</si>
  <si>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</si>
  <si>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</si>
  <si>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</si>
  <si>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</si>
  <si>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</si>
  <si>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</si>
  <si>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</si>
  <si>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</si>
  <si>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</si>
  <si>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</si>
  <si>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</si>
  <si>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</si>
  <si>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</si>
  <si>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</si>
  <si>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</si>
  <si>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</si>
  <si>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</si>
  <si>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</si>
  <si>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</si>
  <si>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</si>
  <si>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</si>
  <si>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</si>
  <si>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</si>
  <si>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</si>
  <si>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</si>
  <si>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</si>
  <si>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</si>
  <si>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</si>
  <si>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</si>
  <si>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</si>
  <si>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</si>
  <si>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</si>
  <si>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</si>
  <si>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</si>
  <si>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</si>
  <si>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</si>
  <si>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</si>
  <si>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</si>
  <si>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</si>
  <si>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</si>
  <si>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</si>
  <si>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</si>
  <si>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</si>
  <si>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</si>
  <si>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</si>
  <si>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</si>
  <si>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</si>
  <si>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</si>
  <si>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</si>
  <si>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</si>
  <si>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</si>
  <si>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</si>
  <si>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</si>
  <si>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</si>
  <si>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</si>
  <si>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</si>
  <si>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</si>
  <si>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</si>
  <si>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</si>
  <si>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</si>
  <si>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</si>
  <si>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</si>
  <si>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</si>
  <si>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</si>
  <si>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</si>
  <si>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</si>
  <si>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</si>
  <si>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</si>
  <si>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</si>
  <si>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</si>
  <si>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</si>
  <si>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</si>
  <si>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</si>
  <si>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</si>
  <si>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</si>
  <si>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</si>
  <si>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</si>
  <si>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</si>
  <si>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</si>
  <si>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</si>
  <si>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</si>
  <si>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</si>
  <si>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</si>
  <si>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</si>
  <si>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</si>
  <si>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</si>
  <si>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</si>
  <si>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</si>
  <si>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</si>
  <si>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</si>
  <si>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</si>
  <si>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</si>
  <si>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</si>
  <si>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</si>
  <si>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</si>
  <si>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</si>
  <si>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</si>
  <si>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</si>
  <si>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</si>
  <si>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</si>
  <si>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</si>
  <si>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</si>
  <si>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</si>
  <si>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</si>
  <si>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</si>
  <si>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</si>
  <si>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</si>
  <si>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</si>
  <si>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</si>
  <si>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</si>
  <si>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</si>
  <si>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</si>
  <si>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</si>
  <si>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</si>
  <si>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</si>
  <si>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</si>
  <si>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</si>
  <si>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</si>
  <si>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</si>
  <si>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</si>
  <si>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</si>
  <si>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</si>
  <si>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</si>
  <si>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</si>
  <si>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</si>
  <si>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</si>
  <si>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</si>
  <si>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</si>
  <si>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</si>
  <si>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</si>
  <si>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</si>
  <si>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</si>
  <si>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</si>
  <si>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</si>
  <si>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</si>
  <si>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</si>
  <si>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</si>
  <si>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</si>
  <si>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</si>
  <si>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</si>
  <si>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</si>
  <si>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</si>
  <si>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</si>
  <si>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</si>
  <si>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</si>
  <si>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</si>
  <si>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</si>
  <si>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</si>
  <si>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</si>
  <si>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</si>
  <si>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</si>
  <si>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</si>
  <si>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</si>
  <si>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</si>
  <si>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</si>
  <si>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</si>
  <si>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</si>
  <si>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</si>
  <si>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</si>
  <si>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</si>
  <si>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</si>
  <si>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</si>
  <si>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</si>
  <si>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</si>
  <si>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</si>
  <si>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</si>
  <si>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</si>
  <si>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</si>
  <si>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</si>
  <si>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</si>
  <si>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</si>
  <si>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</si>
  <si>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</si>
  <si>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</si>
  <si>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</si>
  <si>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</si>
  <si>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</si>
  <si>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</si>
  <si>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</si>
  <si>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</si>
  <si>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</si>
  <si>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</si>
  <si>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</si>
  <si>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</si>
  <si>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</si>
  <si>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</si>
  <si>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</si>
  <si>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</si>
  <si>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</si>
  <si>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</si>
  <si>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</si>
  <si>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</si>
  <si>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</si>
  <si>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</si>
  <si>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</si>
  <si>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</si>
  <si>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</si>
  <si>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</si>
  <si>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</si>
  <si>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</si>
  <si>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</si>
  <si>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</si>
  <si>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</si>
  <si>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</si>
  <si>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</si>
  <si>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</si>
  <si>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</si>
  <si>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</si>
  <si>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</si>
  <si>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</si>
  <si>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</si>
  <si>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</si>
  <si>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</si>
  <si>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</si>
  <si>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</si>
  <si>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</si>
  <si>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</si>
  <si>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</si>
  <si>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</si>
  <si>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</si>
  <si>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</si>
  <si>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</si>
  <si>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</si>
  <si>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</si>
  <si>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</si>
  <si>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</si>
  <si>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</si>
  <si>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</si>
  <si>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</si>
  <si>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</si>
  <si>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</si>
  <si>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</si>
  <si>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</si>
  <si>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</si>
  <si>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</si>
  <si>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</si>
  <si>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</si>
  <si>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</si>
  <si>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</si>
  <si>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</si>
  <si>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</si>
  <si>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</si>
  <si>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</si>
  <si>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</si>
  <si>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</si>
  <si>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</si>
  <si>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</si>
  <si>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</si>
  <si>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</si>
  <si>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</si>
  <si>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</si>
  <si>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</si>
  <si>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</si>
  <si>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</si>
  <si>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</si>
  <si>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</si>
  <si>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</si>
  <si>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</si>
  <si>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</si>
  <si>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</si>
  <si>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</si>
  <si>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</si>
  <si>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</si>
  <si>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</si>
  <si>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</si>
  <si>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</si>
  <si>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</si>
  <si>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</si>
  <si>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</si>
  <si>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</si>
  <si>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</si>
  <si>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</si>
  <si>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</si>
  <si>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</si>
  <si>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</si>
  <si>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</si>
  <si>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</si>
  <si>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</si>
  <si>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</si>
  <si>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</si>
  <si>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</si>
  <si>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</si>
  <si>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</si>
  <si>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</si>
  <si>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</si>
  <si>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</si>
  <si>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</si>
  <si>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</si>
  <si>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</si>
  <si>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</si>
  <si>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</si>
  <si>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</si>
  <si>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</si>
  <si>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</si>
  <si>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</si>
  <si>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</si>
  <si>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</si>
  <si>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</si>
  <si>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</si>
  <si>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</si>
  <si>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</si>
  <si>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</si>
  <si>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</si>
  <si>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</si>
  <si>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</si>
  <si>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</si>
  <si>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</si>
  <si>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</si>
  <si>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</si>
  <si>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</si>
  <si>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</si>
  <si>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</si>
  <si>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</si>
  <si>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</si>
  <si>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</si>
  <si>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</si>
  <si>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</si>
  <si>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</si>
  <si>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</si>
  <si>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</si>
  <si>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</si>
  <si>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</si>
  <si>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</si>
  <si>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</si>
  <si>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</si>
  <si>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</si>
  <si>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</si>
  <si>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</si>
  <si>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</si>
  <si>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</si>
  <si>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</si>
  <si>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</si>
  <si>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</si>
  <si>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</si>
  <si>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</si>
  <si>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</si>
  <si>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</si>
  <si>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</si>
  <si>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</si>
  <si>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</si>
  <si>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</si>
  <si>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</si>
  <si>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</si>
  <si>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</si>
  <si>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</si>
  <si>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</si>
  <si>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</si>
  <si>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</si>
  <si>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</si>
  <si>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</si>
  <si>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</si>
  <si>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</si>
  <si>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</si>
  <si>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</si>
  <si>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</si>
  <si>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</si>
  <si>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</si>
  <si>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</si>
  <si>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</si>
  <si>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</si>
  <si>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</si>
  <si>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</si>
  <si>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</si>
  <si>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</si>
  <si>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</si>
  <si>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</si>
  <si>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</si>
  <si>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</si>
  <si>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</si>
  <si>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</si>
  <si>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</si>
  <si>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</si>
  <si>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</si>
  <si>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</si>
  <si>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</si>
  <si>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</si>
  <si>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</si>
  <si>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</si>
  <si>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</si>
  <si>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</si>
  <si>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</si>
  <si>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</si>
  <si>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</si>
  <si>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</si>
  <si>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</si>
  <si>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</si>
  <si>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</si>
  <si>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</si>
  <si>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</si>
  <si>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</si>
  <si>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</si>
  <si>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</si>
  <si>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</si>
  <si>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</si>
  <si>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</si>
  <si>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</si>
  <si>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</si>
  <si>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</si>
  <si>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</si>
  <si>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</si>
  <si>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</si>
  <si>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</si>
  <si>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</si>
  <si>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</si>
  <si>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</si>
  <si>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</si>
  <si>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</si>
  <si>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</si>
  <si>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</si>
  <si>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</si>
  <si>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</si>
  <si>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</si>
  <si>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</si>
  <si>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</si>
  <si>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</si>
  <si>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</si>
  <si>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</si>
  <si>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</si>
  <si>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</si>
  <si>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</si>
  <si>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</si>
  <si>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</si>
  <si>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</si>
  <si>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</si>
  <si>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</si>
  <si>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</si>
  <si>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</si>
  <si>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</si>
  <si>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</si>
  <si>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</si>
  <si>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</si>
  <si>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</si>
  <si>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</si>
  <si>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</si>
  <si>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</si>
  <si>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</si>
  <si>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</si>
  <si>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</si>
  <si>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</si>
  <si>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</si>
  <si>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</si>
  <si>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</si>
  <si>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</si>
  <si>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</si>
  <si>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</si>
  <si>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</si>
  <si>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</si>
  <si>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</si>
  <si>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</si>
  <si>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</si>
  <si>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</si>
  <si>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</si>
  <si>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</si>
  <si>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</si>
  <si>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</si>
  <si>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</si>
  <si>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</si>
  <si>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</si>
  <si>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</si>
  <si>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</si>
  <si>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</si>
  <si>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</si>
  <si>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</si>
  <si>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</si>
  <si>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</si>
  <si>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</si>
  <si>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</si>
  <si>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</si>
  <si>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</si>
  <si>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</si>
  <si>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</si>
  <si>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</si>
  <si>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</si>
  <si>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</si>
  <si>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</si>
  <si>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</si>
  <si>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</si>
  <si>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</si>
  <si>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</si>
  <si>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</si>
  <si>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</si>
  <si>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</si>
  <si>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</si>
  <si>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</si>
  <si>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</si>
  <si>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</si>
  <si>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</si>
  <si>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</si>
  <si>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</si>
  <si>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</si>
  <si>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</si>
  <si>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</si>
  <si>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</si>
  <si>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</si>
  <si>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</si>
  <si>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</si>
  <si>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</si>
  <si>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</si>
  <si>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</si>
  <si>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</si>
  <si>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</si>
  <si>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</si>
  <si>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</si>
  <si>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</si>
  <si>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</si>
  <si>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</si>
  <si>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</si>
  <si>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</si>
  <si>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</si>
  <si>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</si>
  <si>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</si>
  <si>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</si>
  <si>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</si>
  <si>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</si>
  <si>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</si>
  <si>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</si>
  <si>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</si>
  <si>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</si>
  <si>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</si>
  <si>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</si>
  <si>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</si>
  <si>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</si>
  <si>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</si>
  <si>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</si>
  <si>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</si>
  <si>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</si>
  <si>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</si>
  <si>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</si>
  <si>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</si>
  <si>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</si>
  <si>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</si>
  <si>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</si>
  <si>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</si>
  <si>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</si>
  <si>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</si>
  <si>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</si>
  <si>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</si>
  <si>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</si>
  <si>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</si>
  <si>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</si>
  <si>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</si>
  <si>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</si>
  <si>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</si>
  <si>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</si>
  <si>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</si>
  <si>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</si>
  <si>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</si>
  <si>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</si>
  <si>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</si>
  <si>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</si>
  <si>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</si>
  <si>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</si>
  <si>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</si>
  <si>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</si>
  <si>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</si>
  <si>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</si>
  <si>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</si>
  <si>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</si>
  <si>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</si>
  <si>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</si>
  <si>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</si>
  <si>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</si>
  <si>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</si>
  <si>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</si>
  <si>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</si>
  <si>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</si>
  <si>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</si>
  <si>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</si>
  <si>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</si>
  <si>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</si>
  <si>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</si>
  <si>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</si>
  <si>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</si>
  <si>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</si>
  <si>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</si>
  <si>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</si>
  <si>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</si>
  <si>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</si>
  <si>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</si>
  <si>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</si>
  <si>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</si>
  <si>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</si>
  <si>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</si>
  <si>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</si>
  <si>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</si>
  <si>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</si>
  <si>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</si>
  <si>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</si>
  <si>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</si>
  <si>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</si>
  <si>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</si>
  <si>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</si>
  <si>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</si>
  <si>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</si>
  <si>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</si>
  <si>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</si>
  <si>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</si>
  <si>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</si>
  <si>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</si>
  <si>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</si>
  <si>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</si>
  <si>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</si>
  <si>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</si>
  <si>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</si>
  <si>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</si>
  <si>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</si>
  <si>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</si>
  <si>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</si>
  <si>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</si>
  <si>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</si>
  <si>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</si>
  <si>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</si>
  <si>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</si>
  <si>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</si>
  <si>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</si>
  <si>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</si>
  <si>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</si>
  <si>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</si>
  <si>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</si>
  <si>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</si>
  <si>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</si>
  <si>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</si>
  <si>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</si>
  <si>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</si>
  <si>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</si>
  <si>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</si>
  <si>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</si>
  <si>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</si>
  <si>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</si>
  <si>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</si>
  <si>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</si>
  <si>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</si>
  <si>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</si>
  <si>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</si>
  <si>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</si>
  <si>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</si>
  <si>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</si>
  <si>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</si>
  <si>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</si>
  <si>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</si>
  <si>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</si>
  <si>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</si>
  <si>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</si>
  <si>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</si>
  <si>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</si>
  <si>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</si>
  <si>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</si>
  <si>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</si>
  <si>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</si>
  <si>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</si>
  <si>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</si>
  <si>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</si>
  <si>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</si>
  <si>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</si>
  <si>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</si>
  <si>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</si>
  <si>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</si>
  <si>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</si>
  <si>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</si>
  <si>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</si>
  <si>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</si>
  <si>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</si>
  <si>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</si>
  <si>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</si>
  <si>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</si>
  <si>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</si>
  <si>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</si>
  <si>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</si>
  <si>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</si>
  <si>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</si>
  <si>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</si>
  <si>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</si>
  <si>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</si>
  <si>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</si>
  <si>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</si>
  <si>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</si>
  <si>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</si>
  <si>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</si>
  <si>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</si>
  <si>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</si>
  <si>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</si>
  <si>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</si>
  <si>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</si>
  <si>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</si>
  <si>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</si>
  <si>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</si>
  <si>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</si>
  <si>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</si>
  <si>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</si>
  <si>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</si>
  <si>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</si>
  <si>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</si>
  <si>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</si>
  <si>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</si>
  <si>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</si>
  <si>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</si>
  <si>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</si>
  <si>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</si>
  <si>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</si>
  <si>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</si>
  <si>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</si>
  <si>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</si>
  <si>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</si>
  <si>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</si>
  <si>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</si>
  <si>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</si>
  <si>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</si>
  <si>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</si>
  <si>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</si>
  <si>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</si>
  <si>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</si>
  <si>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</si>
  <si>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</si>
  <si>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</si>
  <si>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</si>
  <si>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</si>
  <si>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</si>
  <si>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</si>
  <si>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</si>
  <si>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</si>
  <si>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</si>
  <si>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</si>
  <si>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</si>
  <si>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</si>
  <si>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</si>
  <si>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</si>
  <si>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</si>
  <si>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</si>
  <si>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</si>
  <si>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</si>
  <si>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</si>
  <si>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</si>
  <si>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</si>
  <si>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</si>
  <si>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</si>
  <si>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</si>
  <si>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</si>
  <si>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</si>
  <si>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</si>
  <si>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</si>
  <si>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</si>
  <si>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</si>
  <si>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</si>
  <si>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</si>
  <si>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</si>
  <si>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</si>
  <si>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</si>
  <si>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</si>
  <si>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</si>
  <si>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</si>
  <si>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</si>
  <si>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</si>
  <si>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</si>
  <si>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</si>
  <si>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</si>
  <si>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</si>
  <si>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</si>
  <si>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</si>
  <si>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</si>
  <si>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</si>
  <si>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</si>
  <si>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</si>
  <si>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</si>
  <si>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</si>
  <si>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</si>
  <si>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</si>
  <si>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</si>
  <si>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</si>
  <si>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</si>
  <si>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</si>
  <si>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</si>
  <si>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</si>
  <si>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</si>
  <si>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</si>
  <si>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</si>
  <si>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</si>
  <si>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</si>
  <si>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</si>
  <si>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</si>
  <si>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</si>
  <si>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</si>
  <si>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</si>
  <si>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</si>
  <si>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</si>
  <si>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</si>
  <si>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</si>
  <si>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</si>
  <si>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</si>
  <si>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</si>
  <si>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</si>
  <si>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</si>
  <si>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</si>
  <si>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</si>
  <si>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</si>
  <si>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</si>
  <si>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</si>
  <si>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</si>
  <si>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</si>
  <si>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</si>
  <si>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</si>
  <si>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</si>
  <si>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</si>
  <si>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</si>
  <si>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</si>
  <si>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</si>
  <si>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</si>
  <si>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</si>
  <si>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</si>
  <si>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</si>
  <si>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</si>
  <si>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</si>
  <si>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</si>
  <si>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</si>
  <si>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</si>
  <si>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</si>
  <si>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</si>
  <si>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</si>
  <si>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</si>
  <si>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</si>
  <si>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</si>
  <si>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</si>
  <si>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</si>
  <si>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</si>
  <si>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</si>
  <si>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</si>
  <si>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</si>
  <si>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</si>
  <si>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</si>
  <si>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</si>
  <si>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</si>
  <si>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</si>
  <si>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</si>
  <si>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</si>
  <si>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</si>
  <si>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</si>
  <si>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</si>
  <si>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</si>
  <si>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</si>
  <si>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</si>
  <si>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</si>
  <si>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</si>
  <si>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</si>
  <si>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</si>
  <si>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</si>
  <si>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</si>
  <si>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</si>
  <si>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</si>
  <si>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</si>
  <si>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</si>
  <si>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</si>
  <si>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</si>
  <si>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</si>
  <si>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</si>
  <si>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</si>
  <si>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</si>
  <si>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</si>
  <si>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</si>
  <si>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</si>
  <si>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</si>
  <si>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</si>
  <si>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</si>
  <si>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</si>
  <si>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</si>
  <si>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</si>
  <si>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</si>
  <si>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</si>
  <si>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</si>
  <si>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</si>
  <si>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</si>
  <si>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</si>
  <si>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</si>
  <si>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</si>
  <si>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</si>
  <si>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</si>
  <si>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</si>
  <si>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</si>
  <si>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</si>
  <si>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</si>
  <si>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</si>
  <si>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</si>
  <si>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</si>
  <si>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</si>
  <si>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</si>
  <si>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</si>
  <si>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</si>
  <si>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</si>
  <si>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</si>
  <si>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</si>
  <si>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</si>
  <si>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</si>
  <si>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</si>
  <si>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</si>
  <si>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</si>
  <si>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</si>
  <si>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</si>
  <si>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</si>
  <si>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</si>
  <si>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</si>
  <si>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</si>
  <si>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</si>
  <si>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</si>
  <si>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</si>
  <si>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</si>
  <si>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</si>
  <si>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</si>
  <si>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</si>
  <si>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</si>
  <si>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</si>
  <si>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</si>
  <si>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</si>
  <si>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</si>
  <si>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</si>
  <si>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</si>
  <si>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</si>
  <si>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</si>
  <si>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</si>
  <si>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</si>
  <si>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</si>
  <si>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</si>
  <si>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</si>
  <si>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</si>
  <si>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</si>
  <si>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</si>
  <si>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</si>
  <si>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</si>
  <si>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</si>
  <si>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</si>
  <si>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</si>
  <si>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</si>
  <si>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</si>
  <si>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</si>
  <si>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</si>
  <si>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</si>
  <si>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</si>
  <si>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</si>
  <si>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</si>
  <si>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</si>
  <si>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</si>
  <si>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</si>
  <si>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</si>
  <si>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</si>
  <si>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</si>
  <si>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</si>
  <si>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</si>
  <si>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</si>
  <si>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</si>
  <si>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</si>
  <si>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</si>
  <si>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</si>
  <si>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</si>
  <si>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</si>
  <si>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</si>
  <si>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</si>
  <si>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</si>
  <si>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</si>
  <si>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</si>
  <si>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</si>
  <si>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</si>
  <si>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</si>
  <si>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</si>
  <si>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</si>
  <si>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</si>
  <si>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</si>
  <si>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</si>
  <si>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</si>
  <si>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</si>
  <si>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</si>
  <si>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</si>
  <si>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</si>
  <si>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</si>
  <si>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</si>
  <si>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</si>
  <si>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</si>
  <si>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</si>
  <si>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</si>
  <si>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</si>
  <si>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</si>
  <si>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</si>
  <si>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</si>
  <si>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</si>
  <si>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</si>
  <si>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</si>
  <si>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</si>
  <si>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</si>
  <si>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</si>
  <si>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</si>
  <si>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</si>
  <si>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</si>
  <si>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</si>
  <si>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</si>
  <si>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</si>
  <si>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</si>
  <si>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</si>
  <si>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</si>
  <si>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</si>
  <si>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</si>
  <si>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</si>
  <si>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</si>
  <si>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</si>
  <si>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</si>
  <si>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</si>
  <si>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</si>
  <si>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</si>
  <si>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</si>
  <si>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</si>
  <si>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</si>
  <si>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</si>
  <si>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</si>
  <si>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</si>
  <si>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</si>
  <si>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</si>
  <si>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</si>
  <si>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</si>
  <si>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</si>
  <si>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</si>
  <si>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</si>
  <si>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</si>
  <si>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</si>
  <si>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</si>
  <si>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</si>
  <si>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</si>
  <si>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</si>
  <si>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</si>
  <si>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</si>
  <si>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</si>
  <si>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</si>
  <si>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</si>
  <si>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</si>
  <si>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</si>
  <si>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</si>
  <si>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</si>
  <si>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</si>
  <si>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</si>
  <si>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</si>
  <si>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</si>
  <si>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</si>
  <si>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</si>
  <si>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</si>
  <si>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</si>
  <si>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</si>
  <si>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</si>
  <si>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</si>
  <si>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</si>
  <si>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</si>
  <si>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</si>
  <si>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</si>
  <si>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</si>
  <si>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</si>
  <si>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</si>
  <si>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</si>
  <si>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</si>
  <si>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</si>
  <si>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</si>
  <si>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</si>
  <si>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</si>
  <si>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</si>
  <si>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</si>
  <si>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</si>
  <si>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</si>
  <si>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</si>
  <si>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</si>
  <si>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</si>
  <si>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</si>
  <si>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</si>
  <si>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</si>
  <si>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</si>
  <si>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</si>
  <si>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</si>
  <si>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</si>
  <si>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</si>
  <si>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</si>
  <si>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</si>
  <si>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</si>
  <si>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</si>
  <si>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</si>
  <si>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</si>
  <si>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</si>
  <si>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</si>
  <si>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</si>
  <si>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</si>
  <si>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</si>
  <si>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</si>
  <si>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</si>
  <si>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</si>
  <si>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</si>
  <si>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</si>
  <si>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</si>
  <si>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</si>
  <si>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</si>
  <si>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</si>
  <si>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</si>
  <si>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</si>
  <si>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</si>
  <si>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</si>
  <si>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</si>
  <si>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</si>
  <si>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</si>
  <si>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</si>
  <si>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</si>
  <si>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</si>
  <si>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</si>
  <si>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</si>
  <si>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</si>
  <si>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</si>
  <si>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</si>
  <si>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</si>
  <si>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</si>
  <si>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</si>
  <si>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</si>
  <si>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</si>
  <si>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</si>
  <si>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</si>
  <si>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</si>
  <si>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</si>
  <si>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</si>
  <si>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</si>
  <si>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</si>
  <si>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</si>
  <si>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</si>
  <si>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</si>
  <si>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</si>
  <si>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</si>
  <si>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</si>
  <si>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</si>
  <si>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</si>
  <si>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</si>
  <si>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</si>
  <si>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</si>
  <si>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</si>
  <si>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</si>
  <si>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</si>
  <si>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</si>
  <si>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</si>
  <si>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</si>
  <si>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</si>
  <si>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</si>
  <si>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</si>
  <si>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</si>
  <si>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</si>
  <si>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</si>
  <si>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</si>
  <si>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</si>
  <si>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</si>
  <si>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</si>
  <si>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</si>
  <si>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</si>
  <si>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</si>
  <si>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</si>
  <si>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</si>
  <si>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</si>
  <si>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</si>
  <si>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</si>
  <si>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</si>
  <si>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</si>
  <si>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</si>
  <si>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</si>
  <si>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</si>
  <si>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</si>
  <si>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</si>
  <si>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</si>
  <si>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</si>
  <si>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</si>
  <si>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</si>
  <si>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</si>
  <si>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</si>
  <si>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</si>
  <si>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</si>
  <si>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</si>
  <si>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</si>
  <si>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</si>
  <si>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</si>
  <si>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</si>
  <si>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</si>
  <si>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</si>
  <si>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</si>
  <si>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</si>
  <si>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</si>
  <si>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</si>
  <si>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</si>
  <si>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</si>
  <si>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</si>
  <si>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</si>
  <si>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</si>
  <si>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</si>
  <si>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</si>
  <si>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</si>
  <si>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</si>
  <si>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</si>
  <si>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</si>
  <si>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</si>
  <si>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</si>
  <si>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</si>
  <si>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</si>
  <si>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</si>
  <si>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</si>
  <si>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</si>
  <si>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</si>
  <si>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</si>
  <si>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</si>
  <si>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</si>
  <si>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</si>
  <si>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</si>
  <si>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</si>
  <si>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</si>
  <si>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</si>
  <si>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</si>
  <si>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</si>
  <si>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</si>
  <si>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</si>
  <si>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</si>
  <si>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</si>
  <si>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</si>
  <si>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</si>
  <si>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</si>
  <si>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</si>
  <si>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</si>
  <si>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</si>
  <si>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</si>
  <si>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</si>
  <si>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</si>
  <si>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</si>
  <si>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</si>
  <si>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</si>
  <si>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</si>
  <si>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</si>
  <si>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</si>
  <si>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</si>
  <si>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</si>
  <si>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</si>
  <si>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</si>
  <si>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</si>
  <si>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</si>
  <si>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</si>
  <si>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</si>
  <si>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</si>
  <si>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</si>
  <si>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</si>
  <si>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</si>
  <si>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</si>
  <si>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</si>
  <si>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</si>
  <si>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</si>
  <si>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</si>
  <si>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</si>
  <si>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</si>
  <si>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</si>
  <si>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</si>
  <si>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</si>
  <si>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</si>
  <si>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</si>
  <si>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</si>
  <si>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</si>
  <si>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</si>
  <si>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</si>
  <si>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</si>
  <si>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</si>
  <si>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</si>
  <si>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</si>
  <si>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</si>
  <si>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</si>
  <si>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</si>
  <si>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</si>
  <si>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</si>
  <si>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</si>
  <si>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</si>
  <si>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</si>
  <si>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</si>
  <si>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</si>
  <si>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</si>
  <si>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</si>
  <si>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</si>
  <si>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</si>
  <si>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</si>
  <si>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</si>
  <si>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</si>
  <si>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</si>
  <si>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</si>
  <si>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</si>
  <si>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</si>
  <si>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</si>
  <si>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</si>
  <si>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</si>
  <si>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</si>
  <si>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</si>
  <si>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</si>
  <si>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</si>
  <si>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</si>
  <si>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</si>
  <si>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</si>
  <si>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</si>
  <si>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</si>
  <si>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</si>
  <si>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</si>
  <si>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</si>
  <si>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</si>
  <si>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</si>
  <si>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</si>
  <si>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</si>
  <si>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</si>
  <si>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</si>
  <si>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</si>
  <si>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</si>
  <si>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</si>
  <si>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</si>
  <si>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</si>
  <si>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</si>
  <si>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</si>
  <si>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</si>
  <si>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</si>
  <si>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</si>
  <si>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</si>
  <si>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</si>
  <si>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</si>
  <si>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</si>
  <si>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</si>
  <si>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</si>
  <si>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</si>
  <si>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</si>
  <si>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</si>
  <si>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</si>
  <si>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</si>
  <si>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</si>
  <si>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</si>
  <si>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</si>
  <si>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</si>
  <si>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</si>
  <si>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</si>
  <si>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</si>
  <si>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</si>
  <si>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</si>
  <si>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</si>
  <si>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</si>
  <si>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</si>
  <si>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</si>
  <si>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</si>
  <si>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</si>
  <si>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</si>
  <si>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</si>
  <si>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</si>
  <si>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</si>
  <si>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</si>
  <si>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</si>
  <si>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</si>
  <si>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</si>
  <si>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</si>
  <si>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</si>
  <si>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</si>
  <si>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</si>
  <si>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</si>
  <si>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</si>
  <si>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</si>
  <si>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</si>
  <si>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</si>
  <si>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</si>
  <si>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</si>
  <si>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</si>
  <si>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</si>
  <si>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</si>
  <si>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</si>
  <si>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</si>
  <si>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</si>
  <si>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</si>
  <si>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</si>
  <si>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</si>
  <si>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</si>
  <si>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</si>
  <si>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</si>
  <si>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</si>
  <si>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</si>
  <si>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</si>
  <si>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</si>
  <si>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</si>
  <si>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</si>
  <si>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</si>
  <si>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</si>
  <si>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</si>
  <si>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</si>
  <si>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</si>
  <si>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</si>
  <si>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</si>
  <si>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</si>
  <si>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</si>
  <si>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</si>
  <si>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</si>
  <si>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</si>
  <si>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</si>
  <si>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</si>
  <si>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</si>
  <si>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</si>
  <si>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</si>
  <si>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</si>
  <si>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</si>
  <si>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</si>
  <si>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</si>
  <si>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</si>
  <si>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</si>
  <si>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</si>
  <si>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</si>
  <si>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</si>
  <si>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</si>
  <si>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</si>
  <si>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</si>
  <si>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</si>
  <si>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</si>
  <si>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</si>
  <si>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</si>
  <si>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</si>
  <si>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</si>
  <si>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</si>
  <si>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</si>
  <si>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</si>
  <si>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</si>
  <si>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</si>
  <si>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</si>
  <si>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</si>
  <si>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</si>
  <si>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</si>
  <si>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</si>
  <si>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</si>
  <si>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</si>
  <si>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</si>
  <si>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</si>
  <si>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</si>
  <si>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</si>
  <si>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</si>
  <si>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</si>
  <si>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</si>
  <si>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</si>
  <si>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</si>
  <si>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</si>
  <si>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</si>
  <si>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</si>
  <si>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</si>
  <si>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</si>
  <si>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</si>
  <si>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</si>
  <si>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</si>
  <si>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</si>
  <si>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</si>
  <si>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</si>
  <si>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</si>
  <si>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</si>
  <si>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</si>
  <si>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</si>
  <si>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</si>
  <si>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</si>
  <si>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</si>
  <si>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</si>
  <si>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</si>
  <si>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</si>
  <si>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</si>
  <si>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</si>
  <si>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</si>
  <si>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</si>
  <si>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</si>
  <si>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</si>
  <si>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</si>
  <si>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</si>
  <si>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</si>
  <si>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</si>
  <si>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</si>
  <si>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</si>
  <si>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</si>
  <si>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</si>
  <si>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</si>
  <si>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</si>
  <si>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</si>
  <si>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</si>
  <si>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</si>
  <si>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</si>
  <si>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</si>
  <si>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</si>
  <si>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</si>
  <si>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</si>
  <si>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</si>
  <si>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</si>
  <si>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</si>
  <si>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</si>
  <si>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</si>
  <si>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</si>
  <si>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</si>
  <si>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</si>
  <si>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</si>
  <si>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</si>
  <si>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</si>
  <si>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</si>
  <si>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</si>
  <si>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</si>
  <si>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</si>
  <si>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</si>
  <si>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</si>
  <si>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</si>
  <si>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</si>
  <si>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</si>
  <si>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</si>
  <si>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</si>
  <si>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</si>
  <si>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</si>
  <si>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</si>
  <si>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</si>
  <si>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</si>
  <si>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</si>
  <si>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</si>
  <si>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</si>
  <si>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</si>
  <si>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</si>
  <si>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</si>
  <si>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</si>
  <si>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</si>
  <si>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</si>
  <si>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</si>
  <si>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</si>
  <si>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</si>
  <si>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</si>
  <si>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</si>
  <si>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</si>
  <si>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</si>
  <si>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</si>
  <si>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</si>
  <si>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</si>
  <si>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</si>
  <si>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</si>
  <si>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</si>
  <si>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</si>
  <si>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</si>
  <si>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</si>
  <si>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</si>
  <si>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</si>
  <si>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</si>
  <si>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</si>
  <si>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</si>
  <si>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</si>
  <si>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</si>
  <si>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</si>
  <si>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</si>
  <si>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</si>
  <si>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</si>
  <si>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</si>
  <si>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</si>
  <si>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</si>
  <si>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</si>
  <si>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</si>
  <si>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</si>
  <si>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</si>
  <si>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</si>
  <si>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</si>
  <si>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</si>
  <si>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</si>
  <si>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</si>
  <si>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</si>
  <si>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</si>
  <si>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</si>
  <si>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</si>
  <si>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</si>
  <si>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</si>
  <si>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</si>
  <si>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</si>
  <si>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</si>
  <si>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</si>
  <si>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</si>
  <si>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</si>
  <si>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</si>
  <si>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</si>
  <si>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</si>
  <si>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</si>
  <si>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</si>
  <si>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</si>
  <si>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</si>
  <si>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</si>
  <si>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</si>
  <si>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</si>
  <si>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</si>
  <si>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</si>
  <si>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</si>
  <si>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</si>
  <si>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</si>
  <si>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</si>
  <si>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</si>
  <si>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</si>
  <si>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</si>
  <si>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</si>
  <si>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</si>
  <si>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</si>
  <si>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</si>
  <si>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</si>
  <si>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</si>
  <si>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</si>
  <si>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</si>
  <si>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</si>
  <si>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</si>
  <si>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</si>
  <si>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</si>
  <si>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</si>
  <si>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</si>
  <si>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</si>
  <si>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</si>
  <si>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</si>
  <si>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</si>
  <si>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</si>
  <si>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</si>
  <si>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</si>
  <si>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</si>
  <si>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</si>
  <si>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</si>
  <si>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</si>
  <si>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</si>
  <si>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</si>
  <si>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</si>
  <si>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</si>
  <si>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</si>
  <si>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</si>
  <si>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</si>
  <si>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</si>
  <si>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</si>
  <si>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</si>
  <si>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</si>
  <si>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</si>
  <si>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</si>
  <si>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</si>
  <si>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</si>
  <si>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</si>
  <si>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</si>
  <si>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</si>
  <si>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</si>
  <si>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</si>
  <si>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</si>
  <si>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</si>
  <si>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</si>
  <si>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</si>
  <si>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</si>
  <si>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</si>
  <si>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</si>
  <si>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</si>
  <si>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</si>
  <si>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</si>
  <si>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</si>
  <si>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</si>
  <si>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</si>
  <si>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</si>
  <si>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</si>
  <si>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</si>
  <si>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</si>
  <si>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</si>
  <si>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</si>
  <si>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</si>
  <si>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</si>
  <si>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</si>
  <si>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</si>
  <si>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</si>
  <si>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</si>
  <si>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</si>
  <si>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</si>
  <si>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</si>
  <si>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</si>
  <si>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</si>
  <si>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</si>
  <si>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</si>
  <si>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</si>
  <si>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</si>
  <si>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</si>
  <si>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</si>
  <si>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</si>
  <si>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</si>
  <si>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</si>
  <si>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</si>
  <si>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</si>
  <si>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</si>
  <si>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</si>
  <si>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</si>
  <si>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</si>
  <si>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</si>
  <si>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</si>
  <si>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</si>
  <si>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</si>
  <si>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</si>
  <si>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</si>
  <si>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</si>
  <si>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</si>
  <si>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</si>
  <si>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</si>
  <si>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</si>
  <si>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</si>
  <si>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</si>
  <si>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</si>
  <si>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</si>
  <si>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</si>
  <si>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</si>
  <si>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</si>
  <si>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</si>
  <si>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</si>
  <si>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</si>
  <si>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</si>
  <si>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</si>
  <si>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</si>
  <si>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</si>
  <si>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</si>
  <si>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</si>
  <si>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</si>
  <si>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</si>
  <si>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</si>
  <si>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</si>
  <si>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</si>
  <si>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</si>
  <si>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</si>
  <si>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</si>
  <si>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</si>
  <si>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</si>
  <si>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</si>
  <si>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</si>
  <si>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</si>
  <si>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</si>
  <si>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</si>
  <si>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</si>
  <si>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</si>
  <si>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</si>
  <si>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</si>
  <si>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</si>
  <si>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</si>
  <si>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</si>
  <si>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</si>
  <si>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</si>
  <si>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</si>
  <si>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</si>
  <si>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</si>
  <si>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</si>
  <si>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</si>
  <si>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</si>
  <si>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</si>
  <si>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</si>
  <si>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</si>
  <si>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</si>
  <si>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</si>
  <si>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</si>
  <si>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</si>
  <si>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</si>
  <si>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</si>
  <si>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</si>
  <si>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</si>
  <si>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</si>
  <si>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</si>
  <si>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</si>
  <si>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</si>
  <si>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</si>
  <si>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</si>
  <si>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</si>
  <si>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</si>
  <si>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</si>
  <si>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</si>
  <si>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</si>
  <si>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</si>
  <si>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</si>
  <si>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</si>
  <si>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</si>
  <si>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</si>
  <si>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</si>
  <si>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</si>
  <si>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</si>
  <si>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</si>
  <si>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</si>
  <si>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</si>
  <si>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</si>
  <si>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</si>
  <si>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</si>
  <si>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</si>
  <si>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</si>
  <si>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</si>
  <si>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</si>
  <si>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</si>
  <si>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</si>
  <si>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</si>
  <si>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</si>
  <si>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</si>
  <si>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</si>
  <si>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</si>
  <si>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</si>
  <si>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</si>
  <si>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</si>
  <si>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</si>
  <si>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</si>
  <si>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</si>
  <si>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</si>
  <si>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</si>
  <si>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</si>
  <si>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</si>
  <si>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</si>
  <si>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</si>
  <si>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</si>
  <si>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</si>
  <si>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</si>
  <si>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</si>
  <si>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</si>
  <si>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</si>
  <si>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</si>
  <si>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</si>
  <si>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</si>
  <si>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</si>
  <si>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</si>
  <si>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</si>
  <si>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</si>
  <si>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</si>
  <si>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</si>
  <si>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</si>
  <si>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</si>
  <si>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</si>
  <si>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</si>
  <si>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</si>
  <si>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</si>
  <si>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</si>
  <si>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</si>
  <si>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</si>
  <si>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</si>
  <si>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</si>
  <si>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</si>
  <si>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</si>
  <si>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</si>
  <si>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</si>
  <si>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</si>
  <si>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</si>
  <si>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</si>
  <si>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</si>
  <si>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</si>
  <si>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</si>
  <si>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</si>
  <si>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</si>
  <si>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</si>
  <si>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</si>
  <si>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</si>
  <si>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</si>
  <si>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</si>
  <si>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</si>
  <si>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</si>
  <si>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</si>
  <si>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</si>
  <si>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</si>
  <si>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</si>
  <si>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</si>
  <si>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</si>
  <si>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</si>
  <si>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</si>
  <si>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</si>
  <si>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</si>
  <si>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</si>
  <si>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</si>
  <si>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</si>
  <si>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</si>
  <si>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</si>
  <si>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</si>
  <si>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</si>
  <si>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</si>
  <si>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</si>
  <si>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</si>
  <si>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</si>
  <si>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</si>
  <si>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</si>
  <si>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</si>
  <si>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</si>
  <si>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</si>
  <si>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</si>
  <si>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</si>
  <si>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</si>
  <si>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</si>
  <si>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</si>
  <si>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</si>
  <si>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</si>
  <si>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</si>
  <si>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</si>
  <si>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</si>
  <si>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</si>
  <si>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</si>
  <si>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</si>
  <si>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</si>
  <si>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</si>
  <si>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</si>
  <si>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</si>
  <si>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</si>
  <si>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</si>
  <si>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</si>
  <si>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</si>
  <si>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</si>
  <si>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</si>
  <si>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</si>
  <si>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</si>
  <si>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</si>
  <si>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</si>
  <si>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</si>
  <si>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</si>
  <si>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</si>
  <si>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</si>
  <si>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</si>
  <si>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</si>
  <si>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</si>
  <si>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</si>
  <si>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</si>
  <si>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</si>
  <si>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</si>
  <si>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</si>
  <si>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</si>
  <si>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</si>
  <si>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</si>
  <si>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</si>
  <si>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</si>
  <si>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</si>
  <si>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</si>
  <si>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</si>
  <si>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</si>
  <si>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</si>
  <si>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</si>
  <si>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</si>
  <si>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</si>
  <si>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</si>
  <si>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</si>
  <si>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</si>
  <si>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</si>
  <si>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</si>
  <si>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</si>
  <si>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</si>
  <si>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</si>
  <si>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</si>
  <si>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</si>
  <si>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</si>
  <si>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</si>
  <si>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</si>
  <si>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</si>
  <si>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</si>
  <si>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</si>
  <si>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</si>
  <si>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</si>
  <si>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</si>
  <si>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</si>
  <si>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</si>
  <si>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</si>
  <si>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</si>
  <si>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</si>
  <si>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</si>
  <si>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</si>
  <si>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</si>
  <si>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</si>
  <si>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</si>
  <si>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</si>
  <si>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</si>
  <si>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</si>
  <si>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</si>
  <si>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</si>
  <si>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</si>
  <si>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</si>
  <si>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</si>
  <si>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</si>
  <si>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</si>
  <si>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</si>
  <si>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</si>
  <si>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</si>
  <si>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</si>
  <si>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</si>
  <si>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</si>
  <si>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</si>
  <si>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</si>
  <si>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</si>
  <si>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</si>
  <si>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</si>
  <si>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</si>
  <si>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</si>
  <si>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</si>
  <si>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</si>
  <si>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</si>
  <si>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</si>
  <si>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</si>
  <si>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</si>
  <si>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</si>
  <si>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</si>
  <si>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</si>
  <si>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</si>
  <si>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</si>
  <si>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</si>
  <si>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</si>
  <si>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</si>
  <si>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</si>
  <si>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</si>
  <si>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</si>
  <si>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</si>
  <si>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</si>
  <si>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</si>
  <si>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</si>
  <si>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</si>
  <si>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</si>
  <si>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</si>
  <si>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</si>
  <si>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</si>
  <si>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</si>
  <si>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</si>
  <si>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</si>
  <si>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</si>
  <si>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</si>
  <si>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</si>
  <si>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</si>
  <si>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</si>
  <si>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</si>
  <si>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</si>
  <si>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</si>
  <si>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</si>
  <si>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</si>
  <si>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</si>
  <si>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</si>
  <si>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</si>
  <si>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</si>
  <si>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</si>
  <si>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</si>
  <si>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</si>
  <si>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</si>
  <si>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</si>
  <si>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</si>
  <si>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</si>
  <si>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</si>
  <si>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</si>
  <si>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</si>
  <si>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</si>
  <si>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</si>
  <si>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</si>
  <si>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</si>
  <si>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</si>
  <si>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</si>
  <si>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</si>
  <si>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</si>
  <si>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</si>
  <si>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</si>
  <si>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</si>
  <si>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</si>
  <si>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</si>
  <si>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</si>
  <si>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</si>
  <si>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</si>
  <si>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</si>
  <si>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</si>
  <si>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</si>
  <si>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</si>
  <si>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</si>
  <si>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</si>
  <si>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</si>
  <si>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</si>
  <si>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</si>
  <si>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</si>
  <si>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</si>
  <si>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</si>
  <si>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</si>
  <si>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</si>
  <si>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</si>
  <si>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</si>
  <si>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</si>
  <si>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</si>
  <si>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</si>
  <si>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</si>
  <si>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</si>
  <si>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</si>
  <si>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</si>
  <si>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</si>
  <si>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</si>
  <si>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</si>
  <si>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</si>
  <si>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</si>
  <si>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</si>
  <si>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</si>
  <si>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</si>
  <si>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</si>
  <si>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</si>
  <si>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</si>
  <si>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</si>
  <si>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</si>
  <si>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</si>
  <si>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</si>
  <si>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</si>
  <si>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</si>
  <si>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</si>
  <si>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</si>
  <si>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</si>
  <si>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</si>
  <si>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</si>
  <si>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</si>
  <si>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</si>
  <si>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</si>
  <si>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</si>
  <si>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</si>
  <si>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</si>
  <si>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</si>
  <si>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</si>
  <si>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</si>
  <si>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</si>
  <si>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</si>
  <si>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</si>
  <si>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</si>
  <si>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</si>
  <si>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</si>
  <si>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</si>
  <si>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</si>
  <si>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</si>
  <si>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</si>
  <si>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</si>
  <si>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</si>
  <si>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</si>
  <si>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</si>
  <si>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</si>
  <si>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</si>
  <si>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</si>
  <si>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</si>
  <si>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</si>
  <si>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</si>
  <si>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</si>
  <si>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</si>
  <si>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</si>
  <si>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</si>
  <si>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</si>
  <si>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</si>
  <si>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</si>
  <si>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</si>
  <si>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</si>
  <si>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</si>
  <si>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</si>
  <si>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</si>
  <si>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</si>
  <si>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</si>
  <si>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</si>
  <si>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</si>
  <si>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</si>
  <si>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</si>
  <si>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</si>
  <si>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</si>
  <si>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</si>
  <si>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</si>
  <si>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</si>
  <si>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</si>
  <si>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</si>
  <si>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</si>
  <si>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</si>
  <si>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</si>
  <si>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</si>
  <si>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</si>
  <si>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</si>
  <si>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</si>
  <si>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</si>
  <si>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</si>
  <si>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</si>
  <si>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</si>
  <si>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</si>
  <si>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</si>
  <si>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</si>
  <si>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</si>
  <si>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</si>
  <si>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</si>
  <si>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</si>
  <si>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</si>
  <si>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</si>
  <si>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</si>
  <si>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</si>
  <si>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</si>
  <si>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</si>
  <si>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</si>
  <si>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</si>
  <si>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</si>
  <si>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</si>
  <si>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</si>
  <si>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</si>
  <si>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</si>
  <si>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</si>
  <si>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</si>
  <si>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</si>
  <si>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</si>
  <si>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</si>
  <si>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</si>
  <si>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</si>
  <si>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</si>
  <si>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</si>
  <si>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</si>
  <si>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</si>
  <si>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</si>
  <si>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</si>
  <si>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</si>
  <si>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</si>
  <si>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</si>
  <si>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</si>
  <si>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</si>
  <si>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</si>
  <si>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</si>
  <si>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</si>
  <si>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</si>
  <si>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</si>
  <si>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</si>
  <si>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</si>
  <si>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</si>
  <si>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</si>
  <si>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</si>
  <si>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</si>
  <si>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</si>
  <si>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</si>
  <si>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</si>
  <si>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</si>
  <si>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</si>
  <si>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</si>
  <si>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</si>
  <si>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</si>
  <si>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</si>
  <si>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</si>
  <si>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</si>
  <si>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</si>
  <si>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</si>
  <si>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</si>
  <si>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</si>
  <si>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</si>
  <si>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</si>
  <si>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</si>
  <si>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</si>
  <si>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</si>
  <si>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</si>
  <si>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</si>
  <si>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</si>
  <si>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</si>
  <si>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</si>
  <si>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</si>
  <si>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</si>
  <si>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</si>
  <si>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</si>
  <si>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</si>
  <si>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</si>
  <si>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</si>
  <si>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</si>
  <si>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</si>
  <si>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</si>
  <si>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</si>
  <si>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</si>
  <si>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</si>
  <si>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</si>
  <si>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</si>
  <si>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</si>
  <si>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</si>
  <si>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</si>
  <si>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</si>
  <si>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</si>
  <si>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</si>
  <si>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</si>
  <si>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</si>
  <si>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</si>
  <si>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</si>
  <si>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</si>
  <si>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</si>
  <si>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</si>
  <si>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</si>
  <si>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</si>
  <si>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</si>
  <si>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</si>
  <si>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</si>
  <si>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</si>
  <si>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</si>
  <si>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</si>
  <si>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</si>
  <si>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</si>
  <si>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</si>
  <si>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</si>
  <si>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</si>
  <si>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</si>
  <si>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</si>
  <si>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</si>
  <si>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</si>
  <si>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</si>
  <si>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</si>
  <si>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</si>
  <si>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</si>
  <si>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</si>
  <si>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</si>
  <si>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</si>
  <si>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</si>
  <si>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</si>
  <si>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</si>
  <si>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</si>
  <si>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</si>
  <si>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</si>
  <si>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</si>
  <si>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</si>
  <si>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</si>
  <si>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</si>
  <si>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</si>
  <si>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</si>
  <si>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</si>
  <si>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</si>
  <si>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</si>
  <si>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</si>
  <si>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</si>
  <si>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</si>
  <si>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</si>
  <si>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</si>
  <si>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</si>
  <si>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</si>
  <si>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</si>
  <si>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</si>
  <si>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</si>
  <si>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</si>
  <si>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</si>
  <si>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</si>
  <si>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</si>
  <si>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</si>
  <si>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</si>
  <si>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</si>
  <si>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</si>
  <si>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</si>
  <si>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</si>
  <si>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</si>
  <si>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</si>
  <si>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</si>
  <si>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</si>
  <si>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</si>
  <si>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</si>
  <si>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</si>
  <si>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</si>
  <si>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</si>
  <si>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</si>
  <si>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</si>
  <si>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</si>
  <si>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</si>
  <si>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</si>
  <si>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</si>
  <si>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</si>
  <si>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</si>
  <si>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</si>
  <si>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</si>
  <si>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</si>
  <si>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</si>
  <si>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</si>
  <si>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</si>
  <si>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</si>
  <si>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</si>
  <si>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</si>
  <si>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</si>
  <si>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</si>
  <si>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</si>
  <si>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</si>
  <si>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</si>
  <si>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</si>
  <si>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</si>
  <si>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</si>
  <si>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</si>
  <si>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</si>
  <si>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</si>
  <si>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</si>
  <si>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</si>
  <si>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</si>
  <si>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</si>
  <si>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</si>
  <si>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</si>
  <si>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</si>
  <si>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</si>
  <si>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</si>
  <si>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</si>
  <si>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</si>
  <si>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</si>
  <si>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</si>
  <si>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</si>
  <si>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</si>
  <si>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</si>
  <si>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</si>
  <si>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</si>
  <si>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</si>
  <si>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</si>
  <si>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</si>
  <si>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</si>
  <si>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</si>
  <si>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</si>
  <si>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</si>
  <si>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</si>
  <si>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</si>
  <si>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</si>
  <si>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</si>
  <si>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</si>
  <si>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</si>
  <si>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</si>
  <si>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</si>
  <si>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</si>
  <si>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</si>
  <si>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</si>
  <si>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</si>
  <si>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</si>
  <si>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</si>
  <si>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</si>
  <si>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</si>
  <si>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</si>
  <si>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</si>
  <si>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</si>
  <si>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</si>
  <si>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</si>
  <si>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</si>
  <si>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</si>
  <si>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</si>
  <si>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</si>
  <si>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</si>
  <si>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</si>
  <si>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</si>
  <si>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</si>
  <si>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</si>
  <si>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</si>
  <si>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</si>
  <si>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</si>
  <si>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</si>
  <si>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</si>
  <si>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</si>
  <si>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</si>
  <si>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</si>
  <si>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</si>
  <si>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</si>
  <si>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</si>
  <si>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</si>
  <si>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</si>
  <si>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</si>
  <si>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</si>
  <si>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</si>
  <si>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</si>
  <si>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</si>
  <si>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</si>
  <si>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</si>
  <si>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</si>
  <si>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</si>
  <si>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</si>
  <si>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</si>
  <si>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</si>
  <si>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</si>
  <si>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</si>
  <si>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</si>
  <si>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</si>
  <si>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</si>
  <si>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</si>
  <si>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</si>
  <si>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</si>
  <si>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</si>
  <si>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</si>
  <si>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</si>
  <si>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</si>
  <si>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</si>
  <si>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</si>
  <si>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</si>
  <si>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</si>
  <si>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</si>
  <si>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</si>
  <si>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</si>
  <si>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</si>
  <si>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</si>
  <si>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</si>
  <si>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</si>
  <si>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</si>
  <si>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</si>
  <si>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</si>
  <si>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</si>
  <si>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</si>
  <si>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</si>
  <si>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</si>
  <si>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</si>
  <si>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</si>
  <si>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</si>
  <si>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</si>
  <si>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</si>
  <si>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</si>
  <si>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</si>
  <si>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</si>
  <si>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</si>
  <si>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</si>
  <si>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</si>
  <si>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</si>
  <si>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</si>
  <si>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</si>
  <si>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</si>
  <si>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</si>
  <si>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</si>
  <si>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</si>
  <si>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</si>
  <si>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</si>
  <si>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</si>
  <si>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</si>
  <si>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</si>
  <si>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</si>
  <si>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</si>
  <si>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</si>
  <si>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</si>
  <si>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</si>
  <si>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</si>
  <si>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</si>
  <si>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</si>
  <si>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</si>
  <si>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</si>
  <si>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</si>
  <si>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</si>
  <si>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</si>
  <si>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</si>
  <si>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</si>
  <si>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</si>
  <si>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</si>
  <si>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</si>
  <si>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</si>
  <si>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</si>
  <si>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</si>
  <si>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</si>
  <si>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</si>
  <si>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</si>
  <si>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</si>
  <si>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</si>
  <si>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</si>
  <si>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</si>
  <si>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</si>
  <si>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</si>
  <si>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</si>
  <si>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</si>
  <si>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</si>
  <si>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</si>
  <si>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</si>
  <si>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</si>
  <si>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</si>
  <si>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</si>
  <si>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</si>
  <si>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</si>
  <si>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</si>
  <si>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</si>
  <si>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</si>
  <si>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</si>
  <si>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</si>
  <si>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</si>
  <si>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</si>
  <si>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</si>
  <si>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</si>
  <si>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</si>
  <si>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</si>
  <si>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</si>
  <si>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</si>
  <si>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</si>
  <si>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</si>
  <si>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</si>
  <si>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</si>
  <si>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</si>
  <si>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</si>
  <si>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</si>
  <si>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</si>
  <si>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</si>
  <si>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</si>
  <si>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</si>
  <si>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</si>
  <si>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</si>
  <si>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</si>
  <si>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</si>
  <si>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</si>
  <si>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</si>
  <si>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</si>
  <si>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</si>
  <si>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</si>
  <si>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</si>
  <si>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</si>
  <si>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</si>
  <si>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</si>
  <si>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</si>
  <si>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</si>
  <si>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</si>
  <si>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</si>
  <si>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</si>
  <si>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</si>
  <si>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</si>
  <si>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</si>
  <si>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</si>
  <si>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</si>
  <si>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</si>
  <si>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</si>
  <si>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</si>
  <si>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</si>
  <si>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</si>
  <si>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</si>
  <si>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</si>
  <si>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</si>
  <si>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</si>
  <si>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</si>
  <si>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</si>
  <si>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</si>
  <si>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</si>
  <si>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</si>
  <si>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</si>
  <si>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</si>
  <si>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</si>
  <si>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</si>
  <si>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</si>
  <si>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</si>
  <si>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</si>
  <si>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</si>
  <si>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</si>
  <si>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</si>
  <si>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</si>
  <si>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</si>
  <si>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</si>
  <si>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</si>
  <si>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</si>
  <si>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</si>
  <si>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</si>
  <si>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</si>
  <si>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</si>
  <si>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</si>
  <si>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</si>
  <si>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</si>
  <si>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</si>
  <si>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</si>
  <si>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</si>
  <si>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</si>
  <si>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</si>
  <si>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</si>
  <si>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</si>
  <si>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</si>
  <si>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</si>
  <si>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</si>
  <si>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</si>
  <si>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</si>
  <si>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</si>
  <si>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</si>
  <si>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</si>
  <si>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</si>
  <si>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</si>
  <si>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</si>
  <si>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</si>
  <si>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</si>
  <si>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</si>
  <si>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</si>
  <si>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</si>
  <si>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</si>
  <si>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</si>
  <si>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</si>
  <si>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</si>
  <si>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</si>
  <si>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</si>
  <si>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</si>
  <si>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</si>
  <si>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</si>
  <si>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</si>
  <si>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</si>
  <si>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</si>
  <si>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</si>
  <si>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</si>
  <si>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</si>
  <si>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</si>
  <si>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</si>
  <si>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</si>
  <si>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</si>
  <si>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</si>
  <si>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</si>
  <si>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</si>
  <si>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</si>
  <si>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</si>
  <si>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</si>
  <si>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</si>
  <si>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</si>
  <si>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</si>
  <si>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</si>
  <si>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</si>
  <si>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</si>
  <si>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</si>
  <si>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</si>
  <si>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</si>
  <si>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</si>
  <si>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</si>
  <si>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</si>
  <si>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</si>
  <si>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</si>
  <si>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</si>
  <si>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</si>
  <si>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</si>
  <si>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</si>
  <si>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</si>
  <si>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</si>
  <si>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</si>
  <si>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</si>
  <si>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</si>
  <si>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</si>
  <si>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</si>
  <si>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</si>
  <si>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</si>
  <si>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</si>
  <si>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</si>
  <si>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</si>
  <si>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</si>
  <si>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</si>
  <si>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</si>
  <si>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</si>
  <si>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</si>
  <si>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</si>
  <si>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</si>
  <si>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</si>
  <si>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</si>
  <si>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</si>
  <si>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</si>
  <si>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</si>
  <si>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</si>
  <si>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</si>
  <si>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</si>
  <si>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</si>
  <si>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</si>
  <si>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</si>
  <si>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</si>
  <si>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</si>
  <si>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</si>
  <si>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</si>
  <si>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</si>
  <si>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</si>
  <si>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</si>
  <si>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</si>
  <si>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</si>
  <si>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</si>
  <si>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</si>
  <si>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</si>
  <si>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</si>
  <si>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</si>
  <si>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</si>
  <si>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</si>
  <si>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</si>
  <si>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</si>
  <si>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</si>
  <si>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</si>
  <si>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</si>
  <si>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</si>
  <si>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</si>
  <si>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</si>
  <si>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</si>
  <si>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</si>
  <si>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</si>
  <si>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</si>
  <si>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</si>
  <si>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</si>
  <si>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</si>
  <si>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</si>
  <si>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</si>
  <si>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</si>
  <si>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</si>
  <si>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</si>
  <si>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</si>
  <si>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</si>
  <si>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</si>
  <si>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</si>
  <si>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</si>
  <si>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</si>
  <si>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</si>
  <si>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</si>
  <si>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</si>
  <si>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</si>
  <si>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</si>
  <si>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</si>
  <si>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</si>
  <si>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</si>
  <si>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</si>
  <si>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</si>
  <si>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</si>
  <si>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</si>
  <si>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</si>
  <si>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</si>
  <si>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</si>
  <si>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</si>
  <si>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</si>
  <si>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</si>
  <si>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</si>
  <si>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</si>
  <si>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</si>
  <si>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</si>
  <si>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</si>
  <si>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</si>
  <si>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</si>
  <si>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</si>
  <si>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</si>
  <si>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</si>
  <si>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</si>
  <si>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</si>
  <si>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</si>
  <si>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</si>
  <si>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</si>
  <si>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</si>
  <si>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</si>
  <si>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</si>
  <si>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</si>
  <si>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</si>
  <si>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</si>
  <si>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</si>
  <si>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</si>
  <si>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</si>
  <si>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</si>
  <si>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</si>
  <si>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</si>
  <si>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</si>
  <si>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</si>
  <si>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</si>
  <si>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</si>
  <si>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</si>
  <si>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</si>
  <si>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</si>
  <si>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</si>
  <si>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</si>
  <si>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</si>
  <si>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</si>
  <si>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</si>
  <si>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</si>
  <si>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</si>
  <si>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</si>
  <si>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</si>
  <si>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</si>
  <si>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</si>
  <si>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</si>
  <si>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</si>
  <si>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</si>
  <si>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</si>
  <si>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</si>
  <si>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</si>
  <si>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</si>
  <si>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</si>
  <si>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</si>
  <si>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</si>
  <si>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</si>
  <si>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</si>
  <si>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</si>
  <si>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</si>
  <si>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</si>
  <si>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</si>
  <si>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</si>
  <si>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</si>
  <si>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</si>
  <si>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</si>
  <si>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</si>
  <si>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</si>
  <si>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</si>
  <si>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</si>
  <si>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</si>
  <si>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</si>
  <si>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</si>
  <si>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</si>
  <si>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</si>
  <si>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</si>
  <si>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</si>
  <si>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</si>
  <si>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</si>
  <si>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</si>
  <si>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</si>
  <si>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</si>
  <si>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</si>
  <si>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</si>
  <si>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</si>
  <si>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</si>
  <si>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</si>
  <si>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</si>
  <si>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</si>
  <si>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</si>
  <si>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</si>
  <si>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</si>
  <si>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</si>
  <si>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</si>
  <si>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</si>
  <si>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</si>
  <si>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</si>
  <si>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</si>
  <si>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</si>
  <si>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</si>
  <si>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</si>
  <si>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</si>
  <si>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</si>
  <si>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</si>
  <si>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</si>
  <si>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</si>
  <si>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</si>
  <si>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</si>
  <si>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</si>
  <si>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</si>
  <si>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</si>
  <si>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</si>
  <si>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</si>
  <si>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</si>
  <si>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</si>
  <si>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</si>
  <si>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</si>
  <si>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</si>
  <si>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</si>
  <si>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</si>
  <si>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</si>
  <si>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</si>
  <si>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</si>
  <si>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</si>
  <si>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</si>
  <si>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</si>
  <si>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</si>
  <si>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</si>
  <si>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</si>
  <si>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</si>
  <si>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</si>
  <si>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</si>
  <si>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</si>
  <si>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</si>
  <si>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</si>
  <si>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</si>
  <si>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</si>
  <si>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</si>
  <si>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</si>
  <si>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</si>
  <si>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</si>
  <si>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</si>
  <si>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</si>
  <si>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</si>
  <si>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</si>
  <si>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</si>
  <si>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</si>
  <si>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</si>
  <si>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</si>
  <si>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</si>
  <si>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</si>
  <si>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</si>
  <si>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</si>
  <si>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</si>
  <si>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</si>
  <si>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</si>
  <si>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</si>
  <si>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</si>
  <si>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</si>
  <si>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</si>
  <si>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</si>
  <si>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</si>
  <si>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</si>
  <si>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</si>
  <si>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</si>
  <si>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</si>
  <si>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</si>
  <si>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</si>
  <si>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</si>
  <si>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</si>
  <si>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</si>
  <si>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</si>
  <si>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</si>
  <si>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</si>
  <si>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</si>
  <si>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</si>
  <si>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</si>
  <si>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</si>
  <si>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</si>
  <si>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</si>
  <si>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</si>
  <si>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</si>
  <si>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</si>
  <si>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</si>
  <si>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</si>
  <si>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</si>
  <si>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</si>
  <si>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</si>
  <si>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</si>
  <si>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</si>
  <si>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</si>
  <si>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</si>
  <si>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</si>
  <si>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</si>
  <si>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</si>
  <si>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</si>
  <si>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</si>
  <si>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</si>
  <si>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</si>
  <si>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</si>
  <si>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</si>
  <si>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</si>
  <si>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</si>
  <si>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</si>
  <si>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</si>
  <si>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</si>
  <si>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</si>
  <si>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</si>
  <si>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</si>
  <si>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</si>
  <si>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</si>
  <si>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</si>
  <si>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</si>
  <si>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</si>
  <si>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</si>
  <si>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</si>
  <si>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</si>
  <si>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</si>
  <si>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</si>
  <si>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</si>
  <si>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</si>
  <si>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</si>
  <si>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</si>
  <si>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</si>
  <si>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</si>
  <si>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</si>
  <si>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</si>
  <si>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</si>
  <si>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</si>
  <si>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</si>
  <si>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</si>
  <si>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</si>
  <si>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</si>
  <si>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</si>
  <si>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</si>
  <si>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</si>
  <si>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</si>
  <si>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</si>
  <si>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</si>
  <si>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</si>
  <si>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</si>
  <si>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</si>
  <si>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</si>
  <si>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</si>
  <si>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</si>
  <si>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</si>
  <si>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</si>
  <si>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</si>
  <si>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</si>
  <si>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</si>
  <si>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</si>
  <si>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</si>
  <si>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</si>
  <si>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</si>
  <si>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</si>
  <si>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</si>
  <si>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</si>
  <si>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</si>
  <si>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</si>
  <si>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</si>
  <si>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</si>
  <si>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</si>
  <si>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</si>
  <si>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</si>
  <si>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</si>
  <si>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</si>
  <si>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</si>
  <si>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</si>
  <si>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</si>
  <si>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</si>
  <si>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</si>
  <si>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</si>
  <si>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</si>
  <si>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</si>
  <si>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</si>
  <si>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</si>
  <si>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</si>
  <si>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</si>
  <si>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</si>
  <si>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</si>
  <si>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</si>
  <si>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</si>
  <si>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</si>
  <si>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</si>
  <si>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</si>
  <si>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</si>
  <si>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</si>
  <si>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</si>
  <si>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</si>
  <si>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</si>
  <si>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</si>
  <si>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</si>
  <si>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</si>
  <si>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</si>
  <si>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</si>
  <si>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</si>
  <si>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</si>
  <si>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</si>
  <si>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</si>
  <si>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</si>
  <si>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</si>
  <si>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</si>
  <si>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</si>
  <si>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</si>
  <si>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</si>
  <si>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</si>
  <si>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</si>
  <si>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</si>
  <si>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</si>
  <si>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</si>
  <si>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</si>
  <si>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</si>
  <si>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</si>
  <si>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</si>
  <si>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</si>
  <si>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</si>
  <si>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</si>
  <si>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</si>
  <si>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</si>
  <si>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</si>
  <si>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</si>
  <si>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</si>
  <si>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</si>
  <si>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</si>
  <si>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</si>
  <si>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</si>
  <si>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</si>
  <si>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</si>
  <si>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</si>
  <si>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</si>
  <si>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</si>
  <si>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</si>
  <si>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</si>
  <si>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</si>
  <si>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</si>
  <si>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</si>
  <si>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</si>
  <si>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</si>
  <si>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</si>
  <si>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</si>
  <si>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</si>
  <si>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</si>
  <si>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</si>
  <si>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</si>
  <si>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</si>
  <si>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</si>
  <si>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</si>
  <si>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</si>
  <si>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</si>
  <si>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</si>
  <si>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</si>
  <si>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</si>
  <si>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</si>
  <si>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</si>
  <si>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</si>
  <si>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</si>
  <si>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</si>
  <si>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</si>
  <si>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</si>
  <si>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</si>
  <si>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</si>
  <si>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</si>
  <si>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</si>
  <si>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</si>
  <si>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</si>
  <si>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</si>
  <si>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</si>
  <si>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</si>
  <si>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</si>
  <si>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</si>
  <si>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</si>
  <si>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</si>
  <si>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</si>
  <si>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</si>
  <si>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</si>
  <si>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</si>
  <si>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</si>
  <si>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</si>
  <si>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</si>
  <si>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</si>
  <si>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</si>
  <si>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</si>
  <si>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</si>
  <si>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</si>
  <si>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</si>
  <si>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</si>
  <si>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</si>
  <si>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</si>
  <si>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</si>
  <si>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</si>
  <si>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</si>
  <si>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</si>
  <si>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</si>
  <si>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</si>
  <si>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</si>
  <si>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</si>
  <si>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</si>
  <si>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</si>
  <si>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</si>
  <si>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</si>
  <si>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</si>
  <si>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</si>
  <si>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</si>
  <si>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</si>
  <si>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</si>
  <si>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</si>
  <si>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</si>
  <si>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</si>
  <si>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</si>
  <si>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</si>
  <si>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</si>
  <si>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</si>
  <si>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</si>
  <si>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</si>
  <si>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</si>
  <si>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</si>
  <si>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</si>
  <si>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</si>
  <si>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</si>
  <si>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</si>
  <si>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</si>
  <si>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</si>
  <si>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</si>
  <si>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</si>
  <si>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</si>
  <si>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</si>
  <si>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</si>
  <si>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</si>
  <si>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</si>
  <si>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</si>
  <si>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</si>
  <si>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</si>
  <si>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</si>
  <si>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</si>
  <si>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</si>
  <si>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</si>
  <si>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</si>
  <si>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</si>
  <si>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</si>
  <si>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</si>
  <si>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</si>
  <si>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</si>
  <si>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</si>
  <si>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</si>
  <si>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</si>
  <si>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</si>
  <si>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</si>
  <si>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</si>
  <si>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</si>
  <si>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</si>
  <si>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</si>
  <si>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</si>
  <si>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</si>
  <si>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</si>
  <si>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</si>
  <si>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</si>
  <si>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</si>
  <si>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</si>
  <si>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</si>
  <si>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</si>
  <si>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</si>
  <si>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</si>
  <si>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</si>
  <si>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</si>
  <si>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</si>
  <si>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</si>
  <si>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</si>
  <si>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</si>
  <si>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</si>
  <si>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</si>
  <si>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</si>
  <si>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</si>
  <si>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</si>
  <si>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</si>
  <si>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</si>
  <si>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</si>
  <si>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</si>
  <si>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</si>
  <si>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</si>
  <si>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</si>
  <si>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</si>
  <si>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</si>
  <si>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</si>
  <si>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</si>
  <si>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</si>
  <si>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</si>
  <si>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</si>
  <si>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</si>
  <si>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</si>
  <si>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</si>
  <si>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</si>
  <si>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</si>
  <si>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</si>
  <si>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</si>
  <si>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</si>
  <si>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</si>
  <si>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</si>
  <si>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</si>
  <si>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</si>
  <si>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</si>
  <si>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</si>
  <si>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</si>
  <si>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</si>
  <si>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</si>
  <si>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</si>
  <si>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</si>
  <si>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</si>
  <si>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</si>
  <si>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</si>
  <si>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</si>
  <si>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</si>
  <si>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</si>
  <si>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</si>
  <si>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</si>
  <si>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</si>
  <si>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</si>
  <si>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</si>
  <si>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</si>
  <si>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</si>
  <si>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</si>
  <si>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</si>
  <si>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</si>
  <si>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</si>
  <si>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</si>
  <si>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</si>
  <si>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</si>
  <si>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</si>
  <si>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</si>
  <si>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</si>
  <si>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</si>
  <si>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</si>
  <si>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</si>
  <si>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</si>
  <si>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</si>
  <si>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</si>
  <si>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</si>
  <si>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</si>
  <si>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</si>
  <si>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</si>
  <si>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</si>
  <si>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</si>
  <si>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</si>
  <si>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</si>
  <si>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</si>
  <si>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</si>
  <si>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</si>
  <si>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</si>
  <si>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</si>
  <si>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</si>
  <si>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</si>
  <si>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</si>
  <si>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</si>
  <si>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</si>
  <si>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</si>
  <si>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</si>
  <si>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</si>
  <si>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</si>
  <si>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</si>
  <si>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</si>
  <si>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</si>
  <si>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</si>
  <si>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</si>
  <si>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</si>
  <si>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</si>
  <si>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</si>
  <si>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</si>
  <si>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</si>
  <si>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</si>
  <si>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</si>
  <si>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</si>
  <si>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</si>
  <si>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</si>
  <si>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</si>
  <si>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</si>
  <si>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</si>
  <si>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</si>
  <si>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</si>
  <si>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</si>
  <si>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</si>
  <si>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</si>
  <si>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</si>
  <si>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</si>
  <si>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</si>
  <si>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</si>
  <si>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</si>
  <si>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</si>
  <si>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</si>
  <si>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</si>
  <si>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</si>
  <si>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</si>
  <si>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</si>
  <si>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</si>
  <si>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</si>
  <si>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</si>
  <si>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</si>
  <si>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</si>
  <si>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</si>
  <si>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</si>
  <si>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</si>
  <si>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</si>
  <si>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</si>
  <si>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</si>
  <si>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</si>
  <si>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</si>
  <si>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</si>
  <si>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</si>
  <si>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</si>
  <si>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</si>
  <si>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</si>
  <si>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</si>
  <si>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</si>
  <si>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</si>
  <si>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</si>
  <si>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</si>
  <si>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</si>
  <si>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</si>
  <si>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</si>
  <si>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</si>
  <si>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</si>
  <si>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</si>
  <si>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</si>
  <si>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</si>
  <si>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</si>
  <si>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</si>
  <si>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</si>
  <si>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</si>
  <si>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</si>
  <si>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</si>
  <si>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</si>
  <si>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</si>
  <si>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</si>
  <si>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</si>
  <si>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</si>
  <si>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</si>
  <si>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</si>
  <si>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</si>
  <si>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</si>
  <si>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</si>
  <si>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</si>
  <si>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</si>
  <si>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</si>
  <si>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</si>
  <si>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</si>
  <si>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</si>
  <si>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</si>
  <si>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</si>
  <si>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</si>
  <si>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</si>
  <si>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</si>
  <si>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</si>
  <si>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</si>
  <si>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</si>
  <si>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</si>
  <si>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</si>
  <si>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</si>
  <si>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</si>
  <si>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</si>
  <si>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</si>
  <si>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</si>
  <si>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</si>
  <si>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</si>
  <si>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</si>
  <si>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</si>
  <si>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</si>
  <si>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</si>
  <si>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</si>
  <si>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</si>
  <si>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</si>
  <si>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</si>
  <si>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</si>
  <si>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</si>
  <si>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</si>
  <si>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</si>
  <si>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</si>
  <si>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</si>
  <si>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</si>
  <si>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</si>
  <si>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</si>
  <si>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</si>
  <si>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</si>
  <si>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</si>
  <si>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</si>
  <si>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</si>
  <si>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</si>
  <si>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</si>
  <si>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</si>
  <si>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</si>
  <si>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</si>
  <si>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</si>
  <si>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</si>
  <si>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</si>
  <si>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</si>
  <si>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</si>
  <si>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</si>
  <si>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</si>
  <si>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</si>
  <si>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</si>
  <si>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</si>
  <si>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</si>
  <si>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</si>
  <si>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</si>
  <si>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</si>
  <si>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</si>
  <si>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</si>
  <si>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</si>
  <si>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</si>
  <si>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</si>
  <si>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</si>
  <si>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</si>
  <si>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</si>
  <si>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</si>
  <si>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</si>
  <si>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</si>
  <si>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</si>
  <si>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</si>
  <si>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</si>
  <si>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</si>
  <si>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</si>
  <si>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</si>
  <si>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</si>
  <si>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</si>
  <si>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</si>
  <si>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</si>
  <si>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</si>
  <si>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</si>
  <si>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</si>
  <si>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</si>
  <si>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</si>
  <si>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</si>
  <si>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</si>
  <si>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</si>
  <si>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</si>
  <si>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</si>
  <si>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</si>
  <si>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</si>
  <si>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</si>
  <si>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</si>
  <si>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</si>
  <si>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</si>
  <si>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</si>
  <si>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</si>
  <si>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</si>
  <si>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</si>
  <si>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</si>
  <si>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</si>
  <si>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</si>
  <si>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</si>
  <si>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</si>
  <si>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</si>
  <si>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</si>
  <si>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</si>
  <si>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</si>
  <si>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</si>
  <si>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</si>
  <si>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</si>
  <si>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</si>
  <si>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</si>
  <si>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</si>
  <si>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</si>
  <si>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</si>
  <si>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</si>
  <si>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</si>
  <si>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</si>
  <si>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</si>
  <si>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</si>
  <si>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</si>
  <si>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</si>
  <si>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</si>
  <si>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</si>
  <si>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</si>
  <si>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</si>
  <si>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</si>
  <si>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</si>
  <si>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</si>
  <si>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</si>
  <si>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</si>
  <si>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</si>
  <si>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</si>
  <si>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</si>
  <si>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</si>
  <si>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</si>
  <si>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</si>
  <si>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</si>
  <si>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</si>
  <si>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</si>
  <si>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</si>
  <si>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</si>
  <si>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</si>
  <si>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</si>
  <si>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</si>
  <si>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</si>
  <si>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</si>
  <si>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</si>
  <si>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</si>
  <si>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</si>
  <si>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</si>
  <si>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</si>
  <si>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</si>
  <si>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</si>
  <si>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</si>
  <si>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</si>
  <si>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</si>
  <si>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</si>
  <si>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</si>
  <si>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</si>
  <si>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</si>
  <si>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</si>
  <si>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</si>
  <si>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</si>
  <si>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</si>
  <si>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</si>
  <si>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</si>
  <si>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</si>
  <si>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</si>
  <si>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</si>
  <si>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</si>
  <si>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</si>
  <si>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</si>
  <si>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</si>
  <si>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</si>
  <si>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</si>
  <si>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</si>
  <si>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</si>
  <si>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</si>
  <si>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</si>
  <si>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</si>
  <si>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</si>
  <si>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</si>
  <si>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</si>
  <si>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</si>
  <si>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</si>
  <si>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</si>
  <si>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</si>
  <si>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</si>
  <si>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</si>
  <si>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</si>
  <si>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</si>
  <si>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</si>
  <si>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</si>
  <si>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</si>
  <si>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</si>
  <si>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</si>
  <si>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</si>
  <si>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</si>
  <si>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</si>
  <si>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</si>
  <si>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</si>
  <si>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</si>
  <si>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</si>
  <si>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</si>
  <si>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</si>
  <si>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</si>
  <si>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</si>
  <si>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</si>
  <si>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</si>
  <si>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</si>
  <si>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</si>
  <si>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</si>
  <si>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</si>
  <si>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</si>
  <si>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</si>
  <si>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</si>
  <si>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</si>
  <si>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</si>
  <si>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</si>
  <si>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</si>
  <si>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</si>
  <si>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</si>
  <si>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</si>
  <si>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</si>
  <si>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</si>
  <si>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</si>
  <si>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</si>
  <si>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</si>
  <si>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</si>
  <si>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</si>
  <si>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</si>
  <si>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</si>
  <si>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</si>
  <si>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</si>
  <si>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</si>
  <si>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</si>
  <si>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</si>
  <si>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</si>
  <si>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</si>
  <si>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</si>
  <si>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</si>
  <si>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</si>
  <si>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</si>
  <si>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</si>
  <si>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</si>
  <si>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</si>
  <si>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</si>
  <si>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</si>
  <si>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</si>
  <si>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</si>
  <si>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</si>
  <si>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</si>
  <si>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</si>
  <si>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</si>
  <si>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</si>
  <si>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</si>
  <si>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</si>
  <si>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</si>
  <si>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</si>
  <si>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</si>
  <si>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</si>
  <si>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</si>
  <si>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</si>
  <si>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</si>
  <si>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</si>
  <si>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</si>
  <si>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</si>
  <si>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</si>
  <si>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</si>
  <si>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</si>
  <si>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</si>
  <si>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</si>
  <si>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</si>
  <si>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</si>
  <si>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</si>
  <si>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</si>
  <si>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</si>
  <si>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</si>
  <si>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</si>
  <si>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</si>
  <si>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</si>
  <si>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</si>
  <si>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</si>
  <si>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</si>
  <si>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</si>
  <si>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</si>
  <si>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</si>
  <si>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</si>
  <si>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</si>
  <si>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</si>
  <si>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</si>
  <si>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</si>
  <si>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</si>
  <si>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</si>
  <si>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</si>
  <si>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</si>
  <si>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</si>
  <si>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</si>
  <si>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</si>
  <si>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</si>
  <si>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</si>
  <si>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</si>
  <si>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</si>
  <si>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</si>
  <si>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</si>
  <si>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</si>
  <si>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</si>
  <si>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</si>
  <si>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</si>
  <si>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</si>
  <si>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</si>
  <si>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</si>
  <si>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</si>
  <si>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</si>
  <si>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</si>
  <si>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</si>
  <si>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</si>
  <si>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</si>
  <si>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</si>
  <si>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</si>
  <si>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</si>
  <si>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</si>
  <si>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</si>
  <si>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</si>
  <si>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</si>
  <si>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</si>
  <si>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</si>
  <si>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</si>
  <si>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</si>
  <si>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</si>
  <si>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</si>
  <si>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</si>
  <si>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</si>
  <si>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</si>
  <si>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</si>
  <si>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</si>
  <si>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</si>
  <si>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</si>
  <si>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</si>
  <si>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</si>
  <si>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</si>
  <si>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</si>
  <si>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</si>
  <si>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</si>
  <si>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</si>
  <si>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</si>
  <si>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</si>
  <si>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</si>
  <si>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</si>
  <si>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</si>
  <si>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</si>
  <si>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</si>
  <si>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</si>
  <si>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</si>
  <si>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</si>
  <si>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</si>
  <si>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</si>
  <si>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</si>
  <si>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</si>
  <si>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</si>
  <si>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</si>
  <si>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</si>
  <si>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</si>
  <si>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</si>
  <si>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</si>
  <si>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</si>
  <si>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</si>
  <si>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</si>
  <si>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</si>
  <si>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</si>
  <si>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</si>
  <si>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</si>
  <si>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</si>
  <si>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</si>
  <si>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</si>
  <si>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</si>
  <si>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</si>
  <si>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</si>
  <si>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</si>
  <si>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</si>
  <si>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</si>
  <si>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</si>
  <si>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</si>
  <si>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</si>
  <si>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</si>
  <si>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</si>
  <si>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</si>
  <si>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</si>
  <si>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</si>
  <si>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</si>
  <si>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</si>
  <si>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</si>
  <si>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</si>
  <si>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</si>
  <si>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</si>
  <si>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</si>
  <si>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</si>
  <si>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</si>
  <si>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</si>
  <si>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</si>
  <si>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</si>
  <si>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</si>
  <si>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</si>
  <si>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</si>
  <si>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</si>
  <si>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</si>
  <si>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</si>
  <si>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</si>
  <si>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</si>
  <si>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</si>
  <si>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</si>
  <si>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</si>
  <si>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</si>
  <si>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</si>
  <si>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</si>
  <si>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</si>
  <si>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</si>
  <si>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</si>
  <si>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</si>
  <si>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</si>
  <si>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</si>
  <si>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</si>
  <si>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</si>
  <si>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</si>
  <si>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</si>
  <si>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</si>
  <si>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</si>
  <si>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</si>
  <si>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</si>
  <si>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</si>
  <si>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</si>
  <si>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</si>
  <si>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</si>
  <si>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</si>
  <si>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</si>
  <si>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</si>
  <si>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</si>
  <si>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</si>
  <si>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</si>
  <si>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</si>
  <si>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</si>
  <si>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</si>
  <si>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</si>
  <si>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</si>
  <si>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</si>
  <si>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</si>
  <si>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</si>
  <si>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</si>
  <si>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</si>
  <si>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</si>
  <si>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</si>
  <si>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</si>
  <si>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</si>
  <si>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</si>
  <si>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</si>
  <si>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</si>
  <si>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</si>
  <si>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</si>
  <si>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</si>
  <si>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</si>
  <si>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</si>
  <si>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</si>
  <si>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</si>
  <si>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</si>
  <si>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</si>
  <si>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</si>
  <si>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</si>
  <si>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</si>
  <si>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</si>
  <si>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</si>
  <si>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</si>
  <si>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</si>
  <si>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</si>
  <si>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</si>
  <si>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</si>
  <si>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</si>
  <si>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</si>
  <si>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</si>
  <si>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</si>
  <si>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</si>
  <si>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</si>
  <si>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</si>
  <si>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</si>
  <si>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</si>
  <si>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</si>
  <si>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</si>
  <si>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</si>
  <si>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</si>
  <si>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</si>
  <si>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</si>
  <si>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</si>
  <si>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</si>
  <si>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</si>
  <si>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</si>
  <si>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</si>
  <si>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</si>
  <si>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</si>
  <si>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</si>
  <si>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</si>
  <si>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</si>
  <si>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</si>
  <si>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</si>
  <si>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</si>
  <si>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</si>
  <si>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</si>
  <si>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</si>
  <si>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</si>
  <si>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</si>
  <si>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</si>
  <si>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</si>
  <si>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</si>
  <si>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</si>
  <si>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</si>
  <si>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</si>
  <si>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</si>
  <si>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</si>
  <si>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</si>
  <si>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</si>
  <si>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</si>
  <si>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</si>
  <si>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</si>
  <si>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</si>
  <si>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</si>
  <si>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</si>
  <si>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</si>
  <si>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</si>
  <si>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</si>
  <si>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</si>
  <si>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</si>
  <si>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</si>
  <si>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</si>
  <si>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</si>
  <si>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</si>
  <si>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</si>
  <si>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</si>
  <si>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</si>
  <si>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</si>
  <si>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</si>
  <si>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</si>
  <si>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</si>
  <si>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</si>
  <si>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</si>
  <si>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</si>
  <si>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</si>
  <si>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</si>
  <si>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</si>
  <si>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</si>
  <si>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</si>
  <si>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</si>
  <si>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</si>
  <si>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</si>
  <si>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</si>
  <si>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</si>
  <si>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</si>
  <si>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</si>
  <si>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</si>
  <si>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</si>
  <si>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</si>
  <si>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</si>
  <si>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</si>
  <si>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</si>
  <si>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</si>
  <si>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</si>
  <si>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</si>
  <si>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</si>
  <si>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</si>
  <si>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</si>
  <si>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</si>
  <si>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</si>
  <si>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</si>
  <si>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</si>
  <si>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</si>
  <si>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</si>
  <si>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</si>
  <si>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</si>
  <si>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</si>
  <si>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</si>
  <si>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</si>
  <si>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</si>
  <si>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</si>
  <si>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</si>
  <si>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</si>
  <si>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</si>
  <si>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</si>
  <si>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</si>
  <si>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</si>
  <si>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</si>
  <si>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</si>
  <si>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</si>
  <si>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</si>
  <si>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</si>
  <si>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</si>
  <si>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</si>
  <si>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</si>
  <si>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</si>
  <si>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</si>
  <si>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</si>
  <si>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</si>
  <si>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</si>
  <si>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</si>
  <si>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</si>
  <si>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</si>
  <si>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</si>
  <si>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</si>
  <si>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</si>
  <si>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</si>
  <si>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</si>
  <si>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</si>
  <si>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</si>
  <si>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</si>
  <si>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</si>
  <si>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</si>
  <si>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</si>
  <si>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</si>
  <si>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</si>
  <si>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</si>
  <si>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</si>
  <si>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</si>
  <si>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</si>
  <si>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</si>
  <si>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</si>
  <si>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</si>
  <si>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</si>
  <si>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</si>
  <si>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</si>
  <si>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</si>
  <si>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</si>
  <si>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</si>
  <si>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</si>
  <si>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</si>
  <si>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</si>
  <si>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</si>
  <si>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</si>
  <si>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</si>
  <si>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</si>
  <si>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</si>
  <si>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</si>
  <si>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</si>
  <si>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</si>
  <si>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</si>
  <si>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</si>
  <si>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</si>
  <si>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</si>
  <si>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</si>
  <si>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</si>
  <si>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</si>
  <si>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</si>
  <si>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</si>
  <si>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</si>
  <si>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</si>
  <si>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</si>
  <si>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</si>
  <si>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</si>
  <si>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</si>
  <si>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</si>
  <si>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</si>
  <si>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</si>
  <si>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</si>
  <si>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</si>
  <si>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</si>
  <si>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</si>
  <si>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</si>
  <si>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</si>
  <si>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</si>
  <si>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</si>
  <si>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</si>
  <si>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</si>
  <si>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</si>
  <si>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</si>
  <si>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</si>
  <si>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</si>
  <si>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</si>
  <si>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</si>
  <si>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</si>
  <si>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</si>
  <si>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</si>
  <si>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</si>
  <si>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</si>
  <si>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</si>
  <si>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</si>
  <si>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</si>
  <si>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</si>
  <si>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</si>
  <si>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</si>
  <si>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</si>
  <si>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</si>
  <si>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</si>
  <si>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</si>
  <si>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</si>
  <si>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</si>
  <si>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</si>
  <si>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</si>
  <si>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</si>
  <si>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</si>
  <si>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</si>
  <si>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</si>
  <si>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</si>
  <si>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</si>
  <si>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</si>
  <si>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</si>
  <si>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</si>
  <si>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</si>
  <si>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</si>
  <si>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</si>
  <si>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</si>
  <si>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</si>
  <si>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</si>
  <si>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</si>
  <si>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</si>
  <si>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</si>
  <si>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</si>
  <si>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</si>
  <si>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</si>
  <si>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</si>
  <si>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</si>
  <si>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</si>
  <si>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</si>
  <si>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</si>
  <si>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</si>
  <si>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</si>
  <si>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</si>
  <si>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</si>
  <si>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</si>
  <si>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</si>
  <si>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</si>
  <si>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</si>
  <si>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</si>
  <si>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</si>
  <si>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</si>
  <si>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</si>
  <si>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</si>
  <si>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</si>
  <si>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</si>
  <si>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</si>
  <si>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</si>
  <si>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</si>
  <si>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</si>
  <si>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</si>
  <si>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</si>
  <si>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</si>
  <si>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</si>
  <si>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</si>
  <si>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</si>
  <si>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</si>
  <si>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</si>
  <si>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</si>
  <si>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</si>
  <si>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</si>
  <si>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</si>
  <si>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</si>
  <si>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</si>
  <si>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</si>
  <si>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</si>
  <si>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</si>
  <si>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</si>
  <si>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</si>
  <si>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</si>
  <si>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</si>
  <si>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</si>
  <si>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</si>
  <si>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</si>
  <si>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</si>
  <si>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</si>
  <si>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</si>
  <si>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</si>
  <si>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</si>
  <si>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</si>
  <si>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</si>
  <si>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</si>
  <si>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</si>
  <si>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</si>
  <si>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</si>
  <si>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</si>
  <si>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</si>
  <si>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</si>
  <si>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</si>
  <si>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</si>
  <si>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</si>
  <si>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</si>
  <si>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</si>
  <si>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</si>
  <si>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</si>
  <si>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</si>
  <si>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</si>
  <si>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</si>
  <si>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</si>
  <si>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</si>
  <si>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</si>
  <si>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</si>
  <si>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</si>
  <si>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</si>
  <si>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</si>
  <si>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</si>
  <si>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</si>
  <si>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</si>
  <si>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</si>
  <si>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</si>
  <si>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</si>
  <si>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</si>
  <si>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</si>
  <si>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</si>
  <si>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</si>
  <si>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</si>
  <si>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</si>
  <si>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</si>
  <si>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</si>
  <si>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</si>
  <si>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</si>
  <si>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</si>
  <si>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</si>
  <si>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</si>
  <si>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</si>
  <si>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</si>
  <si>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</si>
  <si>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</si>
  <si>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</si>
  <si>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</si>
  <si>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</si>
  <si>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</si>
  <si>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</si>
  <si>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</si>
  <si>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</si>
  <si>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</si>
  <si>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</si>
  <si>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</si>
  <si>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</si>
  <si>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</si>
  <si>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</si>
  <si>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</si>
  <si>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</si>
  <si>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</si>
  <si>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</si>
  <si>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</si>
  <si>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</si>
  <si>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</si>
  <si>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</si>
  <si>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</si>
  <si>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</si>
  <si>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</si>
  <si>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</si>
  <si>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</si>
  <si>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</si>
  <si>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</si>
  <si>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</si>
  <si>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</si>
  <si>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</si>
  <si>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</si>
  <si>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</si>
  <si>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</si>
  <si>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</si>
  <si>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</si>
  <si>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</si>
  <si>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</si>
  <si>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</si>
  <si>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</si>
  <si>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</si>
  <si>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</si>
  <si>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</si>
  <si>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</si>
  <si>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</si>
  <si>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</si>
  <si>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</si>
  <si>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</si>
  <si>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</si>
  <si>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</si>
  <si>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</si>
  <si>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</si>
  <si>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</si>
  <si>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</si>
  <si>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</si>
  <si>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</si>
  <si>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</si>
  <si>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</si>
  <si>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</si>
  <si>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</si>
  <si>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</si>
  <si>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</si>
  <si>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</si>
  <si>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</si>
  <si>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</si>
  <si>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</si>
  <si>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</si>
  <si>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</si>
  <si>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</si>
  <si>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</si>
  <si>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</si>
  <si>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</si>
  <si>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</si>
  <si>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</si>
  <si>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</si>
  <si>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</si>
  <si>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</si>
  <si>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</si>
  <si>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</si>
  <si>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</si>
  <si>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</si>
  <si>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</si>
  <si>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</si>
  <si>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</si>
  <si>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</si>
  <si>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</si>
  <si>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</si>
  <si>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</si>
  <si>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</si>
  <si>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</si>
  <si>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</si>
  <si>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</si>
  <si>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</si>
  <si>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</si>
  <si>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</si>
  <si>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</si>
  <si>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</si>
  <si>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</si>
  <si>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</si>
  <si>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</si>
  <si>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</si>
  <si>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</si>
  <si>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</si>
  <si>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</si>
  <si>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</si>
  <si>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</si>
  <si>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</si>
  <si>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</si>
  <si>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</si>
  <si>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</si>
  <si>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</si>
  <si>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</si>
  <si>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</si>
  <si>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</si>
  <si>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</si>
  <si>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</si>
  <si>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</si>
  <si>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</si>
  <si>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</si>
  <si>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</si>
  <si>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</si>
  <si>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</si>
  <si>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</si>
  <si>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</si>
  <si>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</si>
  <si>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</si>
  <si>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</si>
  <si>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</si>
  <si>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</si>
  <si>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</si>
  <si>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</si>
  <si>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</si>
  <si>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</si>
  <si>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</si>
  <si>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</si>
  <si>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</si>
  <si>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</si>
  <si>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</si>
  <si>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</si>
  <si>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</si>
  <si>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</si>
  <si>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</si>
  <si>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</si>
  <si>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</si>
  <si>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</si>
  <si>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</si>
  <si>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</si>
  <si>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</si>
  <si>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</si>
  <si>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</si>
  <si>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</si>
  <si>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</si>
  <si>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</si>
  <si>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</si>
  <si>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</si>
  <si>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</si>
  <si>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</si>
  <si>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</si>
  <si>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</si>
  <si>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</si>
  <si>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</si>
  <si>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</si>
  <si>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</si>
  <si>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</si>
  <si>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</si>
  <si>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</si>
  <si>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</si>
  <si>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</si>
  <si>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</si>
  <si>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</si>
  <si>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</si>
  <si>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</si>
  <si>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</si>
  <si>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</si>
  <si>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</si>
  <si>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</si>
  <si>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</si>
  <si>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</si>
  <si>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</si>
  <si>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</si>
  <si>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</si>
  <si>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</si>
  <si>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</si>
  <si>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</si>
  <si>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</si>
  <si>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</si>
  <si>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</si>
  <si>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</si>
  <si>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</si>
  <si>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</si>
  <si>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</si>
  <si>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</si>
  <si>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</si>
  <si>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</si>
  <si>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</si>
  <si>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</si>
  <si>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</si>
  <si>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</si>
  <si>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</si>
  <si>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</si>
  <si>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</si>
  <si>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</si>
  <si>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</si>
  <si>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</si>
  <si>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</si>
  <si>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</si>
  <si>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</si>
  <si>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</si>
  <si>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</si>
  <si>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</si>
  <si>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</si>
  <si>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</si>
  <si>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</si>
  <si>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</si>
  <si>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</si>
  <si>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</si>
  <si>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</si>
  <si>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</si>
  <si>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</si>
  <si>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</si>
  <si>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</si>
  <si>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</si>
  <si>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</si>
  <si>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</si>
  <si>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</si>
  <si>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</si>
  <si>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</si>
  <si>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</si>
  <si>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</si>
  <si>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</si>
  <si>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</si>
  <si>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</si>
  <si>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</si>
  <si>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</si>
  <si>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</si>
  <si>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</si>
  <si>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</si>
  <si>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</si>
  <si>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</si>
  <si>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</si>
  <si>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</si>
  <si>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</si>
  <si>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</si>
  <si>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</si>
  <si>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</si>
  <si>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</si>
  <si>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</si>
  <si>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</si>
  <si>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</si>
  <si>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</si>
  <si>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</si>
  <si>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</si>
  <si>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</si>
  <si>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</si>
  <si>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</si>
  <si>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</si>
  <si>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</si>
  <si>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</si>
  <si>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</si>
  <si>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</si>
  <si>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</si>
  <si>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</si>
  <si>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</si>
  <si>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</si>
  <si>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</si>
  <si>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</si>
  <si>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</si>
  <si>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</si>
  <si>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</si>
  <si>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</si>
  <si>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</si>
  <si>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</si>
  <si>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</si>
  <si>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</si>
  <si>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</si>
  <si>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</si>
  <si>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</si>
  <si>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</si>
  <si>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</si>
  <si>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</si>
  <si>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</si>
  <si>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</si>
  <si>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</si>
  <si>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</si>
  <si>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</si>
  <si>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</si>
  <si>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</si>
  <si>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</si>
  <si>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</si>
  <si>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</si>
  <si>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</si>
  <si>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</si>
  <si>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</si>
  <si>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</si>
  <si>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</si>
  <si>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</si>
  <si>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</si>
  <si>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</si>
  <si>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</si>
  <si>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</si>
  <si>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</si>
  <si>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</si>
  <si>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</si>
  <si>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</si>
  <si>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</si>
  <si>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</si>
  <si>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</si>
  <si>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</si>
  <si>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</si>
  <si>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</si>
  <si>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</si>
  <si>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</si>
  <si>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</si>
  <si>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</si>
  <si>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</si>
  <si>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</si>
  <si>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</si>
  <si>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</si>
  <si>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</si>
  <si>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</si>
  <si>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</si>
  <si>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</si>
  <si>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</si>
  <si>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</si>
  <si>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</si>
  <si>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</si>
  <si>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</si>
  <si>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</si>
  <si>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</si>
  <si>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</si>
  <si>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</si>
  <si>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</si>
  <si>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</si>
  <si>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</si>
  <si>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</si>
  <si>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</si>
  <si>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</si>
  <si>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</si>
  <si>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</si>
  <si>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</si>
  <si>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</si>
  <si>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</si>
  <si>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</si>
  <si>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</si>
  <si>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</si>
  <si>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</si>
  <si>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</si>
  <si>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</si>
  <si>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</si>
  <si>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</si>
  <si>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</si>
  <si>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</si>
  <si>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</si>
  <si>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</si>
  <si>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</si>
  <si>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</si>
  <si>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</si>
  <si>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</si>
  <si>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</si>
  <si>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</si>
  <si>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</si>
  <si>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</si>
  <si>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</si>
  <si>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</si>
  <si>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</si>
  <si>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</si>
  <si>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</si>
  <si>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</si>
  <si>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</si>
  <si>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</si>
  <si>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</si>
  <si>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</si>
  <si>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</si>
  <si>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</si>
  <si>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</si>
  <si>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</si>
  <si>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</si>
  <si>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</si>
  <si>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</si>
  <si>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</si>
  <si>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</si>
  <si>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</si>
  <si>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</si>
  <si>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</si>
  <si>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</si>
  <si>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</si>
  <si>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</si>
  <si>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</si>
  <si>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</si>
  <si>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</si>
  <si>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</si>
  <si>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</si>
  <si>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</si>
  <si>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</si>
  <si>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</si>
  <si>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</si>
  <si>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</si>
  <si>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</si>
  <si>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</si>
  <si>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</si>
  <si>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</si>
  <si>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</si>
  <si>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</si>
  <si>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</si>
  <si>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</si>
  <si>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</si>
  <si>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</si>
  <si>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</si>
  <si>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</si>
  <si>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</si>
  <si>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</si>
  <si>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</si>
  <si>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</si>
  <si>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</si>
  <si>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</si>
  <si>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</si>
  <si>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</si>
  <si>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</si>
  <si>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</si>
  <si>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</si>
  <si>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</si>
  <si>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</si>
  <si>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</si>
  <si>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</si>
  <si>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</si>
  <si>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</si>
  <si>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</si>
  <si>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</si>
  <si>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</si>
  <si>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</si>
  <si>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</si>
  <si>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</si>
  <si>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</si>
  <si>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</si>
  <si>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</si>
  <si>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</si>
  <si>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</si>
  <si>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</si>
  <si>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</si>
  <si>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</si>
  <si>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</si>
  <si>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</si>
  <si>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</si>
  <si>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</si>
  <si>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</si>
  <si>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</si>
  <si>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</si>
  <si>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</si>
  <si>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</si>
  <si>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</si>
  <si>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</si>
  <si>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</si>
  <si>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</si>
  <si>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</si>
  <si>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</si>
  <si>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</si>
  <si>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</si>
  <si>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</si>
  <si>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</si>
  <si>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</si>
  <si>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</si>
  <si>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</si>
  <si>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</si>
  <si>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</si>
  <si>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</si>
  <si>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</si>
  <si>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</si>
  <si>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</si>
  <si>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</si>
  <si>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</si>
  <si>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</si>
  <si>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</si>
  <si>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</si>
  <si>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</si>
  <si>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</si>
  <si>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</si>
  <si>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</si>
  <si>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</si>
  <si>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</si>
  <si>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</si>
  <si>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</si>
  <si>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</si>
  <si>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</si>
  <si>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</si>
  <si>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</si>
  <si>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</si>
  <si>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</si>
  <si>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</si>
  <si>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</si>
  <si>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</si>
  <si>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</si>
  <si>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</si>
  <si>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</si>
  <si>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</si>
  <si>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</si>
  <si>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</si>
  <si>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</si>
  <si>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</si>
  <si>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</si>
  <si>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</si>
  <si>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</si>
  <si>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</si>
  <si>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</si>
  <si>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</si>
  <si>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</si>
  <si>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</si>
  <si>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</si>
  <si>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</si>
  <si>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</si>
  <si>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</si>
  <si>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</si>
  <si>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</si>
  <si>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</si>
  <si>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</si>
  <si>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</si>
  <si>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</si>
  <si>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</si>
  <si>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</si>
  <si>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</si>
  <si>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</si>
  <si>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</si>
  <si>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</si>
  <si>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</si>
  <si>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</si>
  <si>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</si>
  <si>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</si>
  <si>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</si>
  <si>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</si>
  <si>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</si>
  <si>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</si>
  <si>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</si>
  <si>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</si>
  <si>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</si>
  <si>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</si>
  <si>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</si>
  <si>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</si>
  <si>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</si>
  <si>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</si>
  <si>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</si>
  <si>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</si>
  <si>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</si>
  <si>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</si>
  <si>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</si>
  <si>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</si>
  <si>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</si>
  <si>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</si>
  <si>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</si>
  <si>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</si>
  <si>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</si>
  <si>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</si>
  <si>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</si>
  <si>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</si>
  <si>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</si>
  <si>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</si>
  <si>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</si>
  <si>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</si>
  <si>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</si>
  <si>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</si>
  <si>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</si>
  <si>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</si>
  <si>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</si>
  <si>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</si>
  <si>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</si>
  <si>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</si>
  <si>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</si>
  <si>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</si>
  <si>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</si>
  <si>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</si>
  <si>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</si>
  <si>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</si>
  <si>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</si>
  <si>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</si>
  <si>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</si>
  <si>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</si>
  <si>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</si>
  <si>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</si>
  <si>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</si>
  <si>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</si>
  <si>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</si>
  <si>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</si>
  <si>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</si>
  <si>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</si>
  <si>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</si>
  <si>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</si>
  <si>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</si>
  <si>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</si>
  <si>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</si>
  <si>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</si>
  <si>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</si>
  <si>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</si>
  <si>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</si>
  <si>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</si>
  <si>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</si>
  <si>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</si>
  <si>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</si>
  <si>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</si>
  <si>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</si>
  <si>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</si>
  <si>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</si>
  <si>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</si>
  <si>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</si>
  <si>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</si>
  <si>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</si>
  <si>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</si>
  <si>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</si>
  <si>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</si>
  <si>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</si>
  <si>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</si>
  <si>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</si>
  <si>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</si>
  <si>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</si>
  <si>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</si>
  <si>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</si>
  <si>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</si>
  <si>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</si>
  <si>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</si>
  <si>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</si>
  <si>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</si>
  <si>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</si>
  <si>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</si>
  <si>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</si>
  <si>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</si>
  <si>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</si>
  <si>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</si>
  <si>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</si>
  <si>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</si>
  <si>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</si>
  <si>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</si>
  <si>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</si>
  <si>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</si>
  <si>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</si>
  <si>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</si>
  <si>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</si>
  <si>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</si>
  <si>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</si>
  <si>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</si>
  <si>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</si>
  <si>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</si>
  <si>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</si>
  <si>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</si>
  <si>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</si>
  <si>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</si>
  <si>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</si>
  <si>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</si>
  <si>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</si>
  <si>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</si>
  <si>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</si>
  <si>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</si>
  <si>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</si>
  <si>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</si>
  <si>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</si>
  <si>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</si>
  <si>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</si>
  <si>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</si>
  <si>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</si>
  <si>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</si>
  <si>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</si>
  <si>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</si>
  <si>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</si>
  <si>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</si>
  <si>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</si>
  <si>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</si>
  <si>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</si>
  <si>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</si>
  <si>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</si>
  <si>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</si>
  <si>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</si>
  <si>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</si>
  <si>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</si>
  <si>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</si>
  <si>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</si>
  <si>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</si>
  <si>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</si>
  <si>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</si>
  <si>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</si>
  <si>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</si>
  <si>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</si>
  <si>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</si>
  <si>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</si>
  <si>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</si>
  <si>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</si>
  <si>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</si>
  <si>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</si>
  <si>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</si>
  <si>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</si>
  <si>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</si>
  <si>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</si>
  <si>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</si>
  <si>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</si>
  <si>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</si>
  <si>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</si>
  <si>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</si>
  <si>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</si>
  <si>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</si>
  <si>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</si>
  <si>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</si>
  <si>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</si>
  <si>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</si>
  <si>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</si>
  <si>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</si>
  <si>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</si>
  <si>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</si>
  <si>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</si>
  <si>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</si>
  <si>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</si>
  <si>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</si>
  <si>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</si>
  <si>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</si>
  <si>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</si>
  <si>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</si>
  <si>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</si>
  <si>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</si>
  <si>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</si>
  <si>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</si>
  <si>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</si>
  <si>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</si>
  <si>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</si>
  <si>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</si>
  <si>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</si>
  <si>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</si>
  <si>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</si>
  <si>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</si>
  <si>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</si>
  <si>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</si>
  <si>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</si>
  <si>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</si>
  <si>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</si>
  <si>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</si>
  <si>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</si>
  <si>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</si>
  <si>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</si>
  <si>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</si>
  <si>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</si>
  <si>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</si>
  <si>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</si>
  <si>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</si>
  <si>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</si>
  <si>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</si>
  <si>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</si>
  <si>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</si>
  <si>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</si>
  <si>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</si>
  <si>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</si>
  <si>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</si>
  <si>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</si>
  <si>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</si>
  <si>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</si>
  <si>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</si>
  <si>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</si>
  <si>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</si>
  <si>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</si>
  <si>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</si>
  <si>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</si>
  <si>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</si>
  <si>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</si>
  <si>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</si>
  <si>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</si>
  <si>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</si>
  <si>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</si>
  <si>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</si>
  <si>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</si>
  <si>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</si>
  <si>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</si>
  <si>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</si>
  <si>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</si>
  <si>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</si>
  <si>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</si>
  <si>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</si>
  <si>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</si>
  <si>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</si>
  <si>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</si>
  <si>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</si>
  <si>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</si>
  <si>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</si>
  <si>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</si>
  <si>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</si>
  <si>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</si>
  <si>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</si>
  <si>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</si>
  <si>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</si>
  <si>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</si>
  <si>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</si>
  <si>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</si>
  <si>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</si>
  <si>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</si>
  <si>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</si>
  <si>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</si>
  <si>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</si>
  <si>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</si>
  <si>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</si>
  <si>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</si>
  <si>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</si>
  <si>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</si>
  <si>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</si>
  <si>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</si>
  <si>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</si>
  <si>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</si>
  <si>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</si>
  <si>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</si>
  <si>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</si>
  <si>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</si>
  <si>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</si>
  <si>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</si>
  <si>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</si>
  <si>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</si>
  <si>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</si>
  <si>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</si>
  <si>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</si>
  <si>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</si>
  <si>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</si>
  <si>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</si>
  <si>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</si>
  <si>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</si>
  <si>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</si>
  <si>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</si>
  <si>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</si>
  <si>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</si>
  <si>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</si>
  <si>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</si>
  <si>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</si>
  <si>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</si>
  <si>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</si>
  <si>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</si>
  <si>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</si>
  <si>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</si>
  <si>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</si>
  <si>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</si>
  <si>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</si>
  <si>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</si>
  <si>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</si>
  <si>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</si>
  <si>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</si>
  <si>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</si>
  <si>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</si>
  <si>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</si>
  <si>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</si>
  <si>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</si>
  <si>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</si>
  <si>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</si>
  <si>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</si>
  <si>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</si>
  <si>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</si>
  <si>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</si>
  <si>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</si>
  <si>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</si>
  <si>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</si>
  <si>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</si>
  <si>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</si>
  <si>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</si>
  <si>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</si>
  <si>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</si>
  <si>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</si>
  <si>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</si>
  <si>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</si>
  <si>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</si>
  <si>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</si>
  <si>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</si>
  <si>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</si>
  <si>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</si>
  <si>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</si>
  <si>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</si>
  <si>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</si>
  <si>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</si>
  <si>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</si>
  <si>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</si>
  <si>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</si>
  <si>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</si>
  <si>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</si>
  <si>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</si>
  <si>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</si>
  <si>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</si>
  <si>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</si>
  <si>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</si>
  <si>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</si>
  <si>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</si>
  <si>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</si>
  <si>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</si>
  <si>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</si>
  <si>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</si>
  <si>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</si>
  <si>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</si>
  <si>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</si>
  <si>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</si>
  <si>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</si>
  <si>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</si>
  <si>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</si>
  <si>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</si>
  <si>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</si>
  <si>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</si>
  <si>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</si>
  <si>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</si>
  <si>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</si>
  <si>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</si>
  <si>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</si>
  <si>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</si>
  <si>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</si>
  <si>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</si>
  <si>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</si>
  <si>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</si>
  <si>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</si>
  <si>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</si>
  <si>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</si>
  <si>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</si>
  <si>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</si>
  <si>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</si>
  <si>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</si>
  <si>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</si>
  <si>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</si>
  <si>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</si>
  <si>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</si>
  <si>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</si>
  <si>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</si>
  <si>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</si>
  <si>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</si>
  <si>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</si>
  <si>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</si>
  <si>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</si>
  <si>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</si>
  <si>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</si>
  <si>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</si>
  <si>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</si>
  <si>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</si>
  <si>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</si>
  <si>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</si>
  <si>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</si>
  <si>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</si>
  <si>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</si>
  <si>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</si>
  <si>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</si>
  <si>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</si>
  <si>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</si>
  <si>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</si>
  <si>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</si>
  <si>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</si>
  <si>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</si>
  <si>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</si>
  <si>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</si>
  <si>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</si>
  <si>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</si>
  <si>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</si>
  <si>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</si>
  <si>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</si>
  <si>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</si>
  <si>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</si>
  <si>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</si>
  <si>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</si>
  <si>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</si>
  <si>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</si>
  <si>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</si>
  <si>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</si>
  <si>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</si>
  <si>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</si>
  <si>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</si>
  <si>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</si>
  <si>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</si>
  <si>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</si>
  <si>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</si>
  <si>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</si>
  <si>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</si>
  <si>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</si>
  <si>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</si>
  <si>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</si>
  <si>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</si>
  <si>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</si>
  <si>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</si>
  <si>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</si>
  <si>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</si>
  <si>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</si>
  <si>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</si>
  <si>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</si>
  <si>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</si>
  <si>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</si>
  <si>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</si>
  <si>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</si>
  <si>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</si>
  <si>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</si>
  <si>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</si>
  <si>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</si>
  <si>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</si>
  <si>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</si>
  <si>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</si>
  <si>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</si>
  <si>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</si>
  <si>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</si>
  <si>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</si>
  <si>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</si>
  <si>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</si>
  <si>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</si>
  <si>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</si>
  <si>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</si>
  <si>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</si>
  <si>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</si>
  <si>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</si>
  <si>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</si>
  <si>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</si>
  <si>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</si>
  <si>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</si>
  <si>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</si>
  <si>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</si>
  <si>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</si>
  <si>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</si>
  <si>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</si>
  <si>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</si>
  <si>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</si>
  <si>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</si>
  <si>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</si>
  <si>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</si>
  <si>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</si>
  <si>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</si>
  <si>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</si>
  <si>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</si>
  <si>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</si>
  <si>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</si>
  <si>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</si>
  <si>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</si>
  <si>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</si>
  <si>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</si>
  <si>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</si>
  <si>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</si>
  <si>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</si>
  <si>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</si>
  <si>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</si>
  <si>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</si>
  <si>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</si>
  <si>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</si>
  <si>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</si>
  <si>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</si>
  <si>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</si>
  <si>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</si>
  <si>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</si>
  <si>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</si>
  <si>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</si>
  <si>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</si>
  <si>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</si>
  <si>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</si>
  <si>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</si>
  <si>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</si>
  <si>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</si>
  <si>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</si>
  <si>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</si>
  <si>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</si>
  <si>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</si>
  <si>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</si>
  <si>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</si>
  <si>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</si>
  <si>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</si>
  <si>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</si>
  <si>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</si>
  <si>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</si>
  <si>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</si>
  <si>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</si>
  <si>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</si>
  <si>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</si>
  <si>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</si>
  <si>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</si>
  <si>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</si>
  <si>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</si>
  <si>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</si>
  <si>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</si>
  <si>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</si>
  <si>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</si>
  <si>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</si>
  <si>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</si>
  <si>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</si>
  <si>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</si>
  <si>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</si>
  <si>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</si>
  <si>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</si>
  <si>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</si>
  <si>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</si>
  <si>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</si>
  <si>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</si>
  <si>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</si>
  <si>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</si>
  <si>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</si>
  <si>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</si>
  <si>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</si>
  <si>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</si>
  <si>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</si>
  <si>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</si>
  <si>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</si>
  <si>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</si>
  <si>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</si>
  <si>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</si>
  <si>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</si>
  <si>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</si>
  <si>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</si>
  <si>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</si>
  <si>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</si>
  <si>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</si>
  <si>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</si>
  <si>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</si>
  <si>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</si>
  <si>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</si>
  <si>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</si>
  <si>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</si>
  <si>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</si>
  <si>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</si>
  <si>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</si>
  <si>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</si>
  <si>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</si>
  <si>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</si>
  <si>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</si>
  <si>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</si>
  <si>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</si>
  <si>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</si>
  <si>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</si>
  <si>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</si>
  <si>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</si>
  <si>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</si>
  <si>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</si>
  <si>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</si>
  <si>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</si>
  <si>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</si>
  <si>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</si>
  <si>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</si>
  <si>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</si>
  <si>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</si>
  <si>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</si>
  <si>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</si>
  <si>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</si>
  <si>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</si>
  <si>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</si>
  <si>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</si>
  <si>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</si>
  <si>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</si>
  <si>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</si>
  <si>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</si>
  <si>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</si>
  <si>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</si>
  <si>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</si>
  <si>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</si>
  <si>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</si>
  <si>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</si>
  <si>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</si>
  <si>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</si>
  <si>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</si>
  <si>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</si>
  <si>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</si>
  <si>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</si>
  <si>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</si>
  <si>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</si>
  <si>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</si>
  <si>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</si>
  <si>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</si>
  <si>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</si>
  <si>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</si>
  <si>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</si>
  <si>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</si>
  <si>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</si>
  <si>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</si>
  <si>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</si>
  <si>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</si>
  <si>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</si>
  <si>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</si>
  <si>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</si>
  <si>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</si>
  <si>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</si>
  <si>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</si>
  <si>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</si>
  <si>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</si>
  <si>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</si>
  <si>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</si>
  <si>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</si>
  <si>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</si>
  <si>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</si>
  <si>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</si>
  <si>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</si>
  <si>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</si>
  <si>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</si>
  <si>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</si>
  <si>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</si>
  <si>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</si>
  <si>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</si>
  <si>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</si>
  <si>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</si>
  <si>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</si>
  <si>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</si>
  <si>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</si>
  <si>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</si>
  <si>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</si>
  <si>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</si>
  <si>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</si>
  <si>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</si>
  <si>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</si>
  <si>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</si>
  <si>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</si>
  <si>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</si>
  <si>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</si>
  <si>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</si>
  <si>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</si>
  <si>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</si>
  <si>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</si>
  <si>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</si>
  <si>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</si>
  <si>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</si>
  <si>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</si>
  <si>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</si>
  <si>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</si>
  <si>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</si>
  <si>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</si>
  <si>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</si>
  <si>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</si>
  <si>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</si>
  <si>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</si>
  <si>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</si>
  <si>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</si>
  <si>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</si>
  <si>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</si>
  <si>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</si>
  <si>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</si>
  <si>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</si>
  <si>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</si>
  <si>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</si>
  <si>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</si>
  <si>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</si>
  <si>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</si>
  <si>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</si>
  <si>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</si>
  <si>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</si>
  <si>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</si>
  <si>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</si>
  <si>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</si>
  <si>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</si>
  <si>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</si>
  <si>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</si>
  <si>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</si>
  <si>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</si>
  <si>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</si>
  <si>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</si>
  <si>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</si>
  <si>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</si>
  <si>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</si>
  <si>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</si>
  <si>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</si>
  <si>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</si>
  <si>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</si>
  <si>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</si>
  <si>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</si>
  <si>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</si>
  <si>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</si>
  <si>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</si>
  <si>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</si>
  <si>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</si>
  <si>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</si>
  <si>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</si>
  <si>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</si>
  <si>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</si>
  <si>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</si>
  <si>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</si>
  <si>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</si>
  <si>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</si>
  <si>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</si>
  <si>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</si>
  <si>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</si>
  <si>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</si>
  <si>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</si>
  <si>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</si>
  <si>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</si>
  <si>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</si>
  <si>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</si>
  <si>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</si>
  <si>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</si>
  <si>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</si>
  <si>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</si>
  <si>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</si>
  <si>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</si>
  <si>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</si>
  <si>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</si>
  <si>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</si>
  <si>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</si>
  <si>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</si>
  <si>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</si>
  <si>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</si>
  <si>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</si>
  <si>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</si>
  <si>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</si>
  <si>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</si>
  <si>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</si>
  <si>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</si>
  <si>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</si>
  <si>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</si>
  <si>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</si>
  <si>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</si>
  <si>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</si>
  <si>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</si>
  <si>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</si>
  <si>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</si>
  <si>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</si>
  <si>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</si>
  <si>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</si>
  <si>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</si>
  <si>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</si>
  <si>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</si>
  <si>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</si>
  <si>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</si>
  <si>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</si>
  <si>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</si>
  <si>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</si>
  <si>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</si>
  <si>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</si>
  <si>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</si>
  <si>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</si>
  <si>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</si>
  <si>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</si>
  <si>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</si>
  <si>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</si>
  <si>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</si>
  <si>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</si>
  <si>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</si>
  <si>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</si>
  <si>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</si>
  <si>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</si>
  <si>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</si>
  <si>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</si>
  <si>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</si>
  <si>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</si>
  <si>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</si>
  <si>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</si>
  <si>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</si>
  <si>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</si>
  <si>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</si>
  <si>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</si>
  <si>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</si>
  <si>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</si>
  <si>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</si>
  <si>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</si>
  <si>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</si>
  <si>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</si>
  <si>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</si>
  <si>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</si>
  <si>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</si>
  <si>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</si>
  <si>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</si>
  <si>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</si>
  <si>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</si>
  <si>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</si>
  <si>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</si>
  <si>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</si>
  <si>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</si>
  <si>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</si>
  <si>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</si>
  <si>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</si>
  <si>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</si>
  <si>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</si>
  <si>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</si>
  <si>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</si>
  <si>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</si>
  <si>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</si>
  <si>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</si>
  <si>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</si>
  <si>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</si>
  <si>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</si>
  <si>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</si>
  <si>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</si>
  <si>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</si>
  <si>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</si>
  <si>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</si>
  <si>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</si>
  <si>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</si>
  <si>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</si>
  <si>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</si>
  <si>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</si>
  <si>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</si>
  <si>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</si>
  <si>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</si>
  <si>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</si>
  <si>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</si>
  <si>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</si>
  <si>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</si>
  <si>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</si>
  <si>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</si>
  <si>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</si>
  <si>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</si>
  <si>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</si>
  <si>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</si>
  <si>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</si>
  <si>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</si>
  <si>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</si>
  <si>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</si>
  <si>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</si>
  <si>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</si>
  <si>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</si>
  <si>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</si>
  <si>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</si>
  <si>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</si>
  <si>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</si>
  <si>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</si>
  <si>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</si>
  <si>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</si>
  <si>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</si>
  <si>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</si>
  <si>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</si>
  <si>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</si>
  <si>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</si>
  <si>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</si>
  <si>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</si>
  <si>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</si>
  <si>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</si>
  <si>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</si>
  <si>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</si>
  <si>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</si>
  <si>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</si>
  <si>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</si>
  <si>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</si>
  <si>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</si>
  <si>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</si>
  <si>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</si>
  <si>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</si>
  <si>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</si>
  <si>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</si>
  <si>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</si>
  <si>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</si>
  <si>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</si>
  <si>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</si>
  <si>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</si>
  <si>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</si>
  <si>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</si>
  <si>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</si>
  <si>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</si>
  <si>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</si>
  <si>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</si>
  <si>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</si>
  <si>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</si>
  <si>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</si>
  <si>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</si>
  <si>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</si>
  <si>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</si>
  <si>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</si>
  <si>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</si>
  <si>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</si>
  <si>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</si>
  <si>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</si>
  <si>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</si>
  <si>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</si>
  <si>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</si>
  <si>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</si>
  <si>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</si>
  <si>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</si>
  <si>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</si>
  <si>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</si>
  <si>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</si>
  <si>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</si>
  <si>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</si>
  <si>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</si>
  <si>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</si>
  <si>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</si>
  <si>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</si>
  <si>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</si>
  <si>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</si>
  <si>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</si>
  <si>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</si>
  <si>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</si>
  <si>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</si>
  <si>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</si>
  <si>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</si>
  <si>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</si>
  <si>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</si>
  <si>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</si>
  <si>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</si>
  <si>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</si>
  <si>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</si>
  <si>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</si>
  <si>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</si>
  <si>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</si>
  <si>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</si>
  <si>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</si>
  <si>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</si>
  <si>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</si>
  <si>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</si>
  <si>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</si>
  <si>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</si>
  <si>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</si>
  <si>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</si>
  <si>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</si>
  <si>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</si>
  <si>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</si>
  <si>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</si>
  <si>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</si>
  <si>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</si>
  <si>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</si>
  <si>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</si>
  <si>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</si>
  <si>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</si>
  <si>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</si>
  <si>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</si>
  <si>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</si>
  <si>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</si>
  <si>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</si>
  <si>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</si>
  <si>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</si>
  <si>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</si>
  <si>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</si>
  <si>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</si>
  <si>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</si>
  <si>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</si>
  <si>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</si>
  <si>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</si>
  <si>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</si>
  <si>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</si>
  <si>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</si>
  <si>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</si>
  <si>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</si>
  <si>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</si>
  <si>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</si>
  <si>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</si>
  <si>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</si>
  <si>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</si>
  <si>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</si>
  <si>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</si>
  <si>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</si>
  <si>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</si>
  <si>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</si>
  <si>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</si>
  <si>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</si>
  <si>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</si>
  <si>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</si>
  <si>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</si>
  <si>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</si>
  <si>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</si>
  <si>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</si>
  <si>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</si>
  <si>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</si>
  <si>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</si>
  <si>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</si>
  <si>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</si>
  <si>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</si>
  <si>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</si>
  <si>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</si>
  <si>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</si>
  <si>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</si>
  <si>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</si>
  <si>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</si>
  <si>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</si>
  <si>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</si>
  <si>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</si>
  <si>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</si>
  <si>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</si>
  <si>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</si>
  <si>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</si>
  <si>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</si>
  <si>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</si>
  <si>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</si>
  <si>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</si>
  <si>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</si>
  <si>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</si>
  <si>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</si>
  <si>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</si>
  <si>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</si>
  <si>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</si>
  <si>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</si>
  <si>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</si>
  <si>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</si>
  <si>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</si>
  <si>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</si>
  <si>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</si>
  <si>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</si>
  <si>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</si>
  <si>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</si>
  <si>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</si>
  <si>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</si>
  <si>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</si>
  <si>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</si>
  <si>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</si>
  <si>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</si>
  <si>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</si>
  <si>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</si>
  <si>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</si>
  <si>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</si>
  <si>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</si>
  <si>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</si>
  <si>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</si>
  <si>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</si>
  <si>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</si>
  <si>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</si>
  <si>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</si>
  <si>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</si>
  <si>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</si>
  <si>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</si>
  <si>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</si>
  <si>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</si>
  <si>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</si>
  <si>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</si>
  <si>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</si>
  <si>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</si>
  <si>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</si>
  <si>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</si>
  <si>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</si>
  <si>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</si>
  <si>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</si>
  <si>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</si>
  <si>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</si>
  <si>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</si>
  <si>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</si>
  <si>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</si>
  <si>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</si>
  <si>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</si>
  <si>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</si>
  <si>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</si>
  <si>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</si>
  <si>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</si>
  <si>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</si>
  <si>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</si>
  <si>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</si>
  <si>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</si>
  <si>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</si>
  <si>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</si>
  <si>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</si>
  <si>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</si>
  <si>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</si>
  <si>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</si>
  <si>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</si>
  <si>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</si>
  <si>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</si>
  <si>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</si>
  <si>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</si>
  <si>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</si>
  <si>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</si>
  <si>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</si>
  <si>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</si>
  <si>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</si>
  <si>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</si>
  <si>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</si>
  <si>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</si>
  <si>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</si>
  <si>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</si>
  <si>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</si>
  <si>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</si>
  <si>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</si>
  <si>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</si>
  <si>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</si>
  <si>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</si>
  <si>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</si>
  <si>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</si>
  <si>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</si>
  <si>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</si>
  <si>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</si>
  <si>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</si>
  <si>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</si>
  <si>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</si>
  <si>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</si>
  <si>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</si>
  <si>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</si>
  <si>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</si>
  <si>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</si>
  <si>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</si>
  <si>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</si>
  <si>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</si>
  <si>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</si>
  <si>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</si>
  <si>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</si>
  <si>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</si>
  <si>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</si>
  <si>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</si>
  <si>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</si>
  <si>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</si>
  <si>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</si>
  <si>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</si>
  <si>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</si>
  <si>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</si>
  <si>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</si>
  <si>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</si>
  <si>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</si>
  <si>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</si>
  <si>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</si>
  <si>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</si>
  <si>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</si>
  <si>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</si>
  <si>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</si>
  <si>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</si>
  <si>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</si>
  <si>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</si>
  <si>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</si>
  <si>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</si>
  <si>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</si>
  <si>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</si>
  <si>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</si>
  <si>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</si>
  <si>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</si>
  <si>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</si>
  <si>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</si>
  <si>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</si>
  <si>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</si>
  <si>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</si>
  <si>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</si>
  <si>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</si>
  <si>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</si>
  <si>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</si>
  <si>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</si>
  <si>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</si>
  <si>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</si>
  <si>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</si>
  <si>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</si>
  <si>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</si>
  <si>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</si>
  <si>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</si>
  <si>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</si>
  <si>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</si>
  <si>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</si>
  <si>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</si>
  <si>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</si>
  <si>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</si>
  <si>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</si>
  <si>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</si>
  <si>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</si>
  <si>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</si>
  <si>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</si>
  <si>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</si>
  <si>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</si>
  <si>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</si>
  <si>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</si>
  <si>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</si>
  <si>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</si>
  <si>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</si>
  <si>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</si>
  <si>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</si>
  <si>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</si>
  <si>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</si>
  <si>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</si>
  <si>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</si>
  <si>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</si>
  <si>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</si>
  <si>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</si>
  <si>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</si>
  <si>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</si>
  <si>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</si>
  <si>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</si>
  <si>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</si>
  <si>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</si>
  <si>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</si>
  <si>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</si>
  <si>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</si>
  <si>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</si>
  <si>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</si>
  <si>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</si>
  <si>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</si>
  <si>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</si>
  <si>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</si>
  <si>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</si>
  <si>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</si>
  <si>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</si>
  <si>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</si>
  <si>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</si>
  <si>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</si>
  <si>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</si>
  <si>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</si>
  <si>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</si>
  <si>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</si>
  <si>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</si>
  <si>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</si>
  <si>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</si>
  <si>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</si>
  <si>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</si>
  <si>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</si>
  <si>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</si>
  <si>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</si>
  <si>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</si>
  <si>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</si>
  <si>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</si>
  <si>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</si>
  <si>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</si>
  <si>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</si>
  <si>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</si>
  <si>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</si>
  <si>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</si>
  <si>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</si>
  <si>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</si>
  <si>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</si>
  <si>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</si>
  <si>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</si>
  <si>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</si>
  <si>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</si>
  <si>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</si>
  <si>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</si>
  <si>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</si>
  <si>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</si>
  <si>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</si>
  <si>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</si>
  <si>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</si>
  <si>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</si>
  <si>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</si>
  <si>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</si>
  <si>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</si>
  <si>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</si>
  <si>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</si>
  <si>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</si>
  <si>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</si>
  <si>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</si>
  <si>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</si>
  <si>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</si>
  <si>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</si>
  <si>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</si>
  <si>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</si>
  <si>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</si>
  <si>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</si>
  <si>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</si>
  <si>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</si>
  <si>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</si>
  <si>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</si>
  <si>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</si>
  <si>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</si>
  <si>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</si>
  <si>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</si>
  <si>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</si>
  <si>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</si>
  <si>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</si>
  <si>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</si>
  <si>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</si>
  <si>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</si>
  <si>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</si>
  <si>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</si>
  <si>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</si>
  <si>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</si>
  <si>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</si>
  <si>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</si>
  <si>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</si>
  <si>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</si>
  <si>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</si>
  <si>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</si>
  <si>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</si>
  <si>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</si>
  <si>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</si>
  <si>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</si>
  <si>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</si>
  <si>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</si>
  <si>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</si>
  <si>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</si>
  <si>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</si>
  <si>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</si>
  <si>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</si>
  <si>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</si>
  <si>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</si>
  <si>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</si>
  <si>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</si>
  <si>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</si>
  <si>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</si>
  <si>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</si>
  <si>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</si>
  <si>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</si>
  <si>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</si>
  <si>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</si>
  <si>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</si>
  <si>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</si>
  <si>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</si>
  <si>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</si>
  <si>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</si>
  <si>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</si>
  <si>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</si>
  <si>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</si>
  <si>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</si>
  <si>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</si>
  <si>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</si>
  <si>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</si>
  <si>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</si>
  <si>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</si>
  <si>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</si>
  <si>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</si>
  <si>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</si>
  <si>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</si>
  <si>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</si>
  <si>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</si>
  <si>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</si>
  <si>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</si>
  <si>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</si>
  <si>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</si>
  <si>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</si>
  <si>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</si>
  <si>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</si>
  <si>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</si>
  <si>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</si>
  <si>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</si>
  <si>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</si>
  <si>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</si>
  <si>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</si>
  <si>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</si>
  <si>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</si>
  <si>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</si>
  <si>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</si>
  <si>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</si>
  <si>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</si>
  <si>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</si>
  <si>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</si>
  <si>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</si>
  <si>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</si>
  <si>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</si>
  <si>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</si>
  <si>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</si>
  <si>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</si>
  <si>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</si>
  <si>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</si>
  <si>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</si>
  <si>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</si>
  <si>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</si>
  <si>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</si>
  <si>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</si>
  <si>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</si>
  <si>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</si>
  <si>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</si>
  <si>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</si>
  <si>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</si>
  <si>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</si>
  <si>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</si>
  <si>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</si>
  <si>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</si>
  <si>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</si>
  <si>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</si>
  <si>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</si>
  <si>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</si>
  <si>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</si>
  <si>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</si>
  <si>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</si>
  <si>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</si>
  <si>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</si>
  <si>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</si>
  <si>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</si>
  <si>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</si>
  <si>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</si>
  <si>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</si>
  <si>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</si>
  <si>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</si>
  <si>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</si>
  <si>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</si>
  <si>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</si>
  <si>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</si>
  <si>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</si>
  <si>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</si>
  <si>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</si>
  <si>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</si>
  <si>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</si>
  <si>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</si>
  <si>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</si>
  <si>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</si>
  <si>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</si>
  <si>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</si>
  <si>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</si>
  <si>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</si>
  <si>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</si>
  <si>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</si>
  <si>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</si>
  <si>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</si>
  <si>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</si>
  <si>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</si>
  <si>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</si>
  <si>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</si>
  <si>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</si>
  <si>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</si>
  <si>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</si>
  <si>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</si>
  <si>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</si>
  <si>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</si>
  <si>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</si>
  <si>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</si>
  <si>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</si>
  <si>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</si>
  <si>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</si>
  <si>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</si>
  <si>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</si>
  <si>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</si>
  <si>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</si>
  <si>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</si>
  <si>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</si>
  <si>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</si>
  <si>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</si>
  <si>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</si>
  <si>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</si>
  <si>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</si>
  <si>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</si>
  <si>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</si>
  <si>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</si>
  <si>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</si>
  <si>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</si>
  <si>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</si>
  <si>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</si>
  <si>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</si>
  <si>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</si>
  <si>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</si>
  <si>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</si>
  <si>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</si>
  <si>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</si>
  <si>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</si>
  <si>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</si>
  <si>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</si>
  <si>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</si>
  <si>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</si>
  <si>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</si>
  <si>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</si>
  <si>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</si>
  <si>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</si>
  <si>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</si>
  <si>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</si>
  <si>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</si>
  <si>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</si>
  <si>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</si>
  <si>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</si>
  <si>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</si>
  <si>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</si>
  <si>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</si>
  <si>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</si>
  <si>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</si>
  <si>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</si>
  <si>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</si>
  <si>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</si>
  <si>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</si>
  <si>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</si>
  <si>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</si>
  <si>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</si>
  <si>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</si>
  <si>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</si>
  <si>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</si>
  <si>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</si>
  <si>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</si>
  <si>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</si>
  <si>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</si>
  <si>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</si>
  <si>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</si>
  <si>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</si>
  <si>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</si>
  <si>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</si>
  <si>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</si>
  <si>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</si>
  <si>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</si>
  <si>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</si>
  <si>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</si>
  <si>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</si>
  <si>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</si>
  <si>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</si>
  <si>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</si>
  <si>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</si>
  <si>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</si>
  <si>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</si>
  <si>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</si>
  <si>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</si>
  <si>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</si>
  <si>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</si>
  <si>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</si>
  <si>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</si>
  <si>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</si>
  <si>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</si>
  <si>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</si>
  <si>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</si>
  <si>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</si>
  <si>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</si>
  <si>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</si>
  <si>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</si>
  <si>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</si>
  <si>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</si>
  <si>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</si>
  <si>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</si>
  <si>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</si>
  <si>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</si>
  <si>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</si>
  <si>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</si>
  <si>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</si>
  <si>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</si>
  <si>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</si>
  <si>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</si>
  <si>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</si>
  <si>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</si>
  <si>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</si>
  <si>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</si>
  <si>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</si>
  <si>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</si>
  <si>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</si>
  <si>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</si>
  <si>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</si>
  <si>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</si>
  <si>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</si>
  <si>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</si>
  <si>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</si>
  <si>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</si>
  <si>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</si>
  <si>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</si>
  <si>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</si>
  <si>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</si>
  <si>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</si>
  <si>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</si>
  <si>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</si>
  <si>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</si>
  <si>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</si>
  <si>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</si>
  <si>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</si>
  <si>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</si>
  <si>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</si>
  <si>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</si>
  <si>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</si>
  <si>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</si>
  <si>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</si>
  <si>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</si>
  <si>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</si>
  <si>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</si>
  <si>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</si>
  <si>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</si>
  <si>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</si>
  <si>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</si>
  <si>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</si>
  <si>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</si>
  <si>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</si>
  <si>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</si>
  <si>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</si>
  <si>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</si>
  <si>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</si>
  <si>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</si>
  <si>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</si>
  <si>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</si>
  <si>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</si>
  <si>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</si>
  <si>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</si>
  <si>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</si>
  <si>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</si>
  <si>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</si>
  <si>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</si>
  <si>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</si>
  <si>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</si>
  <si>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</si>
  <si>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</si>
  <si>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</si>
  <si>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</si>
  <si>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</si>
  <si>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</si>
  <si>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</si>
  <si>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</si>
  <si>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</si>
  <si>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</si>
  <si>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</si>
  <si>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</si>
  <si>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</si>
  <si>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</si>
  <si>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</si>
  <si>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</si>
  <si>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</si>
  <si>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</si>
  <si>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</si>
  <si>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</si>
  <si>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</si>
  <si>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</si>
  <si>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</si>
  <si>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</si>
  <si>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</si>
  <si>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</si>
  <si>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</si>
  <si>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</si>
  <si>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</si>
  <si>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</si>
  <si>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</si>
  <si>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</si>
  <si>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</si>
  <si>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</si>
  <si>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</si>
  <si>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</si>
  <si>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</si>
  <si>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</si>
  <si>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</si>
  <si>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</si>
  <si>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</si>
  <si>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</si>
  <si>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</si>
  <si>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</si>
  <si>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</si>
  <si>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</si>
  <si>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</si>
  <si>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</si>
  <si>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</si>
  <si>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</si>
  <si>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</si>
  <si>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</si>
  <si>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</si>
  <si>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</si>
  <si>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</si>
  <si>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</si>
  <si>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</si>
  <si>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</si>
  <si>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</si>
  <si>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</si>
  <si>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</si>
  <si>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</si>
  <si>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</si>
  <si>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</si>
  <si>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</si>
  <si>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</si>
  <si>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</si>
  <si>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</si>
  <si>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</si>
  <si>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</si>
  <si>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</si>
  <si>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</si>
  <si>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</si>
  <si>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</si>
  <si>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</si>
  <si>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</si>
  <si>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</si>
  <si>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</si>
  <si>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</si>
  <si>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</si>
  <si>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</si>
  <si>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</si>
  <si>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</si>
  <si>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</si>
  <si>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</si>
  <si>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</si>
  <si>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</si>
  <si>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</si>
  <si>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</si>
  <si>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</si>
  <si>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</si>
  <si>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</si>
  <si>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</si>
  <si>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</si>
  <si>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</si>
  <si>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</si>
  <si>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</si>
  <si>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</si>
  <si>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</si>
  <si>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</si>
  <si>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</si>
  <si>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</si>
  <si>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</si>
  <si>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</si>
  <si>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</si>
  <si>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</si>
  <si>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</si>
  <si>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</si>
  <si>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</si>
  <si>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</si>
  <si>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</si>
  <si>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</si>
  <si>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</si>
  <si>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</si>
  <si>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</si>
  <si>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</si>
  <si>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</si>
  <si>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</si>
  <si>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</si>
  <si>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</si>
  <si>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</si>
  <si>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</si>
  <si>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</si>
  <si>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</si>
  <si>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</si>
  <si>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</si>
  <si>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</si>
  <si>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</si>
  <si>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</si>
  <si>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</si>
  <si>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</si>
  <si>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</si>
  <si>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</si>
  <si>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</si>
  <si>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</si>
  <si>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</si>
  <si>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</si>
  <si>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</si>
  <si>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</si>
  <si>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</si>
  <si>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</si>
  <si>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</si>
  <si>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</si>
  <si>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</si>
  <si>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</si>
  <si>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</si>
  <si>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</si>
  <si>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</si>
  <si>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</si>
  <si>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</si>
  <si>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</si>
  <si>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</si>
  <si>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</si>
  <si>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</si>
  <si>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</si>
  <si>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</si>
  <si>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</si>
  <si>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</si>
  <si>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</si>
  <si>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</si>
  <si>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</si>
  <si>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</si>
  <si>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</si>
  <si>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</si>
  <si>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</si>
  <si>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</si>
  <si>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</si>
  <si>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</si>
  <si>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</si>
  <si>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</si>
  <si>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</si>
  <si>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</si>
  <si>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</si>
  <si>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</si>
  <si>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</si>
  <si>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</si>
  <si>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</si>
  <si>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</si>
  <si>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</si>
  <si>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</si>
  <si>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</si>
  <si>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</si>
  <si>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</si>
  <si>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</si>
  <si>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</si>
  <si>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</si>
  <si>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</si>
  <si>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</si>
  <si>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</si>
  <si>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</si>
  <si>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</si>
  <si>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</si>
  <si>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</si>
  <si>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</si>
  <si>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</si>
  <si>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</si>
  <si>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</si>
  <si>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</si>
  <si>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</si>
  <si>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</si>
  <si>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</si>
  <si>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</si>
  <si>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</si>
  <si>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</si>
  <si>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</si>
  <si>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</si>
  <si>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</si>
  <si>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</si>
  <si>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</si>
  <si>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</si>
  <si>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</si>
  <si>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</si>
  <si>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</si>
  <si>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</si>
  <si>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</si>
  <si>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</si>
  <si>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</si>
  <si>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</si>
  <si>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</si>
  <si>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</si>
  <si>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</si>
  <si>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</si>
  <si>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</si>
  <si>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</si>
  <si>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</si>
  <si>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</si>
  <si>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</si>
  <si>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</si>
  <si>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</si>
  <si>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</si>
  <si>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</si>
  <si>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</si>
  <si>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</si>
  <si>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</si>
  <si>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</si>
  <si>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</si>
  <si>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</si>
  <si>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</si>
  <si>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</si>
  <si>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</si>
  <si>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</si>
  <si>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</si>
  <si>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</si>
  <si>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</si>
  <si>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</si>
  <si>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</si>
  <si>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</si>
  <si>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</si>
  <si>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</si>
  <si>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</si>
  <si>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</si>
  <si>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</si>
  <si>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</si>
  <si>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</si>
  <si>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</si>
  <si>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</si>
  <si>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</si>
  <si>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</si>
  <si>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</si>
  <si>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</si>
  <si>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</si>
  <si>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</si>
  <si>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</si>
  <si>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</si>
  <si>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</si>
  <si>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</si>
  <si>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</si>
  <si>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</si>
  <si>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</si>
  <si>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</si>
  <si>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</si>
  <si>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</si>
  <si>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</si>
  <si>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</si>
  <si>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</si>
  <si>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</si>
  <si>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</si>
  <si>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</si>
  <si>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</si>
  <si>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</si>
  <si>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</si>
  <si>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</si>
  <si>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</si>
  <si>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</si>
  <si>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</si>
  <si>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</si>
  <si>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</si>
  <si>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</si>
  <si>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</si>
  <si>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</si>
  <si>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</si>
  <si>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</si>
  <si>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</si>
  <si>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</si>
  <si>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</si>
  <si>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</si>
  <si>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</si>
  <si>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</si>
  <si>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</si>
  <si>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</si>
  <si>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</si>
  <si>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</si>
  <si>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</si>
  <si>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</si>
  <si>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</si>
  <si>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</si>
  <si>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</si>
  <si>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</si>
  <si>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</si>
  <si>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</si>
  <si>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</si>
  <si>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</si>
  <si>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</si>
  <si>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</si>
  <si>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</si>
  <si>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</si>
  <si>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</si>
  <si>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</si>
  <si>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</si>
  <si>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</si>
  <si>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</si>
  <si>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</si>
  <si>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</si>
  <si>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</si>
  <si>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</si>
  <si>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</si>
  <si>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</si>
  <si>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</si>
  <si>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</si>
  <si>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</si>
  <si>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</si>
  <si>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</si>
  <si>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</si>
  <si>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</si>
  <si>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</si>
  <si>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</si>
  <si>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</si>
  <si>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</si>
  <si>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</si>
  <si>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</si>
  <si>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</si>
  <si>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</si>
  <si>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</si>
  <si>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</si>
  <si>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</si>
  <si>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</si>
  <si>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</si>
  <si>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</si>
  <si>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</si>
  <si>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</si>
  <si>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</si>
  <si>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</si>
  <si>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</si>
  <si>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</si>
  <si>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</si>
  <si>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</si>
  <si>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</si>
  <si>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</si>
  <si>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</si>
  <si>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</si>
  <si>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</si>
  <si>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</si>
  <si>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</si>
  <si>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</si>
  <si>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</si>
  <si>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</si>
  <si>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</si>
  <si>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</si>
  <si>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</si>
  <si>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</si>
  <si>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</si>
  <si>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</si>
  <si>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</si>
  <si>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</si>
  <si>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</si>
  <si>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</si>
  <si>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</si>
  <si>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</si>
  <si>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</si>
  <si>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</si>
  <si>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</si>
  <si>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</si>
  <si>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</si>
  <si>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</si>
  <si>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</si>
  <si>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</si>
  <si>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</si>
  <si>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</si>
  <si>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</si>
  <si>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</si>
  <si>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</si>
  <si>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</si>
  <si>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</si>
  <si>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</si>
  <si>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</si>
  <si>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</si>
  <si>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</si>
  <si>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</si>
  <si>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</si>
  <si>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</si>
  <si>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</si>
  <si>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</si>
  <si>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</si>
  <si>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</si>
  <si>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</si>
  <si>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</si>
  <si>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</si>
  <si>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</si>
  <si>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</si>
  <si>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</si>
  <si>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</si>
  <si>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</si>
  <si>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</si>
  <si>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</si>
  <si>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</si>
  <si>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</si>
  <si>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</si>
  <si>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</si>
  <si>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</si>
  <si>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</si>
  <si>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</si>
  <si>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</si>
  <si>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</si>
  <si>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</si>
  <si>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</si>
  <si>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</si>
  <si>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</si>
  <si>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</si>
  <si>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</si>
  <si>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</si>
  <si>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</si>
  <si>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</si>
  <si>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</si>
  <si>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</si>
  <si>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</si>
  <si>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</si>
  <si>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</si>
  <si>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</si>
  <si>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</si>
  <si>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</si>
  <si>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</si>
  <si>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</si>
  <si>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</si>
  <si>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</si>
  <si>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</si>
  <si>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</si>
  <si>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</si>
  <si>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</si>
  <si>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</si>
  <si>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</si>
  <si>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</si>
  <si>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</si>
  <si>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</si>
  <si>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</si>
  <si>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</si>
  <si>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</si>
  <si>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</si>
  <si>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</si>
  <si>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</si>
  <si>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</si>
  <si>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</si>
  <si>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</si>
  <si>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</si>
  <si>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</si>
  <si>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</si>
  <si>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</si>
  <si>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</si>
  <si>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</si>
  <si>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</si>
  <si>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</si>
  <si>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</si>
  <si>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</si>
  <si>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</si>
  <si>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</si>
  <si>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</si>
  <si>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</si>
  <si>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</si>
  <si>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</si>
  <si>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</si>
  <si>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</si>
  <si>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</si>
  <si>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</si>
  <si>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</si>
  <si>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</si>
  <si>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</si>
  <si>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</si>
  <si>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</si>
  <si>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</si>
  <si>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</si>
  <si>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</si>
  <si>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</si>
  <si>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</si>
  <si>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</si>
  <si>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</si>
  <si>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</si>
  <si>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</si>
  <si>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</si>
  <si>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</si>
  <si>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</si>
  <si>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</si>
  <si>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</si>
  <si>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</si>
  <si>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</si>
  <si>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</si>
  <si>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</si>
  <si>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</si>
  <si>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</si>
  <si>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</si>
  <si>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</si>
  <si>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</si>
  <si>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</si>
  <si>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</si>
  <si>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</si>
  <si>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</si>
  <si>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</si>
  <si>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</si>
  <si>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</si>
  <si>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</si>
  <si>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</si>
  <si>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</si>
  <si>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</si>
  <si>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</si>
  <si>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</si>
  <si>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</si>
  <si>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</si>
  <si>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</si>
  <si>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</si>
  <si>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</si>
  <si>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</si>
  <si>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</si>
  <si>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</si>
  <si>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</si>
  <si>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</si>
  <si>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</si>
  <si>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</si>
  <si>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</si>
  <si>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</si>
  <si>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</si>
  <si>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</si>
  <si>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</si>
  <si>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</si>
  <si>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</si>
  <si>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</si>
  <si>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</si>
  <si>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</si>
  <si>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</si>
  <si>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</si>
  <si>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</si>
  <si>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</si>
  <si>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</si>
  <si>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</si>
  <si>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</si>
  <si>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</si>
  <si>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</si>
  <si>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</si>
  <si>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</si>
  <si>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</si>
  <si>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</si>
  <si>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</si>
  <si>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</si>
  <si>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</si>
  <si>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</si>
  <si>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</si>
  <si>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</si>
  <si>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</si>
  <si>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</si>
  <si>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</si>
  <si>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</si>
  <si>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</si>
  <si>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</si>
  <si>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</si>
  <si>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</si>
  <si>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</si>
  <si>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</si>
  <si>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</si>
  <si>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</si>
  <si>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</si>
  <si>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</si>
  <si>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</si>
  <si>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</si>
  <si>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</si>
  <si>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</si>
  <si>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</si>
  <si>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</si>
  <si>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</si>
  <si>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</si>
  <si>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</si>
  <si>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</si>
  <si>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</si>
  <si>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</si>
  <si>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</si>
  <si>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</si>
  <si>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</si>
  <si>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</si>
  <si>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</si>
  <si>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</si>
  <si>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</si>
  <si>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</si>
  <si>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</si>
  <si>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</si>
  <si>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</si>
  <si>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</si>
  <si>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</si>
  <si>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</si>
  <si>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</si>
  <si>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</si>
  <si>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</si>
  <si>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</si>
  <si>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</si>
  <si>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</si>
  <si>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</si>
  <si>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</si>
  <si>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</si>
  <si>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</si>
  <si>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</si>
  <si>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</si>
  <si>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</si>
  <si>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</si>
  <si>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</si>
  <si>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</si>
  <si>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</si>
  <si>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</si>
  <si>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</si>
  <si>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</si>
  <si>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</si>
  <si>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</si>
  <si>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</si>
  <si>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</si>
  <si>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</si>
  <si>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</si>
  <si>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</si>
  <si>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</si>
  <si>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</si>
  <si>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</si>
  <si>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</si>
  <si>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</si>
  <si>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</si>
  <si>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</si>
  <si>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</si>
  <si>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</si>
  <si>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</si>
  <si>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</si>
  <si>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</si>
  <si>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</si>
  <si>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</si>
  <si>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</si>
  <si>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</si>
  <si>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</si>
  <si>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</si>
  <si>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</si>
  <si>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</si>
  <si>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</si>
  <si>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</si>
  <si>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</si>
  <si>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</si>
  <si>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</si>
  <si>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</si>
  <si>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</si>
  <si>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</si>
  <si>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</si>
  <si>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</si>
  <si>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</si>
  <si>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</si>
  <si>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</si>
  <si>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</si>
  <si>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</si>
  <si>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</si>
  <si>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</si>
  <si>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</si>
  <si>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</si>
  <si>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</si>
  <si>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</si>
  <si>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</si>
  <si>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</si>
  <si>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</si>
  <si>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</si>
  <si>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</si>
  <si>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</si>
  <si>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</si>
  <si>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</si>
  <si>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</si>
  <si>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</si>
  <si>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</si>
  <si>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</si>
  <si>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</si>
  <si>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</si>
  <si>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</si>
  <si>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</si>
  <si>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</si>
  <si>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</si>
  <si>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</si>
  <si>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</si>
  <si>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</si>
  <si>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</si>
  <si>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</si>
  <si>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</si>
  <si>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</si>
  <si>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</si>
  <si>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</si>
  <si>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</si>
  <si>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</si>
  <si>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</si>
  <si>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</si>
  <si>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</si>
  <si>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</si>
  <si>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</si>
  <si>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</si>
  <si>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</si>
  <si>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</si>
  <si>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</si>
  <si>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</si>
  <si>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</si>
  <si>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</si>
  <si>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</si>
  <si>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</si>
  <si>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</si>
  <si>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</si>
  <si>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</si>
  <si>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</si>
  <si>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</si>
  <si>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</si>
  <si>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</si>
  <si>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</si>
  <si>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</si>
  <si>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</si>
  <si>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</si>
  <si>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</si>
  <si>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</si>
  <si>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</si>
  <si>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</si>
  <si>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</si>
  <si>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</si>
  <si>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</si>
  <si>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</si>
  <si>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</si>
  <si>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</si>
  <si>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</si>
  <si>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</si>
  <si>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</si>
  <si>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</si>
  <si>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</si>
  <si>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</si>
  <si>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</si>
  <si>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</si>
  <si>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</si>
  <si>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</si>
  <si>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</si>
  <si>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</si>
  <si>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</si>
  <si>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</si>
  <si>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</si>
  <si>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</si>
  <si>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</si>
  <si>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</si>
  <si>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</si>
  <si>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</si>
  <si>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</si>
  <si>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</si>
  <si>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</si>
  <si>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</si>
  <si>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</si>
  <si>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</si>
  <si>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</si>
  <si>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</si>
  <si>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</si>
  <si>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</si>
  <si>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</si>
  <si>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</si>
  <si>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</si>
  <si>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</si>
  <si>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</si>
  <si>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</si>
  <si>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</si>
  <si>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</si>
  <si>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</si>
  <si>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</si>
  <si>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</si>
  <si>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</si>
  <si>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</si>
  <si>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</si>
  <si>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</si>
  <si>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</si>
  <si>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</si>
  <si>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</si>
  <si>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</si>
  <si>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</si>
  <si>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</si>
  <si>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</si>
  <si>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</si>
  <si>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</si>
  <si>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</si>
  <si>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</si>
  <si>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</si>
  <si>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</si>
  <si>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</si>
  <si>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</si>
  <si>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</si>
  <si>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</si>
  <si>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</si>
  <si>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</si>
  <si>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</si>
  <si>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</si>
  <si>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</si>
  <si>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</si>
  <si>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</si>
  <si>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</si>
  <si>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</si>
  <si>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</si>
  <si>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</si>
  <si>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</si>
  <si>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</si>
  <si>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</si>
  <si>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</si>
  <si>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</si>
  <si>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</si>
  <si>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</si>
  <si>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</si>
  <si>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</si>
  <si>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</si>
  <si>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</si>
  <si>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</si>
  <si>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</si>
  <si>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</si>
  <si>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</si>
  <si>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</si>
  <si>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</si>
  <si>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</si>
  <si>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</si>
  <si>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</si>
  <si>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</si>
  <si>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</si>
  <si>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</si>
  <si>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</si>
  <si>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</si>
  <si>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</si>
  <si>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</si>
  <si>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</si>
  <si>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</si>
  <si>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</si>
  <si>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</si>
  <si>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</si>
  <si>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</si>
  <si>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</si>
  <si>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</si>
  <si>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</si>
  <si>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</si>
  <si>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</si>
  <si>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</si>
  <si>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</si>
  <si>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</si>
  <si>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</si>
  <si>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</si>
  <si>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</si>
  <si>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</si>
  <si>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</si>
  <si>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</si>
  <si>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</si>
  <si>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</si>
  <si>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</si>
  <si>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</si>
  <si>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</si>
  <si>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</si>
  <si>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</si>
  <si>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</si>
  <si>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</si>
  <si>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</si>
  <si>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</si>
  <si>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</si>
  <si>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</si>
  <si>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</si>
  <si>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</si>
  <si>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</si>
  <si>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</si>
  <si>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</si>
  <si>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</si>
  <si>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</si>
  <si>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</si>
  <si>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</si>
  <si>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</si>
  <si>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</si>
  <si>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</si>
  <si>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</si>
  <si>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</si>
  <si>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</si>
  <si>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</si>
  <si>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</si>
  <si>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</si>
  <si>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</si>
  <si>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</si>
  <si>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</si>
  <si>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</si>
  <si>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</si>
  <si>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</si>
  <si>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</si>
  <si>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</si>
  <si>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</si>
  <si>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</si>
  <si>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</si>
  <si>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</si>
  <si>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</si>
  <si>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</si>
  <si>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</si>
  <si>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</si>
  <si>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</si>
  <si>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</si>
  <si>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</si>
  <si>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</si>
  <si>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</si>
  <si>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</si>
  <si>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</si>
  <si>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</si>
  <si>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</si>
  <si>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</si>
  <si>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</si>
  <si>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</si>
  <si>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</si>
  <si>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</si>
  <si>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</si>
  <si>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</si>
  <si>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</si>
  <si>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</si>
  <si>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</si>
  <si>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</si>
  <si>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</si>
  <si>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</si>
  <si>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</si>
  <si>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</si>
  <si>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</si>
  <si>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</si>
  <si>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</si>
  <si>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</si>
  <si>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</si>
  <si>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</si>
  <si>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</si>
  <si>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</si>
  <si>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</si>
  <si>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</si>
  <si>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</si>
  <si>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</si>
  <si>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</si>
  <si>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</si>
  <si>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</si>
  <si>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</si>
  <si>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</si>
  <si>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</si>
  <si>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</si>
  <si>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</si>
  <si>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</si>
  <si>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</si>
  <si>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</si>
  <si>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</si>
  <si>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</si>
  <si>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</si>
  <si>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</si>
  <si>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</si>
  <si>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</si>
  <si>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</si>
  <si>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</si>
  <si>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</si>
  <si>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</si>
  <si>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</si>
  <si>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</si>
  <si>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</si>
  <si>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</si>
  <si>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</si>
  <si>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</si>
  <si>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</si>
  <si>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</si>
  <si>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</si>
  <si>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</si>
  <si>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</si>
  <si>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</si>
  <si>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</si>
  <si>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</si>
  <si>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</si>
  <si>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</si>
  <si>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</si>
  <si>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</si>
  <si>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</si>
  <si>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</si>
  <si>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</si>
  <si>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</si>
  <si>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</si>
  <si>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</si>
  <si>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</si>
  <si>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</si>
  <si>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</si>
  <si>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</si>
  <si>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</si>
  <si>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</si>
  <si>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</si>
  <si>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</si>
  <si>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</si>
  <si>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</si>
  <si>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</si>
  <si>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</si>
  <si>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</si>
  <si>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</si>
  <si>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</si>
  <si>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</si>
  <si>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</si>
  <si>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</si>
  <si>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</si>
  <si>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</si>
  <si>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</si>
  <si>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</si>
  <si>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</si>
  <si>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</si>
  <si>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</si>
  <si>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</si>
  <si>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</si>
  <si>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</si>
  <si>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</si>
  <si>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</si>
  <si>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</si>
  <si>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</si>
  <si>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</si>
  <si>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</si>
  <si>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</si>
  <si>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</si>
  <si>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</si>
  <si>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</si>
  <si>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</si>
  <si>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</si>
  <si>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</si>
  <si>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</si>
  <si>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</si>
  <si>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</si>
  <si>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</si>
  <si>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</si>
  <si>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</si>
  <si>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</si>
  <si>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</si>
  <si>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</si>
  <si>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</si>
  <si>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</si>
  <si>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</si>
  <si>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</si>
  <si>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</si>
  <si>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</si>
  <si>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</si>
  <si>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</si>
  <si>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</si>
  <si>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</si>
  <si>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</si>
  <si>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</si>
  <si>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</si>
  <si>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</si>
  <si>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</si>
  <si>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</si>
  <si>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</si>
  <si>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</si>
  <si>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</si>
  <si>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</si>
  <si>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</si>
  <si>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</si>
  <si>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</si>
  <si>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</si>
  <si>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</si>
  <si>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</si>
  <si>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</si>
  <si>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</si>
  <si>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</si>
  <si>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</si>
  <si>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</si>
  <si>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</si>
  <si>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</si>
  <si>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</si>
  <si>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</si>
  <si>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</si>
  <si>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</si>
  <si>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</si>
  <si>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</si>
  <si>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</si>
  <si>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</si>
  <si>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</si>
  <si>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</si>
  <si>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</si>
  <si>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</si>
  <si>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</si>
  <si>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</si>
  <si>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</si>
  <si>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</si>
  <si>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</si>
  <si>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</si>
  <si>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</si>
  <si>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</si>
  <si>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</si>
  <si>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</si>
  <si>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</si>
  <si>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</si>
  <si>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</si>
  <si>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</si>
  <si>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</si>
  <si>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</si>
  <si>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</si>
  <si>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</si>
  <si>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</si>
  <si>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</si>
  <si>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</si>
  <si>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</si>
  <si>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</si>
  <si>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</si>
  <si>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</si>
  <si>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</si>
  <si>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</si>
  <si>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</si>
  <si>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</si>
  <si>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</si>
  <si>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</si>
  <si>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</si>
  <si>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</si>
  <si>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</si>
  <si>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</si>
  <si>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</si>
  <si>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</si>
  <si>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</si>
  <si>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</si>
  <si>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</si>
  <si>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</si>
  <si>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</si>
  <si>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</si>
  <si>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</si>
  <si>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</si>
  <si>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</si>
  <si>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</si>
  <si>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</si>
  <si>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</si>
  <si>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</si>
  <si>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</si>
  <si>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</si>
  <si>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</si>
  <si>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</si>
  <si>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</si>
  <si>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</si>
  <si>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</si>
  <si>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</si>
  <si>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</si>
  <si>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</si>
  <si>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</si>
  <si>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</si>
  <si>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</si>
  <si>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</si>
  <si>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</si>
  <si>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</si>
  <si>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</si>
  <si>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</si>
  <si>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</si>
  <si>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</si>
  <si>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</si>
  <si>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</si>
  <si>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</si>
  <si>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</si>
  <si>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</si>
  <si>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</si>
  <si>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</si>
  <si>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</si>
  <si>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</si>
  <si>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</si>
  <si>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</si>
  <si>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</si>
  <si>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</si>
  <si>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</si>
  <si>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</si>
  <si>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</si>
  <si>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</si>
  <si>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</si>
  <si>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</si>
  <si>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</si>
  <si>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</si>
  <si>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</si>
  <si>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</si>
  <si>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</si>
  <si>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</si>
  <si>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</si>
  <si>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</si>
  <si>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</si>
  <si>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</si>
  <si>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</si>
  <si>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</si>
  <si>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</si>
  <si>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</si>
  <si>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</si>
  <si>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</si>
  <si>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</si>
  <si>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</si>
  <si>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</si>
  <si>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</si>
  <si>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</si>
  <si>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</si>
  <si>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</si>
  <si>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</si>
  <si>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</si>
  <si>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</si>
  <si>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</si>
  <si>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</si>
  <si>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</si>
  <si>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</si>
  <si>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</si>
  <si>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</si>
  <si>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</si>
  <si>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</si>
  <si>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</si>
  <si>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</si>
  <si>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</si>
  <si>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</si>
  <si>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</si>
  <si>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</si>
  <si>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</si>
  <si>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</si>
  <si>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</si>
  <si>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</si>
  <si>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</si>
  <si>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</si>
  <si>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</si>
  <si>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</si>
  <si>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</si>
  <si>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</si>
  <si>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</si>
  <si>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</si>
  <si>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</si>
  <si>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</si>
  <si>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</si>
  <si>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</si>
  <si>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</si>
  <si>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</si>
  <si>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</si>
  <si>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</si>
  <si>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</si>
  <si>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</si>
  <si>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</si>
  <si>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</si>
  <si>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</si>
  <si>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</si>
  <si>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</si>
  <si>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</si>
  <si>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</si>
  <si>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</si>
  <si>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</si>
  <si>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</si>
  <si>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</si>
  <si>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</si>
  <si>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</si>
  <si>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</si>
  <si>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</si>
  <si>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</si>
  <si>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</si>
  <si>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</si>
  <si>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</si>
  <si>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</si>
  <si>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</si>
  <si>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</si>
  <si>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</si>
  <si>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</si>
  <si>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</si>
  <si>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</si>
  <si>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</si>
  <si>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</si>
  <si>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</si>
  <si>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</si>
  <si>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</si>
  <si>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</si>
  <si>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</si>
  <si>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</si>
  <si>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</si>
  <si>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</si>
  <si>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</si>
  <si>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</si>
  <si>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</si>
  <si>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</si>
  <si>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</si>
  <si>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</si>
  <si>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</si>
  <si>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</si>
  <si>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</si>
  <si>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</si>
  <si>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</si>
  <si>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</si>
  <si>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</si>
  <si>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</si>
  <si>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</si>
  <si>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</si>
  <si>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</si>
  <si>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</si>
  <si>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</si>
  <si>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</si>
  <si>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</si>
  <si>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</si>
  <si>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</si>
  <si>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</si>
  <si>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</si>
  <si>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</si>
  <si>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</si>
  <si>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</si>
  <si>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</si>
  <si>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</si>
  <si>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</si>
  <si>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</si>
  <si>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</si>
  <si>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</si>
  <si>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</si>
  <si>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</si>
  <si>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</si>
  <si>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</si>
  <si>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</si>
  <si>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</si>
  <si>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</si>
  <si>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</si>
  <si>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</si>
  <si>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</si>
  <si>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</si>
  <si>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</si>
  <si>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</si>
  <si>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</si>
  <si>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</si>
  <si>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</si>
  <si>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</si>
  <si>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</si>
  <si>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</si>
  <si>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</si>
  <si>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</si>
  <si>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</si>
  <si>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</si>
  <si>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</si>
  <si>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</si>
  <si>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</si>
  <si>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</si>
  <si>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</si>
  <si>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</si>
  <si>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</si>
  <si>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</si>
  <si>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</si>
  <si>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</si>
  <si>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</si>
  <si>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</si>
  <si>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</si>
  <si>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</si>
  <si>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</si>
  <si>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</si>
  <si>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</si>
  <si>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</si>
  <si>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</si>
  <si>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</si>
  <si>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</si>
  <si>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</si>
  <si>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</si>
  <si>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</si>
  <si>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</si>
  <si>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</si>
  <si>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</si>
  <si>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</si>
  <si>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</si>
  <si>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</si>
  <si>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</si>
  <si>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</si>
  <si>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</si>
  <si>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</si>
  <si>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</si>
  <si>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</si>
  <si>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</si>
  <si>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</si>
  <si>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</si>
  <si>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</si>
  <si>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</si>
  <si>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</si>
  <si>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</si>
  <si>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</si>
  <si>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</si>
  <si>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</si>
  <si>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</si>
  <si>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</si>
  <si>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</si>
  <si>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</si>
  <si>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</si>
  <si>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</si>
  <si>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</si>
  <si>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</si>
  <si>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</si>
  <si>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</si>
  <si>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</si>
  <si>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</si>
  <si>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</si>
  <si>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</si>
  <si>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</si>
  <si>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</si>
  <si>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</si>
  <si>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</si>
  <si>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</si>
  <si>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</si>
  <si>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</si>
  <si>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</si>
  <si>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</si>
  <si>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</si>
  <si>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</si>
  <si>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</si>
  <si>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</si>
  <si>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</si>
  <si>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</si>
  <si>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</si>
  <si>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</si>
  <si>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</si>
  <si>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</si>
  <si>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</si>
  <si>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</si>
  <si>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</si>
  <si>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</si>
  <si>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</si>
  <si>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</si>
  <si>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</si>
  <si>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</si>
  <si>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</si>
  <si>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</si>
  <si>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</si>
  <si>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</si>
  <si>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</si>
  <si>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</si>
  <si>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</si>
  <si>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</si>
  <si>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</si>
  <si>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</si>
  <si>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</si>
  <si>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</si>
  <si>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</si>
  <si>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</si>
  <si>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</si>
  <si>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</si>
  <si>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</si>
  <si>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</si>
  <si>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</si>
  <si>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</si>
  <si>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</si>
  <si>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</si>
  <si>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</si>
  <si>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</si>
  <si>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</si>
  <si>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</si>
  <si>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</si>
  <si>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</si>
  <si>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</si>
  <si>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</si>
  <si>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</si>
  <si>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</si>
  <si>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</si>
  <si>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</si>
  <si>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</si>
  <si>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</si>
  <si>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</si>
  <si>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</si>
  <si>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</si>
  <si>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</si>
  <si>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</si>
  <si>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</si>
  <si>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</si>
  <si>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</si>
  <si>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</si>
  <si>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</si>
  <si>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</si>
  <si>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</si>
  <si>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</si>
  <si>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</si>
  <si>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</si>
  <si>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</si>
  <si>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</si>
  <si>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</si>
  <si>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</si>
  <si>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</si>
  <si>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</si>
  <si>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</si>
  <si>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</si>
  <si>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</si>
  <si>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</si>
  <si>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</si>
  <si>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</si>
  <si>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</si>
  <si>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</si>
  <si>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</si>
  <si>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</si>
  <si>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</si>
  <si>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</si>
  <si>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</si>
  <si>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</si>
  <si>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</si>
  <si>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</si>
  <si>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</si>
  <si>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</si>
  <si>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</si>
  <si>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</si>
  <si>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</si>
  <si>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</si>
  <si>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</si>
  <si>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</si>
  <si>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</si>
  <si>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</si>
  <si>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</si>
  <si>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</si>
  <si>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</si>
  <si>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</si>
  <si>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</si>
  <si>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</si>
  <si>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</si>
  <si>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</si>
  <si>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</si>
  <si>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</si>
  <si>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</si>
  <si>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</si>
  <si>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</si>
  <si>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</si>
  <si>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</si>
  <si>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</si>
  <si>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</si>
  <si>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</si>
  <si>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</si>
  <si>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</si>
  <si>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</si>
  <si>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</si>
  <si>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</si>
  <si>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</si>
  <si>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</si>
  <si>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</si>
  <si>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</si>
  <si>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</si>
  <si>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</si>
  <si>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</si>
  <si>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</si>
  <si>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</si>
  <si>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</si>
  <si>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</si>
  <si>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</si>
  <si>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</si>
  <si>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</si>
  <si>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</si>
  <si>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</si>
  <si>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</si>
  <si>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</si>
  <si>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</si>
  <si>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</si>
  <si>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</si>
  <si>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</si>
  <si>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</si>
  <si>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</si>
  <si>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</si>
  <si>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</si>
  <si>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</si>
  <si>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</si>
  <si>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</si>
  <si>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</si>
  <si>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</si>
  <si>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</si>
  <si>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</si>
  <si>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</si>
  <si>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</si>
  <si>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</si>
  <si>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</si>
  <si>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</si>
  <si>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</si>
  <si>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</si>
  <si>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</si>
  <si>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</si>
  <si>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</si>
  <si>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</si>
  <si>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</si>
  <si>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</si>
  <si>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</si>
  <si>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</si>
  <si>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</si>
  <si>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</si>
  <si>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</si>
  <si>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</si>
  <si>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</si>
  <si>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</si>
  <si>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</si>
  <si>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</si>
  <si>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</si>
  <si>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</si>
  <si>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</si>
  <si>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</si>
  <si>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</si>
  <si>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</si>
  <si>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</si>
  <si>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</si>
  <si>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</si>
  <si>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</si>
  <si>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</si>
  <si>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</si>
  <si>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</si>
  <si>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</si>
  <si>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</si>
  <si>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</si>
  <si>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</si>
  <si>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</si>
  <si>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</si>
  <si>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</si>
  <si>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</si>
  <si>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</si>
  <si>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</si>
  <si>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</si>
  <si>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</si>
  <si>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</si>
  <si>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</si>
  <si>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</si>
  <si>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</si>
  <si>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</si>
  <si>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</si>
  <si>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</si>
  <si>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</si>
  <si>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</si>
  <si>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</si>
  <si>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</si>
  <si>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</si>
  <si>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</si>
  <si>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</si>
  <si>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</si>
  <si>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</si>
  <si>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</si>
  <si>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</si>
  <si>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</si>
  <si>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</si>
  <si>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</si>
  <si>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</si>
  <si>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</si>
  <si>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</si>
  <si>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</si>
  <si>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</si>
  <si>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</si>
  <si>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</si>
  <si>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</si>
  <si>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</si>
  <si>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</si>
  <si>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</si>
  <si>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</si>
  <si>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</si>
  <si>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</si>
  <si>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</si>
  <si>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</si>
  <si>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</si>
  <si>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</si>
  <si>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</si>
  <si>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</si>
  <si>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</si>
  <si>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</si>
  <si>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</si>
  <si>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</si>
  <si>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</si>
  <si>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</si>
  <si>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</si>
  <si>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</si>
  <si>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</si>
  <si>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</si>
  <si>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</si>
  <si>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</si>
  <si>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</si>
  <si>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</si>
  <si>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</si>
  <si>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</si>
  <si>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</si>
  <si>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</si>
  <si>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</si>
  <si>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</si>
  <si>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</si>
  <si>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</si>
  <si>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</si>
  <si>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</si>
  <si>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</si>
  <si>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</si>
  <si>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</si>
  <si>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</si>
  <si>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</si>
  <si>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</si>
  <si>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</si>
  <si>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</si>
  <si>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</si>
  <si>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</si>
  <si>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</si>
  <si>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</si>
  <si>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</si>
  <si>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</si>
  <si>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</si>
  <si>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</si>
  <si>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</si>
  <si>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</si>
  <si>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</si>
  <si>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</si>
  <si>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</si>
  <si>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</si>
  <si>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</si>
  <si>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</si>
  <si>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</si>
  <si>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</si>
  <si>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</si>
  <si>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</si>
  <si>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</si>
  <si>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</si>
  <si>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</si>
  <si>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</si>
  <si>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</si>
  <si>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</si>
  <si>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</si>
  <si>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</si>
  <si>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</si>
  <si>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</si>
  <si>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</si>
  <si>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</si>
  <si>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</si>
  <si>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</si>
  <si>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</si>
  <si>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</si>
  <si>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</si>
  <si>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</si>
  <si>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</si>
  <si>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</si>
  <si>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</si>
  <si>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</si>
  <si>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</si>
  <si>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</si>
  <si>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</si>
  <si>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</si>
  <si>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</si>
  <si>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</si>
  <si>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</si>
  <si>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</si>
  <si>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</si>
  <si>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</si>
  <si>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</si>
  <si>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</si>
  <si>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</si>
  <si>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</si>
  <si>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</si>
  <si>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</si>
  <si>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</si>
  <si>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</si>
  <si>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</si>
  <si>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</si>
  <si>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</si>
  <si>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</si>
  <si>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</si>
  <si>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</si>
  <si>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</si>
  <si>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</si>
  <si>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</si>
  <si>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</si>
  <si>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</si>
  <si>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</si>
  <si>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</si>
  <si>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</si>
  <si>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</si>
  <si>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</si>
  <si>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</si>
  <si>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</si>
  <si>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</si>
  <si>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</si>
  <si>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</si>
  <si>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</si>
  <si>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</si>
  <si>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</si>
  <si>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</si>
  <si>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</si>
  <si>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</si>
  <si>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</si>
  <si>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</si>
  <si>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</si>
  <si>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</si>
  <si>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</si>
  <si>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</si>
  <si>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</si>
  <si>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</si>
  <si>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</si>
  <si>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</si>
  <si>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</si>
  <si>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</si>
  <si>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</si>
  <si>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</si>
  <si>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</si>
  <si>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</si>
  <si>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</si>
  <si>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</si>
  <si>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</si>
  <si>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</si>
  <si>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</si>
  <si>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</si>
  <si>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</si>
  <si>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</si>
  <si>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</si>
  <si>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</si>
  <si>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</si>
  <si>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</si>
  <si>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</si>
  <si>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</si>
  <si>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</si>
  <si>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</si>
  <si>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</si>
  <si>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</si>
  <si>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</si>
  <si>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</si>
  <si>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</si>
  <si>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</si>
  <si>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</si>
  <si>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</si>
  <si>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</si>
  <si>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</si>
  <si>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</si>
  <si>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</si>
  <si>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</si>
  <si>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</si>
  <si>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</si>
  <si>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</si>
  <si>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</si>
  <si>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</si>
  <si>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</si>
  <si>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</si>
  <si>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</si>
  <si>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</si>
  <si>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</si>
  <si>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</si>
  <si>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</si>
  <si>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</si>
  <si>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</si>
  <si>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</si>
  <si>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</si>
  <si>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</si>
  <si>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</si>
  <si>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</si>
  <si>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</si>
  <si>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</si>
  <si>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</si>
  <si>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</si>
  <si>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</si>
  <si>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</si>
  <si>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</si>
  <si>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</si>
  <si>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</si>
  <si>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</si>
  <si>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</si>
  <si>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</si>
  <si>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</si>
  <si>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</si>
  <si>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</si>
  <si>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</si>
  <si>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</si>
  <si>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</si>
  <si>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</si>
  <si>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</si>
  <si>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</si>
  <si>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</si>
  <si>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</si>
  <si>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</si>
  <si>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</si>
  <si>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</si>
  <si>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</si>
  <si>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</si>
  <si>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</si>
  <si>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</si>
  <si>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</si>
  <si>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</si>
  <si>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</si>
  <si>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</si>
  <si>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</si>
  <si>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</si>
  <si>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</si>
  <si>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</si>
  <si>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</si>
  <si>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</si>
  <si>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</si>
  <si>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</si>
  <si>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</si>
  <si>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</si>
  <si>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</si>
  <si>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</si>
  <si>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</si>
  <si>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</si>
  <si>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</si>
  <si>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</si>
  <si>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</si>
  <si>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</si>
  <si>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</si>
  <si>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</si>
  <si>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</si>
  <si>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</si>
  <si>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</si>
  <si>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</si>
  <si>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</si>
  <si>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</si>
  <si>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</si>
  <si>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</si>
  <si>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</si>
  <si>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</si>
  <si>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</si>
  <si>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</si>
  <si>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</si>
  <si>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</si>
  <si>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</si>
  <si>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</si>
  <si>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</si>
  <si>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</si>
  <si>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</si>
  <si>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</si>
  <si>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</si>
  <si>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</si>
  <si>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</si>
  <si>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</si>
  <si>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</si>
  <si>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</si>
  <si>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</si>
  <si>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</si>
  <si>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</si>
  <si>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</si>
  <si>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</si>
  <si>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</si>
  <si>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</si>
  <si>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</si>
  <si>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</si>
  <si>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</si>
  <si>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</si>
  <si>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</si>
  <si>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</si>
  <si>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</si>
  <si>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</si>
  <si>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</si>
  <si>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</si>
  <si>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</si>
  <si>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</si>
  <si>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</si>
  <si>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</si>
  <si>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</si>
  <si>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</si>
  <si>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</si>
  <si>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</si>
  <si>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</si>
  <si>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</si>
  <si>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</si>
  <si>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</si>
  <si>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</si>
  <si>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</si>
  <si>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</si>
  <si>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</si>
  <si>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</si>
  <si>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</si>
  <si>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</si>
  <si>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</si>
  <si>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</si>
  <si>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</si>
  <si>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</si>
  <si>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</si>
  <si>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</si>
  <si>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</si>
  <si>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</si>
  <si>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</si>
  <si>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</si>
  <si>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</si>
  <si>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</si>
  <si>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</si>
  <si>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</si>
  <si>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</si>
  <si>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</si>
  <si>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</si>
  <si>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</si>
  <si>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</si>
  <si>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</si>
  <si>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</si>
  <si>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</si>
  <si>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</si>
  <si>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</si>
  <si>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</si>
  <si>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</si>
  <si>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</si>
  <si>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</si>
  <si>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</si>
  <si>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</si>
  <si>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</si>
  <si>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</si>
  <si>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</si>
  <si>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</si>
  <si>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</si>
  <si>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</si>
  <si>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</si>
  <si>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</si>
  <si>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</si>
  <si>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</si>
  <si>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</si>
  <si>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</si>
  <si>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</si>
  <si>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</si>
  <si>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</si>
  <si>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</si>
  <si>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</si>
  <si>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</si>
  <si>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</si>
  <si>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</si>
  <si>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</si>
  <si>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</si>
  <si>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</si>
  <si>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</si>
  <si>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</si>
  <si>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</si>
  <si>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</si>
  <si>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</si>
  <si>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</si>
  <si>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</si>
  <si>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</si>
  <si>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</si>
  <si>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</si>
  <si>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</si>
  <si>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</si>
  <si>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</si>
  <si>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</si>
  <si>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</si>
  <si>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</si>
  <si>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</si>
  <si>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</si>
  <si>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</si>
  <si>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</si>
  <si>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</si>
  <si>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</si>
  <si>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</si>
  <si>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</si>
  <si>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</si>
  <si>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</si>
  <si>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</si>
  <si>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</si>
  <si>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</si>
  <si>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</si>
  <si>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</si>
  <si>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</si>
  <si>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</si>
  <si>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</si>
  <si>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</si>
  <si>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</si>
  <si>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</si>
  <si>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</si>
  <si>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</si>
  <si>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</si>
  <si>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</si>
  <si>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</si>
  <si>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</si>
  <si>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</si>
  <si>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</si>
  <si>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</si>
  <si>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</si>
  <si>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</si>
  <si>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</si>
  <si>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</si>
  <si>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</si>
  <si>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</si>
  <si>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</si>
  <si>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</si>
  <si>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</si>
  <si>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</si>
  <si>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</si>
  <si>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</si>
  <si>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</si>
  <si>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</si>
  <si>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</si>
  <si>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</si>
  <si>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</si>
  <si>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</si>
  <si>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</si>
  <si>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</si>
  <si>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</si>
  <si>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</si>
  <si>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</si>
  <si>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</si>
  <si>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</si>
  <si>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</si>
  <si>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</si>
  <si>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</si>
  <si>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</si>
  <si>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</si>
  <si>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</si>
  <si>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</si>
  <si>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</si>
  <si>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</si>
  <si>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</si>
  <si>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</si>
  <si>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</si>
  <si>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</si>
  <si>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</si>
  <si>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</si>
  <si>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</si>
  <si>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</si>
  <si>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</si>
  <si>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</si>
  <si>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</si>
  <si>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</si>
  <si>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</si>
  <si>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</si>
  <si>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</si>
  <si>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</si>
  <si>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</si>
  <si>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</si>
  <si>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</si>
  <si>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</si>
  <si>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</si>
  <si>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</si>
  <si>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</si>
  <si>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</si>
  <si>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</si>
  <si>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</si>
  <si>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</si>
  <si>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</si>
  <si>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</si>
  <si>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</si>
  <si>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</si>
  <si>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</si>
  <si>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</si>
  <si>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</si>
  <si>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</si>
  <si>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</si>
  <si>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</si>
  <si>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</si>
  <si>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</si>
  <si>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</si>
  <si>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</si>
  <si>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</si>
  <si>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</si>
  <si>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</si>
  <si>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</si>
  <si>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</si>
  <si>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</si>
  <si>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</si>
  <si>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</si>
  <si>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</si>
  <si>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</si>
  <si>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</si>
  <si>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</si>
  <si>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</si>
  <si>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</si>
  <si>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</si>
  <si>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</si>
  <si>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</si>
  <si>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</si>
  <si>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</si>
  <si>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</si>
  <si>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</si>
  <si>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</si>
  <si>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</si>
  <si>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</si>
  <si>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</si>
  <si>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</si>
  <si>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</si>
  <si>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</si>
  <si>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</si>
  <si>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</si>
  <si>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</si>
  <si>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</si>
  <si>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</si>
  <si>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</si>
  <si>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</si>
  <si>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</si>
  <si>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</si>
  <si>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</si>
  <si>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</si>
  <si>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</si>
  <si>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</si>
  <si>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</si>
  <si>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</si>
  <si>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</si>
  <si>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</si>
  <si>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</si>
  <si>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</si>
  <si>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</si>
  <si>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</si>
  <si>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</si>
  <si>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</si>
  <si>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</si>
  <si>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</si>
  <si>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</si>
  <si>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</si>
  <si>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</si>
  <si>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</si>
  <si>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</si>
  <si>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</si>
  <si>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</si>
  <si>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</si>
  <si>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</si>
  <si>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</si>
  <si>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</si>
  <si>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</si>
  <si>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</si>
  <si>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</si>
  <si>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</si>
  <si>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</si>
  <si>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</si>
  <si>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</si>
  <si>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</si>
  <si>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</si>
  <si>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</si>
  <si>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</si>
  <si>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</si>
  <si>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</si>
  <si>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</si>
  <si>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</si>
  <si>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</si>
  <si>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</si>
  <si>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</si>
  <si>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</si>
  <si>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</si>
  <si>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</si>
  <si>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</si>
  <si>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</si>
  <si>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</si>
  <si>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</si>
  <si>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</si>
  <si>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</si>
  <si>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</si>
  <si>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</si>
  <si>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</si>
  <si>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</si>
  <si>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</si>
  <si>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</si>
  <si>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</si>
  <si>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</si>
  <si>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</si>
  <si>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</si>
  <si>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</si>
  <si>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</si>
  <si>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</si>
  <si>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</si>
  <si>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</si>
  <si>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</si>
  <si>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</si>
  <si>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</si>
  <si>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</si>
  <si>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</si>
  <si>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</si>
  <si>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</si>
  <si>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</si>
  <si>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</si>
  <si>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</si>
  <si>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</si>
  <si>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</si>
  <si>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</si>
  <si>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</si>
  <si>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</si>
  <si>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</si>
  <si>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</si>
  <si>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</si>
  <si>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</si>
  <si>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</si>
  <si>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</si>
  <si>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</si>
  <si>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</si>
  <si>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</si>
  <si>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</si>
  <si>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</si>
  <si>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</si>
  <si>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</si>
  <si>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</si>
  <si>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</si>
  <si>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</si>
  <si>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</si>
  <si>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</si>
  <si>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</si>
  <si>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</si>
  <si>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</si>
  <si>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</si>
  <si>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</si>
  <si>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</si>
  <si>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</si>
  <si>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</si>
  <si>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</si>
  <si>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</si>
  <si>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</si>
  <si>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</si>
  <si>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</si>
  <si>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</si>
  <si>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</si>
  <si>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</si>
  <si>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</si>
  <si>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</si>
  <si>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</si>
  <si>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</si>
  <si>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</si>
  <si>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</si>
  <si>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</si>
  <si>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</si>
  <si>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</si>
  <si>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</si>
  <si>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</si>
  <si>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</si>
  <si>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</si>
  <si>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</si>
  <si>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</si>
  <si>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</si>
  <si>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</si>
  <si>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</si>
  <si>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</si>
  <si>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</si>
  <si>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</si>
  <si>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</si>
  <si>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</si>
  <si>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</si>
  <si>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</si>
  <si>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</si>
  <si>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</si>
  <si>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</si>
  <si>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</si>
  <si>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</si>
  <si>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</si>
  <si>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</si>
  <si>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</si>
  <si>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</si>
  <si>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</si>
  <si>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</si>
  <si>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</si>
  <si>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</si>
  <si>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</si>
  <si>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</si>
  <si>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</si>
  <si>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</si>
  <si>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</si>
  <si>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</si>
  <si>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</si>
  <si>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</si>
  <si>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</si>
  <si>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</si>
  <si>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</si>
  <si>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</si>
  <si>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</si>
  <si>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</si>
  <si>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</si>
  <si>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</si>
  <si>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</si>
  <si>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</si>
  <si>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</si>
  <si>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</si>
  <si>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</si>
  <si>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</si>
  <si>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</si>
  <si>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</si>
  <si>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</si>
  <si>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</si>
  <si>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</si>
  <si>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</si>
  <si>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</si>
  <si>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</si>
  <si>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</si>
  <si>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</si>
  <si>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</si>
  <si>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</si>
  <si>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</si>
  <si>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</si>
  <si>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</si>
  <si>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</si>
  <si>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</si>
  <si>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</si>
  <si>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</si>
  <si>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</si>
  <si>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</si>
  <si>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</si>
  <si>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</si>
  <si>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</si>
  <si>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</si>
  <si>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</si>
  <si>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</si>
  <si>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</si>
  <si>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</si>
  <si>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</si>
  <si>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</si>
  <si>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</si>
  <si>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</si>
  <si>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</si>
  <si>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</si>
  <si>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</si>
  <si>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</si>
  <si>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</si>
  <si>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</si>
  <si>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</si>
  <si>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</si>
  <si>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</si>
  <si>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</si>
  <si>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</si>
  <si>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</si>
  <si>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</si>
  <si>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</si>
  <si>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</si>
  <si>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</si>
  <si>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</si>
  <si>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</si>
  <si>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</si>
  <si>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</si>
  <si>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</si>
  <si>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</si>
  <si>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</si>
  <si>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</si>
  <si>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</si>
  <si>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</si>
  <si>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</si>
  <si>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</si>
  <si>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</si>
  <si>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</si>
  <si>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</si>
  <si>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</si>
  <si>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</si>
  <si>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</si>
  <si>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</si>
  <si>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</si>
  <si>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</si>
  <si>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</si>
  <si>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</si>
  <si>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</si>
  <si>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</si>
  <si>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</si>
  <si>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</si>
  <si>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</si>
  <si>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</si>
  <si>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</si>
  <si>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</si>
  <si>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</si>
  <si>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</si>
  <si>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</si>
  <si>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</si>
  <si>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</si>
  <si>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</si>
  <si>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</si>
  <si>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</si>
  <si>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</si>
  <si>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</si>
  <si>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</si>
  <si>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</si>
  <si>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</si>
  <si>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</si>
  <si>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</si>
  <si>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</si>
  <si>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</si>
  <si>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</si>
  <si>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</si>
  <si>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</si>
  <si>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</si>
  <si>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</si>
  <si>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</si>
  <si>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</si>
  <si>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</si>
  <si>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</si>
  <si>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</si>
  <si>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</si>
  <si>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</si>
  <si>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</si>
  <si>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</si>
  <si>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</si>
  <si>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</si>
  <si>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</si>
  <si>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</si>
  <si>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</si>
  <si>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</si>
  <si>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</si>
  <si>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</si>
  <si>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</si>
  <si>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</si>
  <si>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</si>
  <si>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</si>
  <si>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</si>
  <si>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</si>
  <si>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</si>
  <si>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</si>
  <si>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</si>
  <si>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</si>
  <si>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</si>
  <si>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</si>
  <si>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</si>
  <si>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</si>
  <si>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</si>
  <si>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</si>
  <si>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</si>
  <si>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</si>
  <si>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</si>
  <si>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</si>
  <si>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</si>
  <si>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</si>
  <si>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</si>
  <si>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</si>
  <si>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</si>
  <si>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</si>
  <si>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</si>
  <si>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</si>
  <si>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</si>
  <si>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</si>
  <si>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</si>
  <si>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</si>
  <si>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</si>
  <si>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</si>
  <si>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</si>
  <si>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</si>
  <si>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</si>
  <si>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</si>
  <si>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</si>
  <si>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</si>
  <si>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</si>
  <si>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</si>
  <si>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</si>
  <si>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</si>
  <si>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</si>
  <si>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</si>
  <si>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</si>
  <si>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</si>
  <si>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</si>
  <si>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</si>
  <si>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</si>
  <si>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</si>
  <si>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</si>
  <si>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</si>
  <si>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</si>
  <si>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</si>
  <si>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</si>
  <si>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</si>
  <si>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</si>
  <si>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</si>
  <si>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</si>
  <si>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</si>
  <si>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</si>
  <si>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</si>
  <si>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</si>
  <si>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</si>
  <si>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</si>
  <si>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</si>
  <si>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</si>
  <si>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</si>
  <si>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</si>
  <si>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</si>
  <si>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</si>
  <si>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</si>
  <si>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</si>
  <si>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</si>
  <si>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</si>
  <si>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</si>
  <si>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</si>
  <si>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</si>
  <si>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</si>
  <si>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</si>
  <si>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</si>
  <si>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</si>
  <si>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</si>
  <si>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</si>
  <si>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</si>
  <si>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</si>
  <si>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</si>
  <si>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</si>
  <si>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</si>
  <si>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</si>
  <si>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</si>
  <si>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</si>
  <si>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</si>
  <si>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</si>
  <si>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</si>
  <si>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</si>
  <si>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</si>
  <si>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</si>
  <si>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</si>
  <si>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</si>
  <si>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</si>
  <si>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</si>
  <si>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</si>
  <si>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</si>
  <si>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</si>
  <si>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</si>
  <si>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</si>
  <si>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</si>
  <si>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</si>
  <si>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</si>
  <si>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</si>
  <si>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</si>
  <si>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</si>
  <si>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</si>
  <si>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</si>
  <si>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</si>
  <si>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</si>
  <si>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</si>
  <si>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</si>
  <si>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</si>
  <si>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</si>
  <si>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</si>
  <si>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</si>
  <si>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</si>
  <si>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</si>
  <si>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</si>
  <si>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</si>
  <si>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</si>
  <si>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</si>
  <si>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</si>
  <si>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</si>
  <si>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</si>
  <si>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</si>
  <si>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</si>
  <si>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</si>
  <si>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</si>
  <si>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</si>
  <si>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</si>
  <si>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</si>
  <si>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</si>
  <si>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</si>
  <si>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</si>
  <si>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</si>
  <si>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</si>
  <si>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</si>
  <si>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</si>
  <si>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</si>
  <si>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</si>
  <si>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</si>
  <si>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</si>
  <si>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</si>
  <si>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</si>
  <si>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</si>
  <si>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</si>
  <si>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</si>
  <si>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</si>
  <si>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</si>
  <si>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</si>
  <si>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</si>
  <si>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</si>
  <si>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</si>
  <si>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</si>
  <si>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</si>
  <si>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</si>
  <si>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</si>
  <si>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</si>
  <si>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</si>
  <si>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</si>
  <si>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</si>
  <si>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</si>
  <si>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</si>
  <si>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</si>
  <si>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</si>
  <si>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</si>
  <si>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</si>
  <si>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</si>
  <si>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</si>
  <si>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</si>
  <si>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</si>
  <si>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</si>
  <si>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</si>
  <si>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</si>
  <si>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</si>
  <si>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</si>
  <si>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</si>
  <si>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</si>
  <si>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</si>
  <si>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</si>
  <si>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</si>
  <si>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</si>
  <si>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</si>
  <si>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</si>
  <si>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</si>
  <si>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</si>
  <si>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</si>
  <si>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</si>
  <si>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</si>
  <si>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</si>
  <si>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</si>
  <si>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</si>
  <si>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</si>
  <si>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</si>
  <si>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</si>
  <si>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</si>
  <si>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</si>
  <si>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</si>
  <si>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</si>
  <si>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</si>
  <si>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</si>
  <si>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</si>
  <si>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</si>
  <si>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</si>
  <si>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</si>
  <si>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</si>
  <si>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</si>
  <si>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</si>
  <si>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</si>
  <si>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</si>
  <si>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</si>
  <si>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</si>
  <si>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</si>
  <si>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</si>
  <si>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</si>
  <si>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</si>
  <si>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</si>
  <si>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</si>
  <si>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</si>
  <si>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</si>
  <si>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</si>
  <si>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</si>
  <si>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</si>
  <si>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</si>
  <si>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</si>
  <si>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</si>
  <si>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</si>
  <si>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</si>
  <si>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</si>
  <si>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</si>
  <si>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</si>
  <si>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</si>
  <si>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</si>
  <si>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</si>
  <si>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</si>
  <si>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</si>
  <si>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</si>
  <si>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</si>
  <si>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</si>
  <si>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</si>
  <si>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</si>
  <si>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</si>
  <si>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</si>
  <si>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</si>
  <si>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</si>
  <si>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</si>
  <si>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</si>
  <si>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</si>
  <si>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</si>
  <si>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</si>
  <si>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</si>
  <si>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</si>
  <si>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</si>
  <si>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</si>
  <si>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</si>
  <si>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</si>
  <si>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</si>
  <si>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</si>
  <si>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</si>
  <si>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</si>
  <si>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</si>
  <si>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</si>
  <si>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</si>
  <si>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</si>
  <si>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</si>
  <si>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</si>
  <si>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</si>
  <si>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</si>
  <si>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</si>
  <si>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</si>
  <si>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</si>
  <si>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</si>
  <si>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</si>
  <si>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</si>
  <si>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</si>
  <si>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</si>
  <si>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</si>
  <si>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</si>
  <si>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</si>
  <si>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</si>
  <si>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</si>
  <si>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</si>
  <si>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</si>
  <si>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</si>
  <si>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</si>
  <si>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</si>
  <si>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</si>
  <si>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</si>
  <si>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</si>
  <si>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</si>
  <si>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</si>
  <si>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</si>
  <si>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</si>
  <si>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</si>
  <si>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</si>
  <si>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</si>
  <si>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</si>
  <si>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</si>
  <si>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</si>
  <si>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</si>
  <si>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</si>
  <si>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</si>
  <si>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</si>
  <si>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</si>
  <si>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</si>
  <si>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</si>
  <si>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</si>
  <si>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</si>
  <si>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</si>
  <si>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</si>
  <si>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</si>
  <si>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</si>
  <si>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</si>
  <si>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</si>
  <si>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</si>
  <si>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</si>
  <si>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</si>
  <si>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</si>
  <si>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</si>
  <si>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</si>
  <si>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</si>
  <si>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</si>
  <si>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</si>
  <si>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</si>
  <si>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</si>
  <si>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</si>
  <si>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</si>
  <si>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</si>
  <si>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</si>
  <si>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</si>
  <si>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</si>
  <si>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</si>
  <si>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</si>
  <si>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</si>
  <si>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</si>
  <si>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</si>
  <si>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</si>
  <si>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</si>
  <si>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</si>
  <si>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</si>
  <si>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</si>
  <si>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</si>
  <si>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</si>
  <si>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</si>
  <si>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</si>
  <si>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</si>
  <si>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</si>
  <si>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</si>
  <si>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</si>
  <si>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</si>
  <si>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</si>
  <si>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</si>
  <si>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</si>
  <si>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</si>
  <si>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</si>
  <si>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</si>
  <si>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</si>
  <si>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</si>
  <si>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</si>
  <si>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</si>
  <si>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</si>
  <si>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</si>
  <si>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</si>
  <si>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</si>
  <si>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</si>
  <si>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</si>
  <si>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</si>
  <si>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</si>
  <si>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</si>
  <si>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</si>
  <si>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</si>
  <si>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</si>
  <si>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</si>
  <si>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</si>
  <si>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</si>
  <si>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</si>
  <si>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</si>
  <si>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</si>
  <si>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</si>
  <si>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</si>
  <si>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</si>
  <si>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</si>
  <si>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</si>
  <si>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</si>
  <si>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</si>
  <si>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</si>
  <si>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</si>
  <si>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</si>
  <si>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</si>
  <si>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</si>
  <si>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</si>
  <si>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</si>
  <si>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</si>
  <si>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</si>
  <si>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</si>
  <si>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</si>
  <si>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</si>
  <si>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</si>
  <si>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</si>
  <si>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</si>
  <si>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</si>
  <si>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</si>
  <si>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</si>
  <si>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</si>
  <si>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</si>
  <si>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</si>
  <si>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</si>
  <si>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</si>
  <si>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</si>
  <si>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</si>
  <si>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</si>
  <si>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</si>
  <si>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</si>
  <si>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</si>
  <si>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</si>
  <si>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</si>
  <si>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</si>
  <si>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</si>
  <si>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</si>
  <si>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</si>
  <si>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</si>
  <si>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</si>
  <si>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</si>
  <si>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</si>
  <si>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</si>
  <si>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</si>
  <si>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</si>
  <si>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</si>
  <si>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</si>
  <si>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</si>
  <si>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</si>
  <si>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</si>
  <si>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</si>
  <si>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</si>
  <si>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</si>
  <si>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</si>
  <si>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</si>
  <si>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</si>
  <si>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</si>
  <si>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</si>
  <si>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</si>
  <si>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</si>
  <si>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</si>
  <si>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</si>
  <si>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</si>
  <si>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</si>
  <si>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</si>
  <si>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</si>
  <si>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</si>
  <si>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</si>
  <si>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</si>
  <si>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</si>
  <si>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</si>
  <si>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</si>
  <si>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</si>
  <si>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</si>
  <si>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</si>
  <si>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</si>
  <si>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</si>
  <si>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</si>
  <si>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</si>
  <si>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</si>
  <si>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</si>
  <si>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</si>
  <si>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</si>
  <si>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</si>
  <si>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</si>
  <si>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</si>
  <si>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</si>
  <si>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</si>
  <si>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</si>
  <si>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</si>
  <si>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</si>
  <si>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</si>
  <si>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</si>
  <si>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</si>
  <si>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</si>
  <si>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</si>
  <si>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</si>
  <si>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</si>
  <si>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</si>
  <si>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</si>
  <si>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</si>
  <si>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</si>
  <si>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</si>
  <si>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</si>
  <si>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</si>
  <si>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</si>
  <si>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</si>
  <si>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</si>
  <si>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</si>
  <si>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</si>
  <si>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</si>
  <si>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</si>
  <si>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</si>
  <si>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</si>
  <si>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</si>
  <si>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</si>
  <si>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</si>
  <si>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</si>
  <si>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</si>
  <si>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</si>
  <si>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</si>
  <si>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</si>
  <si>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</si>
  <si>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</si>
  <si>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</si>
  <si>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</si>
  <si>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</si>
  <si>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</si>
  <si>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</si>
  <si>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</si>
  <si>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</si>
  <si>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</si>
  <si>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</si>
  <si>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</si>
  <si>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</si>
  <si>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</si>
  <si>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</si>
  <si>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</si>
  <si>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</si>
  <si>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</si>
  <si>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</si>
  <si>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</si>
  <si>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</si>
  <si>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</si>
  <si>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</si>
  <si>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</si>
  <si>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</si>
  <si>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</si>
  <si>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</si>
  <si>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</si>
  <si>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</si>
  <si>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</si>
  <si>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</si>
  <si>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</si>
  <si>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</si>
  <si>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</si>
  <si>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</si>
  <si>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</si>
  <si>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</si>
  <si>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</si>
  <si>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</si>
  <si>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</si>
  <si>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</si>
  <si>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</si>
  <si>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</si>
  <si>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</si>
  <si>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</si>
  <si>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</si>
  <si>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</si>
  <si>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</si>
  <si>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</si>
  <si>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</si>
  <si>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</si>
  <si>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</si>
  <si>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</si>
  <si>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</si>
  <si>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</si>
  <si>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</si>
  <si>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</si>
  <si>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</si>
  <si>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</si>
  <si>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</si>
  <si>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</si>
  <si>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</si>
  <si>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</si>
  <si>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</si>
  <si>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</si>
  <si>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</si>
  <si>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</si>
  <si>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</si>
  <si>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</si>
  <si>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</si>
  <si>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</si>
  <si>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</si>
  <si>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</si>
  <si>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</si>
  <si>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</si>
  <si>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</si>
  <si>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</si>
  <si>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</si>
  <si>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</si>
  <si>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</si>
  <si>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</si>
  <si>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</si>
  <si>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</si>
  <si>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</si>
  <si>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</si>
  <si>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</si>
  <si>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</si>
  <si>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</si>
  <si>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</si>
  <si>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</si>
  <si>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</si>
  <si>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</si>
  <si>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</si>
  <si>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</si>
  <si>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</si>
  <si>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</si>
  <si>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</si>
  <si>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</si>
  <si>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</si>
  <si>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</si>
  <si>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</si>
  <si>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</si>
  <si>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</si>
  <si>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</si>
  <si>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</si>
  <si>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</si>
  <si>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</si>
  <si>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</si>
  <si>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</si>
  <si>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</si>
  <si>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</si>
  <si>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</si>
  <si>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</si>
  <si>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</si>
  <si>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</si>
  <si>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</si>
  <si>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</si>
  <si>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</si>
  <si>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</si>
  <si>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</si>
  <si>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</si>
  <si>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</si>
  <si>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</si>
  <si>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</si>
  <si>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</si>
  <si>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</si>
  <si>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</si>
  <si>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</si>
  <si>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</si>
  <si>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</si>
  <si>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</si>
  <si>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</si>
  <si>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</si>
  <si>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</si>
  <si>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</si>
  <si>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</si>
  <si>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</si>
  <si>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</si>
  <si>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</si>
  <si>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</si>
  <si>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</si>
  <si>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</si>
  <si>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</si>
  <si>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</si>
  <si>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</si>
  <si>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</si>
  <si>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</si>
  <si>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</si>
  <si>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</si>
  <si>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</si>
  <si>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</si>
  <si>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</si>
  <si>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</si>
  <si>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</si>
  <si>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</si>
  <si>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</si>
  <si>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</si>
  <si>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</si>
  <si>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</si>
  <si>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</si>
  <si>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</si>
  <si>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</si>
  <si>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</si>
  <si>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</si>
  <si>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</si>
  <si>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</si>
  <si>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</si>
  <si>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</si>
  <si>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</si>
  <si>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</si>
  <si>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</si>
  <si>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</si>
  <si>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</si>
  <si>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</si>
  <si>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</si>
  <si>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</si>
  <si>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</si>
  <si>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</si>
  <si>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</si>
  <si>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</si>
  <si>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</si>
  <si>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</si>
  <si>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</si>
  <si>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</si>
  <si>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</si>
  <si>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</si>
  <si>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</si>
  <si>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</si>
  <si>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</si>
  <si>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</si>
  <si>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</si>
  <si>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</si>
  <si>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</si>
  <si>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</si>
  <si>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</si>
  <si>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</si>
  <si>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</si>
  <si>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</si>
  <si>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</si>
  <si>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</si>
  <si>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</si>
  <si>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</si>
  <si>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</si>
  <si>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</si>
  <si>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</si>
  <si>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</si>
  <si>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</si>
  <si>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</si>
  <si>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</si>
  <si>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</si>
  <si>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</si>
  <si>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</si>
  <si>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</si>
  <si>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</si>
  <si>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</si>
  <si>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</si>
  <si>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</si>
  <si>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</si>
  <si>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</si>
  <si>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</si>
  <si>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</si>
  <si>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</si>
  <si>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</si>
  <si>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</si>
  <si>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</si>
  <si>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</si>
  <si>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</si>
  <si>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</si>
  <si>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</si>
  <si>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</si>
  <si>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</si>
  <si>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</si>
  <si>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</si>
  <si>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</si>
  <si>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</si>
  <si>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</si>
  <si>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</si>
  <si>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</si>
  <si>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</si>
  <si>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</si>
  <si>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</si>
  <si>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</si>
  <si>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</si>
  <si>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</si>
  <si>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</si>
  <si>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</si>
  <si>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</si>
  <si>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</si>
  <si>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</si>
  <si>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</si>
  <si>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</si>
  <si>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</si>
  <si>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</si>
  <si>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</si>
  <si>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</si>
  <si>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</si>
  <si>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</si>
  <si>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</si>
  <si>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</si>
  <si>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</si>
  <si>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</si>
  <si>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</si>
  <si>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</si>
  <si>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</si>
  <si>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</si>
  <si>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</si>
  <si>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</si>
  <si>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</si>
  <si>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</si>
  <si>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</si>
  <si>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</si>
  <si>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</si>
  <si>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</si>
  <si>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</si>
  <si>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</si>
  <si>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</si>
  <si>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</si>
  <si>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</si>
  <si>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</si>
  <si>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</si>
  <si>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</si>
  <si>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</si>
  <si>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</si>
  <si>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</si>
  <si>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</si>
  <si>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</si>
  <si>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</si>
  <si>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</si>
  <si>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</si>
  <si>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</si>
  <si>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</si>
  <si>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</si>
  <si>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</si>
  <si>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</si>
  <si>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</si>
  <si>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</si>
  <si>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</si>
  <si>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</si>
  <si>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</si>
  <si>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</si>
  <si>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</si>
  <si>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</si>
  <si>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</si>
  <si>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</si>
  <si>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</si>
  <si>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</si>
  <si>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</si>
  <si>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</si>
  <si>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</si>
  <si>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</si>
  <si>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</si>
  <si>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</si>
  <si>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</si>
  <si>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</si>
  <si>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</si>
  <si>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</si>
  <si>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</si>
  <si>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</si>
  <si>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</si>
  <si>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</si>
  <si>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</si>
  <si>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</si>
  <si>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</si>
  <si>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</si>
  <si>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</si>
  <si>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</si>
  <si>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</si>
  <si>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</si>
  <si>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</si>
  <si>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</si>
  <si>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</si>
  <si>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</si>
  <si>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</si>
  <si>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</si>
  <si>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</si>
  <si>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</si>
  <si>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</si>
  <si>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</si>
  <si>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</si>
  <si>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</si>
  <si>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</si>
  <si>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</si>
  <si>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</si>
  <si>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</si>
  <si>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</si>
  <si>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</si>
  <si>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</si>
  <si>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</si>
  <si>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</si>
  <si>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</si>
  <si>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</si>
  <si>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</si>
  <si>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</si>
  <si>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</si>
  <si>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</si>
  <si>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</si>
  <si>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</si>
  <si>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</si>
  <si>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</si>
  <si>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</si>
  <si>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</si>
  <si>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</si>
  <si>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</si>
  <si>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</si>
  <si>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</si>
  <si>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</si>
  <si>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</si>
  <si>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</si>
  <si>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</si>
  <si>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</si>
  <si>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</si>
  <si>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</si>
  <si>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</si>
  <si>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</si>
  <si>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</si>
  <si>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</si>
  <si>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</si>
  <si>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</si>
  <si>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</si>
  <si>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</si>
  <si>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</si>
  <si>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</si>
  <si>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</si>
  <si>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</si>
  <si>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</si>
  <si>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</si>
  <si>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</si>
  <si>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</si>
  <si>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</si>
  <si>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</si>
  <si>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</si>
  <si>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</si>
  <si>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</si>
  <si>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</si>
  <si>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</si>
  <si>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</si>
  <si>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</si>
  <si>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</si>
  <si>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</si>
  <si>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</si>
  <si>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</si>
  <si>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</si>
  <si>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</si>
  <si>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</si>
  <si>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</si>
  <si>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</si>
  <si>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</si>
  <si>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</si>
  <si>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</si>
  <si>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</si>
  <si>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</si>
  <si>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</si>
  <si>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</si>
  <si>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</si>
  <si>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</si>
  <si>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</si>
  <si>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</si>
  <si>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</si>
  <si>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</si>
  <si>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</si>
  <si>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</si>
  <si>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</si>
  <si>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</si>
  <si>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</si>
  <si>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</si>
  <si>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</si>
  <si>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</si>
  <si>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</si>
  <si>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</si>
  <si>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</si>
  <si>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</si>
  <si>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</si>
  <si>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</si>
  <si>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</si>
  <si>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</si>
  <si>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</si>
  <si>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</si>
  <si>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</si>
  <si>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</si>
  <si>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</si>
  <si>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</si>
  <si>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</si>
  <si>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</si>
  <si>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</si>
  <si>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</si>
  <si>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</si>
  <si>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</si>
  <si>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</si>
  <si>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</si>
  <si>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</si>
  <si>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</si>
  <si>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</si>
  <si>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</si>
  <si>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</si>
  <si>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</si>
  <si>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</si>
  <si>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</si>
  <si>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</si>
  <si>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</si>
  <si>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</si>
  <si>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</si>
  <si>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</si>
  <si>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</si>
  <si>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</si>
  <si>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</si>
  <si>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</si>
  <si>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</si>
  <si>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</si>
  <si>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</si>
  <si>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</si>
  <si>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</si>
  <si>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</si>
  <si>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</si>
  <si>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</si>
  <si>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</si>
  <si>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</si>
  <si>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</si>
  <si>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</si>
  <si>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</si>
  <si>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</si>
  <si>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</si>
  <si>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</si>
  <si>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</si>
  <si>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</si>
  <si>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</si>
  <si>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</si>
  <si>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</si>
  <si>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</si>
  <si>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</si>
  <si>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</si>
  <si>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</si>
  <si>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</si>
  <si>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</si>
  <si>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</si>
  <si>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</si>
  <si>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</si>
  <si>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</si>
  <si>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</si>
  <si>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</si>
  <si>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</si>
  <si>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</si>
  <si>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</si>
  <si>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</si>
  <si>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</si>
  <si>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</si>
  <si>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</si>
  <si>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</si>
  <si>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</si>
  <si>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</si>
  <si>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</si>
  <si>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</si>
  <si>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</si>
  <si>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</si>
  <si>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</si>
  <si>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</si>
  <si>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</si>
  <si>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</si>
  <si>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</si>
  <si>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</si>
  <si>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</si>
  <si>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</si>
  <si>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</si>
  <si>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</si>
  <si>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</si>
  <si>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</si>
  <si>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</si>
  <si>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</si>
  <si>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</si>
  <si>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</si>
  <si>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</si>
  <si>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</si>
  <si>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</si>
  <si>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</si>
  <si>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</si>
  <si>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</si>
  <si>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</si>
  <si>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</si>
  <si>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</si>
  <si>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</si>
  <si>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</si>
  <si>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</si>
  <si>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</si>
  <si>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</si>
  <si>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</si>
  <si>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</si>
  <si>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</si>
  <si>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</si>
  <si>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</si>
  <si>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</si>
  <si>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</si>
  <si>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</si>
  <si>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</si>
  <si>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</si>
  <si>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</si>
  <si>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</si>
  <si>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</si>
  <si>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</si>
  <si>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</si>
  <si>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</si>
  <si>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</si>
  <si>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</si>
  <si>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</si>
  <si>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</si>
  <si>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</si>
  <si>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</si>
  <si>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</si>
  <si>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DH18BT2</t>
  </si>
  <si>
    <t xml:space="preserve">DANH SÁCH SINH VIÊN KHÔNG ĐẠT 30% SĨ SỐ LỚP </t>
  </si>
  <si>
    <t>VÀ KHÔNG PHẢI BAN CÁN SỰ LỚP</t>
  </si>
  <si>
    <t>2018 - 2019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</si>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</sst>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8" sqref="B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12202</v>
      </c>
      <c r="B4" s="11"/>
      <c r="C4" s="11"/>
      <c r="D4" s="11"/>
      <c r="E4" s="11"/>
      <c r="F4" s="11"/>
    </row>
    <row r="5" spans="1:6" x14ac:dyDescent="0.25">
      <c r="A5" s="11" t="s">
        <v>12203</v>
      </c>
      <c r="B5" s="10"/>
      <c r="C5" s="10"/>
      <c r="D5" s="10"/>
      <c r="E5" s="10"/>
      <c r="F5" s="10"/>
    </row>
    <row r="6" spans="1:6" x14ac:dyDescent="0.25">
      <c r="A6" s="2" t="s">
        <v>8096</v>
      </c>
      <c r="B6" s="1" t="s">
        <v>12204</v>
      </c>
      <c r="E6" s="1"/>
    </row>
    <row r="7" spans="1:6" x14ac:dyDescent="0.25">
      <c r="A7" s="8" t="s">
        <v>8097</v>
      </c>
      <c r="B7" s="4" t="s">
        <v>12205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s="7" t="s">
        <v>5104</v>
      </c>
      <c r="C10" s="6" t="str">
        <f>VLOOKUP(B10,'Thong tin'!$A$2:$D$8122,2,0)</f>
        <v>Phan Hoàng</v>
      </c>
      <c r="D10" s="6" t="str">
        <f>VLOOKUP(B10,'Thong tin'!$A$2:$D$8122,3,0)</f>
        <v>Bá</v>
      </c>
      <c r="E10" s="6" t="str">
        <f>VLOOKUP(B10,'Thong tin'!$A$2:$D$8122,4,0)</f>
        <v>DH18BT2</v>
      </c>
      <c r="F10" s="7">
        <v>3</v>
      </c>
    </row>
    <row r="11" spans="1:6" x14ac:dyDescent="0.25">
      <c r="A11" s="7">
        <v>2</v>
      </c>
      <c r="B11" s="7" t="s">
        <v>5105</v>
      </c>
      <c r="C11" s="6" t="str">
        <f>VLOOKUP(B11,'Thong tin'!$A$2:$D$8122,2,0)</f>
        <v>Chau Sóc</v>
      </c>
      <c r="D11" s="6" t="str">
        <f>VLOOKUP(B11,'Thong tin'!$A$2:$D$8122,3,0)</f>
        <v>Banh</v>
      </c>
      <c r="E11" s="6" t="str">
        <f>VLOOKUP(B11,'Thong tin'!$A$2:$D$8122,4,0)</f>
        <v>DH18BT2</v>
      </c>
      <c r="F11" s="7">
        <v>3</v>
      </c>
    </row>
    <row r="12" spans="1:6" x14ac:dyDescent="0.25">
      <c r="A12" s="7">
        <v>3</v>
      </c>
      <c r="B12" s="7" t="s">
        <v>5106</v>
      </c>
      <c r="C12" s="6" t="str">
        <f>VLOOKUP(B12,'Thong tin'!$A$2:$D$8122,2,0)</f>
        <v>Trần Sinh Nhựt</v>
      </c>
      <c r="D12" s="6" t="str">
        <f>VLOOKUP(B12,'Thong tin'!$A$2:$D$8122,3,0)</f>
        <v>Bé</v>
      </c>
      <c r="E12" s="6" t="str">
        <f>VLOOKUP(B12,'Thong tin'!$A$2:$D$8122,4,0)</f>
        <v>DH18BT2</v>
      </c>
      <c r="F12" s="7">
        <v>3</v>
      </c>
    </row>
    <row r="13" spans="1:6" x14ac:dyDescent="0.25">
      <c r="A13" s="7">
        <v>4</v>
      </c>
      <c r="B13" s="7" t="s">
        <v>5110</v>
      </c>
      <c r="C13" s="6" t="str">
        <f>VLOOKUP(B13,'Thong tin'!$A$2:$D$8122,2,0)</f>
        <v>Phan Bình</v>
      </c>
      <c r="D13" s="6" t="str">
        <f>VLOOKUP(B13,'Thong tin'!$A$2:$D$8122,3,0)</f>
        <v>Dương</v>
      </c>
      <c r="E13" s="6" t="str">
        <f>VLOOKUP(B13,'Thong tin'!$A$2:$D$8122,4,0)</f>
        <v>DH18BT2</v>
      </c>
      <c r="F13" s="7">
        <v>3</v>
      </c>
    </row>
    <row r="14" spans="1:6" x14ac:dyDescent="0.25">
      <c r="A14" s="7">
        <v>5</v>
      </c>
      <c r="B14" s="7" t="s">
        <v>5117</v>
      </c>
      <c r="C14" s="6" t="str">
        <f>VLOOKUP(B14,'Thong tin'!$A$2:$D$8122,2,0)</f>
        <v>Phạm Công</v>
      </c>
      <c r="D14" s="6" t="str">
        <f>VLOOKUP(B14,'Thong tin'!$A$2:$D$8122,3,0)</f>
        <v>Hậu</v>
      </c>
      <c r="E14" s="6" t="str">
        <f>VLOOKUP(B14,'Thong tin'!$A$2:$D$8122,4,0)</f>
        <v>DH18BT2</v>
      </c>
      <c r="F14" s="7">
        <v>3</v>
      </c>
    </row>
    <row r="15" spans="1:6" x14ac:dyDescent="0.25">
      <c r="A15" s="7">
        <v>6</v>
      </c>
      <c r="B15" s="7" t="s">
        <v>5118</v>
      </c>
      <c r="C15" s="6" t="str">
        <f>VLOOKUP(B15,'Thong tin'!$A$2:$D$8122,2,0)</f>
        <v>Nguyễn Ngọc</v>
      </c>
      <c r="D15" s="6" t="str">
        <f>VLOOKUP(B15,'Thong tin'!$A$2:$D$8122,3,0)</f>
        <v>Hiếu</v>
      </c>
      <c r="E15" s="6" t="str">
        <f>VLOOKUP(B15,'Thong tin'!$A$2:$D$8122,4,0)</f>
        <v>DH18BT2</v>
      </c>
      <c r="F15" s="7">
        <v>3</v>
      </c>
    </row>
    <row r="16" spans="1:6" x14ac:dyDescent="0.25">
      <c r="A16" s="7">
        <v>7</v>
      </c>
      <c r="B16" s="7" t="s">
        <v>5119</v>
      </c>
      <c r="C16" s="6" t="str">
        <f>VLOOKUP(B16,'Thong tin'!$A$2:$D$8122,2,0)</f>
        <v>Võ Văn</v>
      </c>
      <c r="D16" s="6" t="str">
        <f>VLOOKUP(B16,'Thong tin'!$A$2:$D$8122,3,0)</f>
        <v>Khải</v>
      </c>
      <c r="E16" s="6" t="str">
        <f>VLOOKUP(B16,'Thong tin'!$A$2:$D$8122,4,0)</f>
        <v>DH18BT2</v>
      </c>
      <c r="F16" s="7">
        <v>3</v>
      </c>
    </row>
    <row r="17" spans="1:6" x14ac:dyDescent="0.25">
      <c r="A17" s="7">
        <v>8</v>
      </c>
      <c r="B17" s="7" t="s">
        <v>5121</v>
      </c>
      <c r="C17" s="6" t="str">
        <f>VLOOKUP(B17,'Thong tin'!$A$2:$D$8122,2,0)</f>
        <v>Võ Trần Đoan</v>
      </c>
      <c r="D17" s="6" t="str">
        <f>VLOOKUP(B17,'Thong tin'!$A$2:$D$8122,3,0)</f>
        <v>Khang</v>
      </c>
      <c r="E17" s="6" t="str">
        <f>VLOOKUP(B17,'Thong tin'!$A$2:$D$8122,4,0)</f>
        <v>DH18BT2</v>
      </c>
      <c r="F17" s="7">
        <v>3</v>
      </c>
    </row>
    <row r="18" spans="1:6" x14ac:dyDescent="0.25">
      <c r="A18" s="7">
        <v>9</v>
      </c>
      <c r="B18" s="7" t="s">
        <v>5122</v>
      </c>
      <c r="C18" s="6" t="str">
        <f>VLOOKUP(B18,'Thong tin'!$A$2:$D$8122,2,0)</f>
        <v>Nguyễn Đăng</v>
      </c>
      <c r="D18" s="6" t="str">
        <f>VLOOKUP(B18,'Thong tin'!$A$2:$D$8122,3,0)</f>
        <v>Khoa</v>
      </c>
      <c r="E18" s="6" t="str">
        <f>VLOOKUP(B18,'Thong tin'!$A$2:$D$8122,4,0)</f>
        <v>DH18BT2</v>
      </c>
      <c r="F18" s="7">
        <v>3</v>
      </c>
    </row>
    <row r="19" spans="1:6" x14ac:dyDescent="0.25">
      <c r="A19" s="7">
        <v>10</v>
      </c>
      <c r="B19" s="7" t="s">
        <v>5124</v>
      </c>
      <c r="C19" s="6" t="str">
        <f>VLOOKUP(B19,'Thong tin'!$A$2:$D$8122,2,0)</f>
        <v>Nguyễn Bảo</v>
      </c>
      <c r="D19" s="6" t="str">
        <f>VLOOKUP(B19,'Thong tin'!$A$2:$D$8122,3,0)</f>
        <v>Linh</v>
      </c>
      <c r="E19" s="6" t="str">
        <f>VLOOKUP(B19,'Thong tin'!$A$2:$D$8122,4,0)</f>
        <v>DH18BT2</v>
      </c>
      <c r="F19" s="7">
        <v>3</v>
      </c>
    </row>
    <row r="20" spans="1:6" x14ac:dyDescent="0.25">
      <c r="A20" s="7">
        <v>11</v>
      </c>
      <c r="B20" s="7" t="s">
        <v>5125</v>
      </c>
      <c r="C20" s="6" t="str">
        <f>VLOOKUP(B20,'Thong tin'!$A$2:$D$8122,2,0)</f>
        <v>Tăng Ngọc</v>
      </c>
      <c r="D20" s="6" t="str">
        <f>VLOOKUP(B20,'Thong tin'!$A$2:$D$8122,3,0)</f>
        <v>Lộc</v>
      </c>
      <c r="E20" s="6" t="str">
        <f>VLOOKUP(B20,'Thong tin'!$A$2:$D$8122,4,0)</f>
        <v>DH18BT2</v>
      </c>
      <c r="F20" s="7">
        <v>3</v>
      </c>
    </row>
    <row r="21" spans="1:6" x14ac:dyDescent="0.25">
      <c r="A21" s="7">
        <v>12</v>
      </c>
      <c r="B21" s="7" t="s">
        <v>5126</v>
      </c>
      <c r="C21" s="6" t="str">
        <f>VLOOKUP(B21,'Thong tin'!$A$2:$D$8122,2,0)</f>
        <v>Chau Pha</v>
      </c>
      <c r="D21" s="6" t="str">
        <f>VLOOKUP(B21,'Thong tin'!$A$2:$D$8122,3,0)</f>
        <v>Ly</v>
      </c>
      <c r="E21" s="6" t="str">
        <f>VLOOKUP(B21,'Thong tin'!$A$2:$D$8122,4,0)</f>
        <v>DH18BT2</v>
      </c>
      <c r="F21" s="7">
        <v>3</v>
      </c>
    </row>
    <row r="22" spans="1:6" x14ac:dyDescent="0.25">
      <c r="A22" s="7">
        <v>13</v>
      </c>
      <c r="B22" s="7" t="s">
        <v>5128</v>
      </c>
      <c r="C22" s="6" t="str">
        <f>VLOOKUP(B22,'Thong tin'!$A$2:$D$8122,2,0)</f>
        <v>La Hồng</v>
      </c>
      <c r="D22" s="6" t="str">
        <f>VLOOKUP(B22,'Thong tin'!$A$2:$D$8122,3,0)</f>
        <v>Nam</v>
      </c>
      <c r="E22" s="6" t="str">
        <f>VLOOKUP(B22,'Thong tin'!$A$2:$D$8122,4,0)</f>
        <v>DH18BT2</v>
      </c>
      <c r="F22" s="7">
        <v>3</v>
      </c>
    </row>
    <row r="23" spans="1:6" x14ac:dyDescent="0.25">
      <c r="A23" s="7">
        <v>14</v>
      </c>
      <c r="B23" s="7" t="s">
        <v>5129</v>
      </c>
      <c r="C23" s="6" t="str">
        <f>VLOOKUP(B23,'Thong tin'!$A$2:$D$8122,2,0)</f>
        <v>Phạm Hồng</v>
      </c>
      <c r="D23" s="6" t="str">
        <f>VLOOKUP(B23,'Thong tin'!$A$2:$D$8122,3,0)</f>
        <v>Nam</v>
      </c>
      <c r="E23" s="6" t="str">
        <f>VLOOKUP(B23,'Thong tin'!$A$2:$D$8122,4,0)</f>
        <v>DH18BT2</v>
      </c>
      <c r="F23" s="7">
        <v>3</v>
      </c>
    </row>
    <row r="24" spans="1:6" x14ac:dyDescent="0.25">
      <c r="A24" s="7">
        <v>15</v>
      </c>
      <c r="B24" s="7" t="s">
        <v>5131</v>
      </c>
      <c r="C24" s="6" t="str">
        <f>VLOOKUP(B24,'Thong tin'!$A$2:$D$8122,2,0)</f>
        <v>Trần Cao Thanh</v>
      </c>
      <c r="D24" s="6" t="str">
        <f>VLOOKUP(B24,'Thong tin'!$A$2:$D$8122,3,0)</f>
        <v>Ngân</v>
      </c>
      <c r="E24" s="6" t="str">
        <f>VLOOKUP(B24,'Thong tin'!$A$2:$D$8122,4,0)</f>
        <v>DH18BT2</v>
      </c>
      <c r="F24" s="7">
        <v>3</v>
      </c>
    </row>
    <row r="25" spans="1:6" x14ac:dyDescent="0.25">
      <c r="A25" s="7">
        <v>16</v>
      </c>
      <c r="B25" s="7" t="s">
        <v>5133</v>
      </c>
      <c r="C25" s="6" t="str">
        <f>VLOOKUP(B25,'Thong tin'!$A$2:$D$8122,2,0)</f>
        <v>Lại Thanh</v>
      </c>
      <c r="D25" s="6" t="str">
        <f>VLOOKUP(B25,'Thong tin'!$A$2:$D$8122,3,0)</f>
        <v>Nhã</v>
      </c>
      <c r="E25" s="6" t="str">
        <f>VLOOKUP(B25,'Thong tin'!$A$2:$D$8122,4,0)</f>
        <v>DH18BT2</v>
      </c>
      <c r="F25" s="7">
        <v>3</v>
      </c>
    </row>
    <row r="26" spans="1:6" x14ac:dyDescent="0.25">
      <c r="A26" s="7">
        <v>17</v>
      </c>
      <c r="B26" s="7" t="s">
        <v>5134</v>
      </c>
      <c r="C26" s="6" t="str">
        <f>VLOOKUP(B26,'Thong tin'!$A$2:$D$8122,2,0)</f>
        <v>Huỳnh Thị Yến</v>
      </c>
      <c r="D26" s="6" t="str">
        <f>VLOOKUP(B26,'Thong tin'!$A$2:$D$8122,3,0)</f>
        <v>Nhi</v>
      </c>
      <c r="E26" s="6" t="str">
        <f>VLOOKUP(B26,'Thong tin'!$A$2:$D$8122,4,0)</f>
        <v>DH18BT2</v>
      </c>
      <c r="F26" s="7">
        <v>3</v>
      </c>
    </row>
    <row r="27" spans="1:6" x14ac:dyDescent="0.25">
      <c r="A27" s="7">
        <v>18</v>
      </c>
      <c r="B27" s="7" t="s">
        <v>5135</v>
      </c>
      <c r="C27" s="6" t="str">
        <f>VLOOKUP(B27,'Thong tin'!$A$2:$D$8122,2,0)</f>
        <v>Nguyễn Nhựt</v>
      </c>
      <c r="D27" s="6" t="str">
        <f>VLOOKUP(B27,'Thong tin'!$A$2:$D$8122,3,0)</f>
        <v>Nhi</v>
      </c>
      <c r="E27" s="6" t="str">
        <f>VLOOKUP(B27,'Thong tin'!$A$2:$D$8122,4,0)</f>
        <v>DH18BT2</v>
      </c>
      <c r="F27" s="7">
        <v>3</v>
      </c>
    </row>
    <row r="28" spans="1:6" x14ac:dyDescent="0.25">
      <c r="A28" s="7">
        <v>19</v>
      </c>
      <c r="B28" s="7" t="s">
        <v>5136</v>
      </c>
      <c r="C28" s="6" t="str">
        <f>VLOOKUP(B28,'Thong tin'!$A$2:$D$8122,2,0)</f>
        <v>Nguyễn Thị Huỳnh</v>
      </c>
      <c r="D28" s="6" t="str">
        <f>VLOOKUP(B28,'Thong tin'!$A$2:$D$8122,3,0)</f>
        <v>Như</v>
      </c>
      <c r="E28" s="6" t="str">
        <f>VLOOKUP(B28,'Thong tin'!$A$2:$D$8122,4,0)</f>
        <v>DH18BT2</v>
      </c>
      <c r="F28" s="7">
        <v>3</v>
      </c>
    </row>
    <row r="29" spans="1:6" x14ac:dyDescent="0.25">
      <c r="A29" s="7">
        <v>20</v>
      </c>
      <c r="B29" s="7" t="s">
        <v>5137</v>
      </c>
      <c r="C29" s="6" t="str">
        <f>VLOOKUP(B29,'Thong tin'!$A$2:$D$8122,2,0)</f>
        <v>Chau Phi</v>
      </c>
      <c r="D29" s="6" t="str">
        <f>VLOOKUP(B29,'Thong tin'!$A$2:$D$8122,3,0)</f>
        <v>Ni</v>
      </c>
      <c r="E29" s="6" t="str">
        <f>VLOOKUP(B29,'Thong tin'!$A$2:$D$8122,4,0)</f>
        <v>DH18BT2</v>
      </c>
      <c r="F29" s="7">
        <v>3</v>
      </c>
    </row>
    <row r="30" spans="1:6" x14ac:dyDescent="0.25">
      <c r="A30" s="7">
        <v>21</v>
      </c>
      <c r="B30" s="7" t="s">
        <v>5138</v>
      </c>
      <c r="C30" s="6" t="str">
        <f>VLOOKUP(B30,'Thong tin'!$A$2:$D$8122,2,0)</f>
        <v>Võ Thành</v>
      </c>
      <c r="D30" s="6" t="str">
        <f>VLOOKUP(B30,'Thong tin'!$A$2:$D$8122,3,0)</f>
        <v>Phước</v>
      </c>
      <c r="E30" s="6" t="str">
        <f>VLOOKUP(B30,'Thong tin'!$A$2:$D$8122,4,0)</f>
        <v>DH18BT2</v>
      </c>
      <c r="F30" s="7">
        <v>3</v>
      </c>
    </row>
    <row r="31" spans="1:6" x14ac:dyDescent="0.25">
      <c r="A31" s="7">
        <v>22</v>
      </c>
      <c r="B31" s="7" t="s">
        <v>5139</v>
      </c>
      <c r="C31" s="6" t="str">
        <f>VLOOKUP(B31,'Thong tin'!$A$2:$D$8122,2,0)</f>
        <v>Nguyễn Thanh</v>
      </c>
      <c r="D31" s="6" t="str">
        <f>VLOOKUP(B31,'Thong tin'!$A$2:$D$8122,3,0)</f>
        <v>Phương</v>
      </c>
      <c r="E31" s="6" t="str">
        <f>VLOOKUP(B31,'Thong tin'!$A$2:$D$8122,4,0)</f>
        <v>DH18BT2</v>
      </c>
      <c r="F31" s="7">
        <v>3</v>
      </c>
    </row>
    <row r="32" spans="1:6" x14ac:dyDescent="0.25">
      <c r="A32" s="7">
        <v>23</v>
      </c>
      <c r="B32" s="7" t="s">
        <v>5140</v>
      </c>
      <c r="C32" s="6" t="str">
        <f>VLOOKUP(B32,'Thong tin'!$A$2:$D$8122,2,0)</f>
        <v>Chau Kim</v>
      </c>
      <c r="D32" s="6" t="str">
        <f>VLOOKUP(B32,'Thong tin'!$A$2:$D$8122,3,0)</f>
        <v>Si</v>
      </c>
      <c r="E32" s="6" t="str">
        <f>VLOOKUP(B32,'Thong tin'!$A$2:$D$8122,4,0)</f>
        <v>DH18BT2</v>
      </c>
      <c r="F32" s="7">
        <v>3</v>
      </c>
    </row>
    <row r="33" spans="1:6" x14ac:dyDescent="0.25">
      <c r="A33" s="7">
        <v>24</v>
      </c>
      <c r="B33" s="7" t="s">
        <v>5141</v>
      </c>
      <c r="C33" s="6" t="str">
        <f>VLOOKUP(B33,'Thong tin'!$A$2:$D$8122,2,0)</f>
        <v>Mai Quốc</v>
      </c>
      <c r="D33" s="6" t="str">
        <f>VLOOKUP(B33,'Thong tin'!$A$2:$D$8122,3,0)</f>
        <v>Sử</v>
      </c>
      <c r="E33" s="6" t="str">
        <f>VLOOKUP(B33,'Thong tin'!$A$2:$D$8122,4,0)</f>
        <v>DH18BT2</v>
      </c>
      <c r="F33" s="7">
        <v>3</v>
      </c>
    </row>
    <row r="34" spans="1:6" x14ac:dyDescent="0.25">
      <c r="A34" s="7">
        <v>25</v>
      </c>
      <c r="B34" s="7" t="s">
        <v>5143</v>
      </c>
      <c r="C34" s="6" t="str">
        <f>VLOOKUP(B34,'Thong tin'!$A$2:$D$8122,2,0)</f>
        <v>Lê Nhật</v>
      </c>
      <c r="D34" s="6" t="str">
        <f>VLOOKUP(B34,'Thong tin'!$A$2:$D$8122,3,0)</f>
        <v>Tân</v>
      </c>
      <c r="E34" s="6" t="str">
        <f>VLOOKUP(B34,'Thong tin'!$A$2:$D$8122,4,0)</f>
        <v>DH18BT2</v>
      </c>
      <c r="F34" s="7">
        <v>3</v>
      </c>
    </row>
    <row r="35" spans="1:6" x14ac:dyDescent="0.25">
      <c r="A35" s="7">
        <v>26</v>
      </c>
      <c r="B35" s="7" t="s">
        <v>5145</v>
      </c>
      <c r="C35" s="6" t="str">
        <f>VLOOKUP(B35,'Thong tin'!$A$2:$D$8122,2,0)</f>
        <v>Phan Phương</v>
      </c>
      <c r="D35" s="6" t="str">
        <f>VLOOKUP(B35,'Thong tin'!$A$2:$D$8122,3,0)</f>
        <v>Thành</v>
      </c>
      <c r="E35" s="6" t="str">
        <f>VLOOKUP(B35,'Thong tin'!$A$2:$D$8122,4,0)</f>
        <v>DH18BT2</v>
      </c>
      <c r="F35" s="7">
        <v>3</v>
      </c>
    </row>
    <row r="36" spans="1:6" x14ac:dyDescent="0.25">
      <c r="A36" s="7">
        <v>27</v>
      </c>
      <c r="B36" s="7" t="s">
        <v>5146</v>
      </c>
      <c r="C36" s="6" t="str">
        <f>VLOOKUP(B36,'Thong tin'!$A$2:$D$8122,2,0)</f>
        <v>Nguyễn Hữu</v>
      </c>
      <c r="D36" s="6" t="str">
        <f>VLOOKUP(B36,'Thong tin'!$A$2:$D$8122,3,0)</f>
        <v>Thắng</v>
      </c>
      <c r="E36" s="6" t="str">
        <f>VLOOKUP(B36,'Thong tin'!$A$2:$D$8122,4,0)</f>
        <v>DH18BT2</v>
      </c>
      <c r="F36" s="7">
        <v>3</v>
      </c>
    </row>
    <row r="37" spans="1:6" x14ac:dyDescent="0.25">
      <c r="A37" s="7">
        <v>28</v>
      </c>
      <c r="B37" s="7" t="s">
        <v>5147</v>
      </c>
      <c r="C37" s="6" t="str">
        <f>VLOOKUP(B37,'Thong tin'!$A$2:$D$8122,2,0)</f>
        <v>Nguyễn Chí</v>
      </c>
      <c r="D37" s="6" t="str">
        <f>VLOOKUP(B37,'Thong tin'!$A$2:$D$8122,3,0)</f>
        <v>Thiện</v>
      </c>
      <c r="E37" s="6" t="str">
        <f>VLOOKUP(B37,'Thong tin'!$A$2:$D$8122,4,0)</f>
        <v>DH18BT2</v>
      </c>
      <c r="F37" s="7">
        <v>3</v>
      </c>
    </row>
    <row r="38" spans="1:6" x14ac:dyDescent="0.25">
      <c r="A38" s="7">
        <v>29</v>
      </c>
      <c r="B38" s="7" t="s">
        <v>5148</v>
      </c>
      <c r="C38" s="6" t="str">
        <f>VLOOKUP(B38,'Thong tin'!$A$2:$D$8122,2,0)</f>
        <v>Trần Trí</v>
      </c>
      <c r="D38" s="6" t="str">
        <f>VLOOKUP(B38,'Thong tin'!$A$2:$D$8122,3,0)</f>
        <v>Thông</v>
      </c>
      <c r="E38" s="6" t="str">
        <f>VLOOKUP(B38,'Thong tin'!$A$2:$D$8122,4,0)</f>
        <v>DH18BT2</v>
      </c>
      <c r="F38" s="7">
        <v>3</v>
      </c>
    </row>
    <row r="39" spans="1:6" x14ac:dyDescent="0.25">
      <c r="A39" s="7">
        <v>30</v>
      </c>
      <c r="B39" s="7" t="s">
        <v>5149</v>
      </c>
      <c r="C39" s="6" t="str">
        <f>VLOOKUP(B39,'Thong tin'!$A$2:$D$8122,2,0)</f>
        <v>Dương Thị Ngọc</v>
      </c>
      <c r="D39" s="6" t="str">
        <f>VLOOKUP(B39,'Thong tin'!$A$2:$D$8122,3,0)</f>
        <v>Thủy</v>
      </c>
      <c r="E39" s="6" t="str">
        <f>VLOOKUP(B39,'Thong tin'!$A$2:$D$8122,4,0)</f>
        <v>DH18BT2</v>
      </c>
      <c r="F39" s="7">
        <v>3</v>
      </c>
    </row>
    <row r="40" spans="1:6" x14ac:dyDescent="0.25">
      <c r="A40" s="7">
        <v>31</v>
      </c>
      <c r="B40" s="7" t="s">
        <v>5150</v>
      </c>
      <c r="C40" s="6" t="str">
        <f>VLOOKUP(B40,'Thong tin'!$A$2:$D$8122,2,0)</f>
        <v>Ngô Anh</v>
      </c>
      <c r="D40" s="6" t="str">
        <f>VLOOKUP(B40,'Thong tin'!$A$2:$D$8122,3,0)</f>
        <v>Thư</v>
      </c>
      <c r="E40" s="6" t="str">
        <f>VLOOKUP(B40,'Thong tin'!$A$2:$D$8122,4,0)</f>
        <v>DH18BT2</v>
      </c>
      <c r="F40" s="7">
        <v>3</v>
      </c>
    </row>
    <row r="41" spans="1:6" x14ac:dyDescent="0.25">
      <c r="A41" s="7">
        <v>32</v>
      </c>
      <c r="B41" s="7" t="s">
        <v>5151</v>
      </c>
      <c r="C41" s="6" t="str">
        <f>VLOOKUP(B41,'Thong tin'!$A$2:$D$8122,2,0)</f>
        <v>Lê Thanh</v>
      </c>
      <c r="D41" s="6" t="str">
        <f>VLOOKUP(B41,'Thong tin'!$A$2:$D$8122,3,0)</f>
        <v>Toàn</v>
      </c>
      <c r="E41" s="6" t="str">
        <f>VLOOKUP(B41,'Thong tin'!$A$2:$D$8122,4,0)</f>
        <v>DH18BT2</v>
      </c>
      <c r="F41" s="7">
        <v>3</v>
      </c>
    </row>
    <row r="42" spans="1:6" x14ac:dyDescent="0.25">
      <c r="A42" s="7">
        <v>33</v>
      </c>
      <c r="B42" s="7" t="s">
        <v>5152</v>
      </c>
      <c r="C42" s="6" t="str">
        <f>VLOOKUP(B42,'Thong tin'!$A$2:$D$8122,2,0)</f>
        <v>Nguyễn Thị Huyền</v>
      </c>
      <c r="D42" s="6" t="str">
        <f>VLOOKUP(B42,'Thong tin'!$A$2:$D$8122,3,0)</f>
        <v>Trang</v>
      </c>
      <c r="E42" s="6" t="str">
        <f>VLOOKUP(B42,'Thong tin'!$A$2:$D$8122,4,0)</f>
        <v>DH18BT2</v>
      </c>
      <c r="F42" s="7">
        <v>3</v>
      </c>
    </row>
    <row r="43" spans="1:6" x14ac:dyDescent="0.25">
      <c r="A43" s="7">
        <v>34</v>
      </c>
      <c r="B43" s="7" t="s">
        <v>5154</v>
      </c>
      <c r="C43" s="6" t="str">
        <f>VLOOKUP(B43,'Thong tin'!$A$2:$D$8122,2,0)</f>
        <v>Phan Quốc</v>
      </c>
      <c r="D43" s="6" t="str">
        <f>VLOOKUP(B43,'Thong tin'!$A$2:$D$8122,3,0)</f>
        <v>Trí</v>
      </c>
      <c r="E43" s="6" t="str">
        <f>VLOOKUP(B43,'Thong tin'!$A$2:$D$8122,4,0)</f>
        <v>DH18BT2</v>
      </c>
      <c r="F43" s="7">
        <v>3</v>
      </c>
    </row>
    <row r="44" spans="1:6" x14ac:dyDescent="0.25">
      <c r="A44" s="7">
        <v>35</v>
      </c>
      <c r="B44" s="7" t="s">
        <v>5156</v>
      </c>
      <c r="C44" s="6" t="str">
        <f>VLOOKUP(B44,'Thong tin'!$A$2:$D$8122,2,0)</f>
        <v>Nguyễn Chí</v>
      </c>
      <c r="D44" s="6" t="str">
        <f>VLOOKUP(B44,'Thong tin'!$A$2:$D$8122,3,0)</f>
        <v>Trung</v>
      </c>
      <c r="E44" s="6" t="str">
        <f>VLOOKUP(B44,'Thong tin'!$A$2:$D$8122,4,0)</f>
        <v>DH18BT2</v>
      </c>
      <c r="F44" s="7">
        <v>3</v>
      </c>
    </row>
    <row r="45" spans="1:6" x14ac:dyDescent="0.25">
      <c r="A45" s="7">
        <v>36</v>
      </c>
      <c r="B45" s="7" t="s">
        <v>5158</v>
      </c>
      <c r="C45" s="6" t="str">
        <f>VLOOKUP(B45,'Thong tin'!$A$2:$D$8122,2,0)</f>
        <v>Đoàn Thanh</v>
      </c>
      <c r="D45" s="6" t="str">
        <f>VLOOKUP(B45,'Thong tin'!$A$2:$D$8122,3,0)</f>
        <v>Việt</v>
      </c>
      <c r="E45" s="6" t="str">
        <f>VLOOKUP(B45,'Thong tin'!$A$2:$D$8122,4,0)</f>
        <v>DH18BT2</v>
      </c>
      <c r="F45" s="7">
        <v>3</v>
      </c>
    </row>
    <row r="46" spans="1:6" x14ac:dyDescent="0.25">
      <c r="A46" s="7">
        <v>37</v>
      </c>
      <c r="B46" s="7" t="s">
        <v>5159</v>
      </c>
      <c r="C46" s="6" t="str">
        <f>VLOOKUP(B46,'Thong tin'!$A$2:$D$8122,2,0)</f>
        <v>Nguyễn Thanh</v>
      </c>
      <c r="D46" s="6" t="str">
        <f>VLOOKUP(B46,'Thong tin'!$A$2:$D$8122,3,0)</f>
        <v>Việt</v>
      </c>
      <c r="E46" s="6" t="str">
        <f>VLOOKUP(B46,'Thong tin'!$A$2:$D$8122,4,0)</f>
        <v>DH18BT2</v>
      </c>
      <c r="F46" s="7">
        <v>3</v>
      </c>
    </row>
    <row r="47" spans="1:6" x14ac:dyDescent="0.25">
      <c r="A47" s="7">
        <v>38</v>
      </c>
      <c r="B47" s="7" t="s">
        <v>5160</v>
      </c>
      <c r="C47" s="6" t="str">
        <f>VLOOKUP(B47,'Thong tin'!$A$2:$D$8122,2,0)</f>
        <v>Nguyễn Thị Tiểu</v>
      </c>
      <c r="D47" s="6" t="str">
        <f>VLOOKUP(B47,'Thong tin'!$A$2:$D$8122,3,0)</f>
        <v>Vy</v>
      </c>
      <c r="E47" s="6" t="str">
        <f>VLOOKUP(B47,'Thong tin'!$A$2:$D$8122,4,0)</f>
        <v>DH18BT2</v>
      </c>
      <c r="F47" s="7">
        <v>3</v>
      </c>
    </row>
    <row r="48" spans="1:6" x14ac:dyDescent="0.25">
      <c r="A48" s="7">
        <v>39</v>
      </c>
      <c r="B48" s="7" t="s">
        <v>5162</v>
      </c>
      <c r="C48" s="6" t="str">
        <f>VLOOKUP(B48,'Thong tin'!$A$2:$D$8122,2,0)</f>
        <v>Nguyễn Đức</v>
      </c>
      <c r="D48" s="6" t="str">
        <f>VLOOKUP(B48,'Thong tin'!$A$2:$D$8122,3,0)</f>
        <v>Phổ</v>
      </c>
      <c r="E48" s="6" t="str">
        <f>VLOOKUP(B48,'Thong tin'!$A$2:$D$8122,4,0)</f>
        <v>DH18BT2</v>
      </c>
      <c r="F48" s="7">
        <v>3</v>
      </c>
    </row>
    <row r="49" spans="1:6" x14ac:dyDescent="0.25">
      <c r="A49" s="7">
        <v>40</v>
      </c>
      <c r="B49" s="7" t="s">
        <v>5165</v>
      </c>
      <c r="C49" s="6" t="str">
        <f>VLOOKUP(B49,'Thong tin'!$A$2:$D$8122,2,0)</f>
        <v>Huỳnh Công</v>
      </c>
      <c r="D49" s="6" t="str">
        <f>VLOOKUP(B49,'Thong tin'!$A$2:$D$8122,3,0)</f>
        <v>Minh</v>
      </c>
      <c r="E49" s="6" t="str">
        <f>VLOOKUP(B49,'Thong tin'!$A$2:$D$8122,4,0)</f>
        <v>DH18BT2</v>
      </c>
      <c r="F49" s="7">
        <v>3</v>
      </c>
    </row>
    <row r="50" spans="1:6" x14ac:dyDescent="0.25">
      <c r="A50" s="7">
        <v>41</v>
      </c>
      <c r="B50" s="7" t="s">
        <v>5167</v>
      </c>
      <c r="C50" s="6" t="str">
        <f>VLOOKUP(B50,'Thong tin'!$A$2:$D$8122,2,0)</f>
        <v>Trần Huỳnh</v>
      </c>
      <c r="D50" s="6" t="str">
        <f>VLOOKUP(B50,'Thong tin'!$A$2:$D$8122,3,0)</f>
        <v>Phát</v>
      </c>
      <c r="E50" s="6" t="str">
        <f>VLOOKUP(B50,'Thong tin'!$A$2:$D$8122,4,0)</f>
        <v>DH18BT2</v>
      </c>
      <c r="F50" s="7">
        <v>3</v>
      </c>
    </row>
    <row r="51" spans="1:6" x14ac:dyDescent="0.25">
      <c r="A51" s="7">
        <v>42</v>
      </c>
      <c r="B51" s="7" t="s">
        <v>5171</v>
      </c>
      <c r="C51" s="6" t="str">
        <f>VLOOKUP(B51,'Thong tin'!$A$2:$D$8122,2,0)</f>
        <v>Nguyễn Minh</v>
      </c>
      <c r="D51" s="6" t="str">
        <f>VLOOKUP(B51,'Thong tin'!$A$2:$D$8122,3,0)</f>
        <v>Ty</v>
      </c>
      <c r="E51" s="6" t="str">
        <f>VLOOKUP(B51,'Thong tin'!$A$2:$D$8122,4,0)</f>
        <v>DH18BT2</v>
      </c>
      <c r="F51" s="7">
        <v>3</v>
      </c>
    </row>
  </sheetData>
  <mergeCells count="6">
    <mergeCell ref="A1:B1"/>
    <mergeCell ref="C1:F1"/>
    <mergeCell ref="A2:B2"/>
    <mergeCell ref="C2:F2"/>
    <mergeCell ref="A4:F4"/>
    <mergeCell ref="A5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4684" workbookViewId="0">
      <selection activeCell="A4623" sqref="A4623:A4687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2019-07-08T06:50:58Z</cp:lastPrinted>
  <dcterms:created xsi:type="dcterms:W3CDTF">2019-05-13T07:58:06Z</dcterms:created>
  <dcterms:modified xsi:type="dcterms:W3CDTF">2019-07-08T06:51:14Z</dcterms:modified>
</cp:coreProperties>
</file>