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D11" i="1"/>
  <c r="D12" i="1"/>
  <c r="D13" i="1"/>
  <c r="D14" i="1"/>
  <c r="D15" i="1"/>
  <c r="D16" i="1"/>
  <c r="D17" i="1"/>
  <c r="D18" i="1"/>
  <c r="C11" i="1"/>
  <c r="C12" i="1"/>
  <c r="C13" i="1"/>
  <c r="C14" i="1"/>
  <c r="C15" i="1"/>
  <c r="C16" i="1"/>
  <c r="C17" i="1"/>
  <c r="C18" i="1"/>
  <c r="E10" i="1"/>
  <c r="D10" i="1"/>
  <c r="C10" i="1" l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<sst xmlns="http://schemas.openxmlformats.org/spreadsheetml/2006/main" count="32512" uniqueCount="12205">
  <si>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</si>
  <si>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</si>
  <si>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</si>
  <si>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</si>
  <si>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</si>
  <si>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</si>
  <si>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</si>
  <si>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</si>
  <si>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</si>
  <si>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</si>
  <si>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</si>
  <si>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</si>
  <si>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</si>
  <si>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</si>
  <si>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</si>
  <si>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</si>
  <si>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</si>
  <si>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</si>
  <si>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</si>
  <si>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</si>
  <si>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</si>
  <si>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</si>
  <si>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</si>
  <si>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</si>
  <si>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</si>
  <si>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</si>
  <si>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</si>
  <si>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</si>
  <si>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</si>
  <si>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</si>
  <si>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</si>
  <si>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</si>
  <si>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</si>
  <si>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</si>
  <si>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</si>
  <si>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</si>
  <si>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</si>
  <si>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</si>
  <si>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</si>
  <si>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</si>
  <si>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</si>
  <si>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</si>
  <si>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</si>
  <si>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</si>
  <si>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</si>
  <si>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</si>
  <si>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</si>
  <si>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</si>
  <si>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</si>
  <si>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</si>
  <si>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</si>
  <si>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</si>
  <si>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</si>
  <si>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</si>
  <si>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</si>
  <si>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</si>
  <si>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</si>
  <si>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</si>
  <si>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</si>
  <si>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</si>
  <si>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</si>
  <si>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</si>
  <si>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</si>
  <si>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</si>
  <si>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</si>
  <si>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</si>
  <si>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</si>
  <si>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</si>
  <si>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</si>
  <si>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</si>
  <si>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</si>
  <si>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</si>
  <si>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</si>
  <si>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</si>
  <si>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</si>
  <si>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</si>
  <si>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</si>
  <si>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</si>
  <si>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</si>
  <si>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</si>
  <si>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</si>
  <si>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</si>
  <si>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</si>
  <si>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</si>
  <si>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</si>
  <si>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</si>
  <si>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</si>
  <si>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</si>
  <si>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</si>
  <si>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</si>
  <si>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</si>
  <si>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</si>
  <si>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</si>
  <si>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</si>
  <si>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</si>
  <si>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</si>
  <si>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</si>
  <si>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</si>
  <si>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</si>
  <si>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</si>
  <si>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</si>
  <si>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</si>
  <si>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</si>
  <si>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</si>
  <si>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</si>
  <si>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</si>
  <si>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</si>
  <si>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</si>
  <si>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</si>
  <si>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</si>
  <si>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</si>
  <si>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</si>
  <si>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</si>
  <si>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</si>
  <si>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</si>
  <si>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</si>
  <si>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</si>
  <si>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</si>
  <si>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</si>
  <si>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</si>
  <si>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</si>
  <si>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</si>
  <si>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</si>
  <si>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</si>
  <si>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</si>
  <si>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</si>
  <si>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</si>
  <si>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</si>
  <si>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</si>
  <si>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</si>
  <si>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</si>
  <si>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</si>
  <si>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</si>
  <si>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</si>
  <si>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</si>
  <si>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</si>
  <si>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</si>
  <si>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</si>
  <si>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</si>
  <si>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</si>
  <si>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</si>
  <si>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</si>
  <si>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</si>
  <si>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</si>
  <si>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</si>
  <si>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</si>
  <si>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</si>
  <si>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</si>
  <si>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</si>
  <si>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</si>
  <si>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</si>
  <si>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</si>
  <si>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</si>
  <si>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</si>
  <si>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</si>
  <si>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</si>
  <si>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</si>
  <si>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</si>
  <si>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</si>
  <si>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</si>
  <si>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</si>
  <si>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</si>
  <si>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</si>
  <si>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</si>
  <si>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</si>
  <si>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</si>
  <si>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</si>
  <si>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</si>
  <si>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</si>
  <si>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</si>
  <si>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</si>
  <si>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</si>
  <si>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</si>
  <si>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</si>
  <si>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</si>
  <si>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</si>
  <si>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</si>
  <si>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</si>
  <si>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</si>
  <si>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</si>
  <si>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</si>
  <si>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</si>
  <si>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</si>
  <si>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</si>
  <si>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</si>
  <si>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</si>
  <si>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</si>
  <si>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</si>
  <si>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</si>
  <si>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</si>
  <si>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</si>
  <si>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</si>
  <si>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</si>
  <si>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</si>
  <si>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</si>
  <si>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</si>
  <si>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</si>
  <si>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</si>
  <si>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</si>
  <si>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</si>
  <si>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</si>
  <si>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</si>
  <si>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</si>
  <si>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</si>
  <si>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</si>
  <si>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</si>
  <si>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</si>
  <si>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</si>
  <si>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</si>
  <si>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</si>
  <si>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</si>
  <si>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</si>
  <si>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</si>
  <si>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</si>
  <si>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</si>
  <si>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</si>
  <si>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</si>
  <si>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</si>
  <si>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</si>
  <si>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</si>
  <si>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</si>
  <si>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</si>
  <si>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</si>
  <si>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</si>
  <si>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</si>
  <si>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</si>
  <si>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</si>
  <si>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</si>
  <si>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</si>
  <si>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</si>
  <si>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</si>
  <si>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</si>
  <si>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</si>
  <si>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</si>
  <si>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</si>
  <si>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</si>
  <si>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</si>
  <si>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</si>
  <si>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</si>
  <si>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</si>
  <si>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</si>
  <si>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</si>
  <si>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</si>
  <si>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</si>
  <si>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</si>
  <si>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</si>
  <si>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</si>
  <si>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</si>
  <si>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</si>
  <si>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</si>
  <si>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</si>
  <si>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</si>
  <si>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</si>
  <si>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</si>
  <si>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</si>
  <si>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</si>
  <si>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</si>
  <si>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</si>
  <si>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</si>
  <si>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</si>
  <si>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</si>
  <si>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</si>
  <si>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</si>
  <si>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</si>
  <si>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</si>
  <si>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</si>
  <si>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</si>
  <si>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</si>
  <si>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</si>
  <si>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</si>
  <si>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</si>
  <si>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</si>
  <si>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</si>
  <si>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</si>
  <si>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</si>
  <si>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</si>
  <si>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</si>
  <si>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</si>
  <si>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</si>
  <si>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</si>
  <si>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</si>
  <si>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</si>
  <si>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</si>
  <si>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</si>
  <si>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</si>
  <si>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</si>
  <si>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</si>
  <si>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</si>
  <si>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</si>
  <si>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</si>
  <si>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</si>
  <si>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</si>
  <si>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</si>
  <si>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</si>
  <si>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</si>
  <si>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</si>
  <si>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</si>
  <si>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</si>
  <si>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</si>
  <si>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</si>
  <si>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</si>
  <si>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</si>
  <si>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</si>
  <si>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</si>
  <si>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</si>
  <si>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</si>
  <si>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</si>
  <si>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</si>
  <si>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</si>
  <si>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</si>
  <si>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</si>
  <si>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</si>
  <si>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</si>
  <si>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</si>
  <si>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</si>
  <si>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</si>
  <si>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</si>
  <si>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</si>
  <si>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</si>
  <si>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</si>
  <si>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</si>
  <si>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</si>
  <si>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</si>
  <si>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</si>
  <si>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</si>
  <si>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</si>
  <si>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</si>
  <si>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</si>
  <si>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</si>
  <si>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</si>
  <si>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</si>
  <si>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</si>
  <si>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</si>
  <si>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</si>
  <si>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</si>
  <si>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</si>
  <si>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</si>
  <si>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</si>
  <si>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</si>
  <si>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</si>
  <si>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</si>
  <si>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</si>
  <si>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</si>
  <si>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</si>
  <si>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</si>
  <si>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</si>
  <si>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</si>
  <si>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</si>
  <si>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</si>
  <si>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</si>
  <si>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</si>
  <si>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</si>
  <si>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</si>
  <si>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</si>
  <si>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</si>
  <si>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</si>
  <si>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</si>
  <si>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</si>
  <si>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</si>
  <si>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</si>
  <si>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</si>
  <si>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</si>
  <si>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</si>
  <si>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</si>
  <si>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</si>
  <si>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</si>
  <si>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</si>
  <si>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</si>
  <si>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</si>
  <si>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</si>
  <si>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</si>
  <si>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</si>
  <si>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</si>
  <si>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</si>
  <si>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</si>
  <si>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</si>
  <si>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</si>
  <si>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</si>
  <si>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</si>
  <si>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</si>
  <si>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</si>
  <si>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</si>
  <si>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</si>
  <si>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</si>
  <si>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</si>
  <si>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</si>
  <si>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</si>
  <si>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</si>
  <si>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</si>
  <si>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</si>
  <si>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</si>
  <si>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</si>
  <si>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</si>
  <si>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</si>
  <si>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</si>
  <si>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</si>
  <si>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</si>
  <si>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</si>
  <si>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</si>
  <si>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</si>
  <si>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</si>
  <si>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</si>
  <si>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</si>
  <si>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</si>
  <si>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</si>
  <si>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</si>
  <si>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</si>
  <si>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</si>
  <si>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</si>
  <si>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</si>
  <si>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</si>
  <si>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</si>
  <si>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</si>
  <si>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</si>
  <si>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</si>
  <si>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</si>
  <si>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</si>
  <si>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</si>
  <si>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</si>
  <si>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</si>
  <si>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</si>
  <si>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</si>
  <si>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</si>
  <si>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</si>
  <si>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</si>
  <si>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</si>
  <si>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</si>
  <si>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</si>
  <si>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</si>
  <si>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</si>
  <si>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</si>
  <si>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</si>
  <si>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</si>
  <si>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</si>
  <si>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</si>
  <si>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</si>
  <si>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</si>
  <si>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</si>
  <si>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</si>
  <si>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</si>
  <si>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</si>
  <si>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</si>
  <si>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</si>
  <si>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</si>
  <si>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</si>
  <si>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</si>
  <si>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</si>
  <si>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</si>
  <si>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</si>
  <si>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</si>
  <si>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</si>
  <si>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</si>
  <si>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</si>
  <si>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</si>
  <si>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</si>
  <si>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</si>
  <si>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</si>
  <si>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</si>
  <si>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</si>
  <si>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</si>
  <si>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</si>
  <si>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</si>
  <si>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</si>
  <si>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</si>
  <si>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</si>
  <si>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</si>
  <si>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</si>
  <si>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</si>
  <si>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</si>
  <si>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</si>
  <si>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</si>
  <si>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</si>
  <si>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</si>
  <si>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</si>
  <si>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</si>
  <si>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</si>
  <si>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</si>
  <si>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</si>
  <si>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</si>
  <si>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</si>
  <si>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</si>
  <si>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</si>
  <si>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</si>
  <si>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</si>
  <si>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</si>
  <si>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</si>
  <si>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</si>
  <si>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</si>
  <si>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</si>
  <si>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</si>
  <si>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</si>
  <si>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</si>
  <si>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</si>
  <si>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</si>
  <si>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</si>
  <si>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</si>
  <si>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</si>
  <si>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</si>
  <si>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</si>
  <si>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</si>
  <si>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</si>
  <si>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</si>
  <si>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</si>
  <si>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</si>
  <si>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</si>
  <si>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</si>
  <si>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</si>
  <si>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</si>
  <si>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</si>
  <si>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</si>
  <si>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</si>
  <si>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</si>
  <si>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</si>
  <si>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</si>
  <si>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</si>
  <si>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</si>
  <si>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</si>
  <si>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</si>
  <si>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</si>
  <si>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</si>
  <si>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</si>
  <si>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</si>
  <si>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</si>
  <si>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</si>
  <si>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</si>
  <si>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</si>
  <si>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</si>
  <si>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</si>
  <si>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</si>
  <si>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</si>
  <si>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</si>
  <si>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</si>
  <si>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</si>
  <si>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</si>
  <si>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</si>
  <si>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</si>
  <si>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</si>
  <si>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</si>
  <si>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</si>
  <si>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</si>
  <si>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</si>
  <si>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</si>
  <si>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</si>
  <si>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</si>
  <si>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</si>
  <si>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</si>
  <si>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</si>
  <si>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</si>
  <si>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</si>
  <si>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</si>
  <si>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</si>
  <si>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</si>
  <si>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</si>
  <si>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</si>
  <si>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</si>
  <si>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</si>
  <si>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</si>
  <si>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</si>
  <si>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</si>
  <si>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</si>
  <si>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</si>
  <si>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</si>
  <si>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</si>
  <si>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</si>
  <si>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</si>
  <si>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</si>
  <si>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</si>
  <si>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</si>
  <si>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</si>
  <si>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</si>
  <si>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</si>
  <si>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</si>
  <si>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</si>
  <si>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</si>
  <si>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</si>
  <si>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</si>
  <si>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</si>
  <si>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</si>
  <si>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</si>
  <si>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</si>
  <si>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</si>
  <si>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</si>
  <si>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</si>
  <si>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</si>
  <si>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</si>
  <si>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</si>
  <si>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</si>
  <si>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</si>
  <si>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</si>
  <si>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</si>
  <si>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</si>
  <si>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</si>
  <si>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</si>
  <si>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</si>
  <si>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</si>
  <si>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</si>
  <si>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</si>
  <si>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</si>
  <si>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</si>
  <si>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</si>
  <si>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</si>
  <si>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</si>
  <si>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</si>
  <si>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</si>
  <si>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</si>
  <si>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</si>
  <si>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</si>
  <si>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</si>
  <si>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</si>
  <si>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</si>
  <si>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</si>
  <si>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</si>
  <si>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</si>
  <si>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</si>
  <si>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</si>
  <si>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</si>
  <si>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</si>
  <si>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</si>
  <si>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</si>
  <si>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</si>
  <si>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</si>
  <si>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</si>
  <si>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</si>
  <si>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</si>
  <si>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</si>
  <si>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</si>
  <si>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</si>
  <si>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</si>
  <si>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</si>
  <si>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</si>
  <si>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</si>
  <si>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</si>
  <si>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</si>
  <si>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</si>
  <si>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</si>
  <si>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</si>
  <si>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</si>
  <si>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</si>
  <si>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</si>
  <si>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</si>
  <si>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</si>
  <si>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</si>
  <si>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</si>
  <si>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</si>
  <si>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</si>
  <si>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</si>
  <si>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</si>
  <si>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</si>
  <si>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</si>
  <si>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</si>
  <si>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</si>
  <si>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</si>
  <si>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</si>
  <si>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</si>
  <si>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</si>
  <si>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</si>
  <si>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</si>
  <si>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</si>
  <si>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</si>
  <si>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</si>
  <si>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</si>
  <si>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</si>
  <si>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</si>
  <si>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</si>
  <si>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</si>
  <si>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</si>
  <si>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</si>
  <si>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</si>
  <si>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</si>
  <si>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</si>
  <si>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</si>
  <si>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</si>
  <si>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</si>
  <si>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</si>
  <si>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</si>
  <si>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</si>
  <si>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</si>
  <si>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</si>
  <si>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</si>
  <si>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</si>
  <si>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</si>
  <si>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</si>
  <si>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</si>
  <si>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</si>
  <si>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</si>
  <si>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</si>
  <si>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</si>
  <si>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</si>
  <si>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</si>
  <si>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</si>
  <si>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</si>
  <si>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</si>
  <si>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</si>
  <si>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</si>
  <si>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</si>
  <si>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</si>
  <si>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</si>
  <si>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</si>
  <si>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</si>
  <si>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</si>
  <si>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</si>
  <si>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</si>
  <si>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</si>
  <si>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</si>
  <si>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</si>
  <si>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</si>
  <si>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</si>
  <si>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</si>
  <si>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</si>
  <si>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</si>
  <si>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</si>
  <si>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</si>
  <si>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</si>
  <si>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</si>
  <si>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</si>
  <si>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</si>
  <si>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</si>
  <si>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</si>
  <si>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</si>
  <si>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</si>
  <si>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</si>
  <si>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</si>
  <si>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</si>
  <si>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</si>
  <si>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</si>
  <si>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</si>
  <si>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</si>
  <si>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</si>
  <si>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</si>
  <si>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</si>
  <si>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</si>
  <si>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</si>
  <si>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</si>
  <si>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</si>
  <si>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</si>
  <si>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</si>
  <si>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</si>
  <si>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</si>
  <si>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</si>
  <si>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</si>
  <si>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</si>
  <si>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</si>
  <si>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</si>
  <si>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</si>
  <si>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</si>
  <si>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</si>
  <si>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</si>
  <si>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</si>
  <si>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</si>
  <si>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</si>
  <si>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</si>
  <si>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</si>
  <si>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</si>
  <si>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</si>
  <si>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</si>
  <si>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</si>
  <si>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</si>
  <si>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</si>
  <si>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</si>
  <si>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</si>
  <si>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</si>
  <si>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</si>
  <si>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</si>
  <si>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</si>
  <si>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</si>
  <si>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</si>
  <si>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</si>
  <si>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</si>
  <si>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</si>
  <si>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</si>
  <si>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</si>
  <si>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</si>
  <si>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</si>
  <si>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</si>
  <si>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</si>
  <si>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</si>
  <si>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</si>
  <si>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</si>
  <si>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</si>
  <si>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</si>
  <si>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</si>
  <si>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</si>
  <si>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</si>
  <si>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</si>
  <si>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</si>
  <si>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</si>
  <si>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</si>
  <si>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</si>
  <si>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</si>
  <si>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</si>
  <si>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</si>
  <si>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</si>
  <si>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</si>
  <si>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</si>
  <si>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</si>
  <si>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</si>
  <si>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</si>
  <si>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</si>
  <si>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</si>
  <si>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</si>
  <si>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</si>
  <si>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</si>
  <si>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</si>
  <si>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</si>
  <si>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</si>
  <si>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</si>
  <si>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</si>
  <si>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</si>
  <si>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</si>
  <si>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</si>
  <si>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</si>
  <si>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</si>
  <si>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</si>
  <si>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</si>
  <si>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</si>
  <si>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</si>
  <si>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</si>
  <si>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</si>
  <si>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</si>
  <si>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</si>
  <si>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</si>
  <si>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</si>
  <si>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</si>
  <si>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</si>
  <si>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</si>
  <si>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</si>
  <si>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</si>
  <si>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</si>
  <si>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</si>
  <si>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</si>
  <si>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</si>
  <si>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</si>
  <si>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</si>
  <si>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</si>
  <si>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</si>
  <si>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</si>
  <si>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</si>
  <si>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</si>
  <si>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</si>
  <si>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</si>
  <si>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</si>
  <si>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</si>
  <si>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</si>
  <si>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</si>
  <si>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</si>
  <si>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</si>
  <si>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</si>
  <si>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</si>
  <si>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</si>
  <si>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</si>
  <si>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</si>
  <si>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</si>
  <si>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</si>
  <si>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</si>
  <si>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</si>
  <si>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</si>
  <si>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</si>
  <si>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</si>
  <si>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</si>
  <si>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</si>
  <si>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</si>
  <si>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</si>
  <si>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</si>
  <si>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</si>
  <si>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</si>
  <si>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</si>
  <si>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</si>
  <si>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</si>
  <si>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</si>
  <si>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</si>
  <si>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</si>
  <si>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</si>
  <si>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</si>
  <si>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</si>
  <si>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</si>
  <si>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</si>
  <si>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</si>
  <si>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</si>
  <si>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</si>
  <si>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</si>
  <si>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</si>
  <si>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</si>
  <si>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</si>
  <si>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</si>
  <si>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</si>
  <si>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</si>
  <si>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</si>
  <si>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</si>
  <si>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</si>
  <si>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</si>
  <si>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</si>
  <si>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</si>
  <si>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</si>
  <si>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</si>
  <si>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</si>
  <si>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</si>
  <si>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</si>
  <si>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</si>
  <si>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</si>
  <si>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</si>
  <si>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</si>
  <si>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</si>
  <si>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</si>
  <si>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</si>
  <si>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</si>
  <si>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</si>
  <si>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</si>
  <si>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</si>
  <si>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</si>
  <si>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</si>
  <si>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</si>
  <si>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</si>
  <si>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</si>
  <si>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</si>
  <si>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</si>
  <si>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</si>
  <si>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</si>
  <si>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</si>
  <si>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</si>
  <si>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</si>
  <si>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</si>
  <si>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</si>
  <si>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</si>
  <si>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</si>
  <si>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</si>
  <si>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</si>
  <si>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</si>
  <si>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</si>
  <si>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</si>
  <si>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</si>
  <si>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</si>
  <si>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</si>
  <si>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</si>
  <si>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</si>
  <si>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</si>
  <si>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</si>
  <si>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</si>
  <si>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</si>
  <si>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</si>
  <si>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</si>
  <si>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</si>
  <si>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</si>
  <si>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</si>
  <si>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</si>
  <si>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</si>
  <si>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</si>
  <si>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</si>
  <si>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</si>
  <si>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</si>
  <si>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</si>
  <si>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</si>
  <si>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</si>
  <si>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</si>
  <si>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</si>
  <si>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</si>
  <si>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</si>
  <si>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</si>
  <si>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</si>
  <si>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</si>
  <si>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</si>
  <si>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</si>
  <si>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</si>
  <si>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</si>
  <si>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</si>
  <si>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</si>
  <si>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</si>
  <si>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</si>
  <si>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</si>
  <si>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</si>
  <si>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</si>
  <si>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</si>
  <si>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</si>
  <si>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</si>
  <si>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</si>
  <si>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</si>
  <si>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</si>
  <si>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</si>
  <si>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</si>
  <si>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</si>
  <si>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</si>
  <si>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</si>
  <si>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</si>
  <si>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</si>
  <si>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</si>
  <si>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</si>
  <si>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</si>
  <si>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</si>
  <si>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</si>
  <si>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</si>
  <si>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</si>
  <si>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</si>
  <si>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</si>
  <si>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</si>
  <si>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</si>
  <si>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</si>
  <si>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</si>
  <si>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</si>
  <si>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</si>
  <si>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</si>
  <si>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</si>
  <si>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</si>
  <si>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</si>
  <si>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</si>
  <si>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</si>
  <si>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</si>
  <si>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</si>
  <si>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</si>
  <si>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</si>
  <si>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</si>
  <si>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</si>
  <si>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</si>
  <si>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</si>
  <si>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</si>
  <si>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</si>
  <si>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</si>
  <si>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</si>
  <si>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</si>
  <si>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</si>
  <si>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</si>
  <si>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</si>
  <si>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</si>
  <si>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</si>
  <si>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</si>
  <si>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</si>
  <si>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</si>
  <si>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</si>
  <si>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</si>
  <si>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</si>
  <si>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</si>
  <si>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</si>
  <si>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</si>
  <si>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</si>
  <si>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</si>
  <si>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</si>
  <si>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</si>
  <si>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</si>
  <si>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</si>
  <si>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</si>
  <si>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</si>
  <si>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</si>
  <si>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</si>
  <si>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</si>
  <si>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</si>
  <si>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</si>
  <si>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</si>
  <si>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</si>
  <si>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</si>
  <si>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</si>
  <si>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</si>
  <si>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</si>
  <si>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</si>
  <si>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</si>
  <si>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</si>
  <si>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</si>
  <si>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</si>
  <si>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</si>
  <si>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</si>
  <si>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</si>
  <si>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</si>
  <si>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</si>
  <si>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</si>
  <si>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</si>
  <si>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</si>
  <si>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</si>
  <si>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</si>
  <si>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</si>
  <si>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</si>
  <si>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</si>
  <si>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</si>
  <si>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</si>
  <si>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</si>
  <si>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</si>
  <si>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</si>
  <si>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</si>
  <si>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</si>
  <si>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</si>
  <si>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</si>
  <si>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</si>
  <si>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</si>
  <si>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</si>
  <si>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</si>
  <si>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</si>
  <si>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</si>
  <si>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</si>
  <si>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</si>
  <si>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</si>
  <si>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</si>
  <si>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</si>
  <si>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</si>
  <si>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</si>
  <si>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</si>
  <si>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</si>
  <si>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</si>
  <si>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</si>
  <si>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</si>
  <si>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</si>
  <si>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</si>
  <si>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</si>
  <si>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</si>
  <si>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</si>
  <si>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</si>
  <si>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</si>
  <si>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</si>
  <si>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</si>
  <si>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</si>
  <si>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</si>
  <si>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</si>
  <si>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</si>
  <si>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</si>
  <si>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</si>
  <si>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</si>
  <si>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</si>
  <si>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</si>
  <si>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</si>
  <si>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</si>
  <si>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</si>
  <si>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</si>
  <si>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</si>
  <si>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</si>
  <si>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</si>
  <si>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</si>
  <si>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</si>
  <si>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</si>
  <si>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</si>
  <si>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</si>
  <si>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</si>
  <si>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</si>
  <si>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</si>
  <si>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</si>
  <si>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</si>
  <si>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</si>
  <si>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</si>
  <si>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</si>
  <si>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</si>
  <si>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</si>
  <si>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</si>
  <si>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</si>
  <si>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</si>
  <si>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</si>
  <si>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</si>
  <si>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</si>
  <si>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</si>
  <si>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</si>
  <si>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</si>
  <si>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</si>
  <si>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</si>
  <si>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</si>
  <si>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</si>
  <si>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</si>
  <si>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</si>
  <si>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</si>
  <si>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</si>
  <si>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</si>
  <si>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</si>
  <si>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</si>
  <si>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</si>
  <si>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</si>
  <si>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</si>
  <si>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</si>
  <si>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</si>
  <si>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</si>
  <si>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</si>
  <si>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</si>
  <si>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</si>
  <si>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</si>
  <si>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</si>
  <si>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</si>
  <si>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</si>
  <si>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</si>
  <si>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</si>
  <si>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</si>
  <si>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</si>
  <si>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</si>
  <si>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</si>
  <si>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</si>
  <si>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</si>
  <si>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</si>
  <si>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</si>
  <si>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</si>
  <si>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</si>
  <si>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</si>
  <si>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</si>
  <si>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</si>
  <si>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</si>
  <si>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</si>
  <si>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</si>
  <si>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</si>
  <si>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</si>
  <si>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</si>
  <si>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</si>
  <si>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</si>
  <si>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</si>
  <si>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</si>
  <si>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</si>
  <si>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</si>
  <si>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</si>
  <si>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</si>
  <si>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</si>
  <si>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</si>
  <si>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</si>
  <si>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</si>
  <si>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</si>
  <si>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</si>
  <si>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</si>
  <si>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</si>
  <si>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</si>
  <si>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</si>
  <si>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</si>
  <si>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</si>
  <si>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</si>
  <si>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</si>
  <si>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</si>
  <si>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</si>
  <si>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</si>
  <si>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</si>
  <si>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</si>
  <si>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</si>
  <si>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</si>
  <si>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</si>
  <si>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</si>
  <si>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</si>
  <si>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</si>
  <si>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</si>
  <si>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</si>
  <si>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</si>
  <si>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</si>
  <si>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</si>
  <si>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</si>
  <si>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</si>
  <si>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</si>
  <si>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</si>
  <si>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</si>
  <si>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</si>
  <si>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</si>
  <si>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</si>
  <si>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</si>
  <si>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</si>
  <si>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</si>
  <si>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</si>
  <si>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</si>
  <si>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</si>
  <si>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</si>
  <si>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</si>
  <si>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</si>
  <si>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</si>
  <si>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</si>
  <si>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</si>
  <si>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</si>
  <si>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</si>
  <si>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</si>
  <si>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</si>
  <si>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</si>
  <si>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</si>
  <si>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</si>
  <si>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</si>
  <si>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</si>
  <si>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</si>
  <si>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</si>
  <si>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</si>
  <si>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</si>
  <si>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</si>
  <si>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</si>
  <si>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</si>
  <si>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</si>
  <si>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</si>
  <si>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</si>
  <si>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</si>
  <si>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</si>
  <si>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</si>
  <si>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</si>
  <si>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</si>
  <si>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</si>
  <si>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</si>
  <si>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</si>
  <si>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</si>
  <si>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</si>
  <si>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</si>
  <si>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</si>
  <si>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</si>
  <si>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</si>
  <si>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</si>
  <si>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</si>
  <si>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</si>
  <si>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</si>
  <si>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</si>
  <si>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</si>
  <si>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</si>
  <si>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</si>
  <si>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</si>
  <si>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</si>
  <si>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</si>
  <si>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</si>
  <si>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</si>
  <si>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</si>
  <si>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</si>
  <si>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</si>
  <si>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</si>
  <si>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</si>
  <si>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</si>
  <si>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</si>
  <si>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</si>
  <si>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</si>
  <si>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</si>
  <si>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</si>
  <si>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</si>
  <si>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</si>
  <si>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</si>
  <si>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</si>
  <si>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</si>
  <si>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</si>
  <si>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</si>
  <si>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</si>
  <si>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</si>
  <si>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</si>
  <si>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</si>
  <si>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</si>
  <si>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</si>
  <si>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</si>
  <si>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</si>
  <si>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</si>
  <si>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</si>
  <si>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</si>
  <si>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</si>
  <si>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</si>
  <si>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</si>
  <si>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</si>
  <si>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</si>
  <si>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</si>
  <si>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</si>
  <si>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</si>
  <si>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</si>
  <si>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</si>
  <si>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</si>
  <si>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</si>
  <si>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</si>
  <si>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</si>
  <si>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</si>
  <si>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</si>
  <si>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</si>
  <si>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</si>
  <si>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</si>
  <si>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</si>
  <si>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</si>
  <si>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</si>
  <si>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</si>
  <si>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</si>
  <si>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</si>
  <si>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</si>
  <si>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</si>
  <si>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</si>
  <si>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</si>
  <si>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</si>
  <si>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</si>
  <si>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</si>
  <si>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</si>
  <si>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</si>
  <si>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</si>
  <si>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</si>
  <si>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</si>
  <si>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</si>
  <si>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</si>
  <si>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</si>
  <si>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</si>
  <si>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</si>
  <si>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</si>
  <si>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</si>
  <si>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</si>
  <si>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</si>
  <si>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</si>
  <si>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</si>
  <si>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</si>
  <si>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</si>
  <si>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</si>
  <si>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</si>
  <si>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</si>
  <si>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</si>
  <si>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</si>
  <si>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</si>
  <si>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</si>
  <si>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</si>
  <si>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</si>
  <si>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</si>
  <si>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</si>
  <si>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</si>
  <si>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</si>
  <si>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</si>
  <si>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</si>
  <si>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</si>
  <si>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</si>
  <si>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</si>
  <si>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</si>
  <si>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</si>
  <si>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</si>
  <si>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</si>
  <si>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</si>
  <si>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</si>
  <si>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</si>
  <si>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</si>
  <si>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</si>
  <si>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</si>
  <si>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</si>
  <si>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</si>
  <si>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</si>
  <si>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</si>
  <si>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</si>
  <si>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</si>
  <si>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</si>
  <si>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</si>
  <si>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</si>
  <si>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</si>
  <si>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</si>
  <si>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</si>
  <si>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</si>
  <si>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</si>
  <si>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</si>
  <si>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</si>
  <si>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</si>
  <si>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</si>
  <si>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</si>
  <si>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</si>
  <si>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</si>
  <si>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</si>
  <si>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</si>
  <si>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</si>
  <si>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</si>
  <si>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</si>
  <si>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</si>
  <si>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</si>
  <si>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</si>
  <si>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</si>
  <si>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</si>
  <si>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</si>
  <si>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</si>
  <si>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</si>
  <si>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</si>
  <si>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</si>
  <si>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</si>
  <si>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</si>
  <si>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</si>
  <si>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</si>
  <si>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</si>
  <si>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</si>
  <si>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</si>
  <si>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</si>
  <si>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</si>
  <si>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</si>
  <si>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</si>
  <si>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</si>
  <si>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</si>
  <si>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</si>
  <si>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</si>
  <si>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</si>
  <si>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</si>
  <si>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</si>
  <si>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</si>
  <si>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</si>
  <si>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</si>
  <si>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</si>
  <si>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</si>
  <si>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</si>
  <si>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</si>
  <si>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</si>
  <si>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</si>
  <si>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</si>
  <si>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</si>
  <si>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</si>
  <si>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</si>
  <si>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</si>
  <si>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</si>
  <si>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</si>
  <si>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</si>
  <si>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</si>
  <si>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</si>
  <si>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</si>
  <si>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</si>
  <si>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</si>
  <si>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</si>
  <si>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</si>
  <si>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</si>
  <si>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</si>
  <si>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</si>
  <si>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</si>
  <si>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</si>
  <si>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</si>
  <si>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</si>
  <si>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</si>
  <si>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</si>
  <si>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</si>
  <si>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</si>
  <si>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</si>
  <si>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</si>
  <si>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</si>
  <si>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</si>
  <si>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</si>
  <si>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</si>
  <si>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</si>
  <si>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</si>
  <si>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</si>
  <si>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</si>
  <si>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</si>
  <si>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</si>
  <si>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</si>
  <si>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</si>
  <si>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</si>
  <si>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</si>
  <si>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</si>
  <si>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</si>
  <si>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</si>
  <si>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</si>
  <si>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</si>
  <si>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</si>
  <si>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</si>
  <si>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</si>
  <si>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</si>
  <si>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</si>
  <si>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</si>
  <si>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</si>
  <si>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</si>
  <si>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</si>
  <si>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</si>
  <si>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</si>
  <si>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</si>
  <si>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</si>
  <si>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</si>
  <si>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</si>
  <si>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</si>
  <si>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</si>
  <si>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</si>
  <si>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</si>
  <si>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</si>
  <si>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</si>
  <si>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</si>
  <si>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</si>
  <si>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</si>
  <si>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</si>
  <si>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</si>
  <si>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</si>
  <si>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</si>
  <si>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</si>
  <si>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</si>
  <si>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</si>
  <si>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</si>
  <si>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</si>
  <si>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</si>
  <si>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</si>
  <si>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</si>
  <si>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</si>
  <si>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</si>
  <si>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</si>
  <si>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</si>
  <si>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</si>
  <si>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</si>
  <si>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</si>
  <si>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</si>
  <si>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</si>
  <si>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</si>
  <si>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</si>
  <si>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</si>
  <si>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</si>
  <si>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</si>
  <si>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</si>
  <si>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</si>
  <si>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</si>
  <si>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</si>
  <si>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</si>
  <si>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</si>
  <si>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</si>
  <si>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</si>
  <si>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</si>
  <si>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</si>
  <si>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</si>
  <si>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</si>
  <si>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</si>
  <si>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</si>
  <si>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</si>
  <si>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</si>
  <si>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</si>
  <si>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</si>
  <si>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</si>
  <si>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</si>
  <si>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</si>
  <si>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</si>
  <si>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</si>
  <si>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</si>
  <si>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</si>
  <si>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</si>
  <si>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</si>
  <si>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</si>
  <si>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</si>
  <si>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</si>
  <si>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</si>
  <si>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</si>
  <si>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</si>
  <si>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</si>
  <si>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</si>
  <si>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</si>
  <si>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</si>
  <si>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</si>
  <si>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</si>
  <si>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</si>
  <si>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</si>
  <si>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</si>
  <si>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</si>
  <si>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</si>
  <si>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</si>
  <si>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</si>
  <si>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</si>
  <si>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</si>
  <si>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</si>
  <si>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</si>
  <si>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</si>
  <si>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</si>
  <si>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</si>
  <si>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</si>
  <si>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</si>
  <si>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</si>
  <si>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</si>
  <si>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</si>
  <si>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</si>
  <si>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</si>
  <si>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</si>
  <si>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</si>
  <si>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</si>
  <si>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</si>
  <si>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</si>
  <si>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</si>
  <si>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</si>
  <si>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</si>
  <si>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</si>
  <si>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</si>
  <si>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</si>
  <si>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</si>
  <si>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</si>
  <si>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</si>
  <si>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</si>
  <si>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</si>
  <si>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</si>
  <si>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</si>
  <si>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</si>
  <si>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</si>
  <si>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</si>
  <si>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</si>
  <si>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</si>
  <si>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</si>
  <si>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</si>
  <si>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</si>
  <si>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</si>
  <si>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</si>
  <si>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</si>
  <si>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</si>
  <si>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</si>
  <si>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</si>
  <si>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</si>
  <si>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</si>
  <si>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</si>
  <si>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</si>
  <si>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</si>
  <si>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</si>
  <si>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</si>
  <si>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</si>
  <si>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</si>
  <si>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</si>
  <si>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</si>
  <si>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</si>
  <si>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</si>
  <si>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</si>
  <si>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</si>
  <si>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</si>
  <si>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</si>
  <si>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</si>
  <si>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</si>
  <si>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</si>
  <si>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</si>
  <si>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</si>
  <si>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</si>
  <si>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</si>
  <si>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</si>
  <si>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</si>
  <si>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</si>
  <si>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</si>
  <si>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</si>
  <si>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</si>
  <si>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</si>
  <si>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</si>
  <si>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</si>
  <si>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</si>
  <si>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</si>
  <si>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</si>
  <si>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</si>
  <si>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</si>
  <si>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</si>
  <si>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</si>
  <si>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</si>
  <si>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</si>
  <si>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</si>
  <si>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</si>
  <si>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</si>
  <si>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</si>
  <si>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</si>
  <si>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</si>
  <si>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</si>
  <si>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</si>
  <si>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</si>
  <si>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</si>
  <si>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</si>
  <si>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</si>
  <si>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</si>
  <si>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</si>
  <si>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</si>
  <si>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</si>
  <si>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</si>
  <si>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</si>
  <si>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</si>
  <si>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</si>
  <si>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</si>
  <si>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</si>
  <si>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</si>
  <si>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</si>
  <si>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</si>
  <si>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</si>
  <si>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</si>
  <si>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</si>
  <si>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</si>
  <si>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</si>
  <si>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</si>
  <si>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</si>
  <si>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</si>
  <si>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</si>
  <si>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</si>
  <si>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</si>
  <si>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</si>
  <si>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</si>
  <si>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</si>
  <si>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</si>
  <si>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</si>
  <si>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</si>
  <si>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</si>
  <si>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</si>
  <si>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</si>
  <si>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</si>
  <si>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</si>
  <si>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</si>
  <si>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</si>
  <si>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</si>
  <si>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</si>
  <si>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</si>
  <si>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</si>
  <si>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</si>
  <si>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</si>
  <si>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</si>
  <si>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</si>
  <si>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</si>
  <si>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</si>
  <si>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</si>
  <si>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</si>
  <si>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</si>
  <si>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</si>
  <si>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</si>
  <si>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</si>
  <si>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</si>
  <si>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</si>
  <si>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</si>
  <si>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</si>
  <si>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</si>
  <si>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</si>
  <si>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</si>
  <si>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</si>
  <si>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</si>
  <si>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</si>
  <si>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</si>
  <si>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</si>
  <si>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</si>
  <si>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</si>
  <si>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</si>
  <si>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</si>
  <si>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</si>
  <si>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</si>
  <si>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</si>
  <si>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</si>
  <si>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</si>
  <si>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</si>
  <si>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</si>
  <si>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</si>
  <si>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</si>
  <si>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</si>
  <si>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</si>
  <si>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</si>
  <si>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</si>
  <si>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</si>
  <si>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</si>
  <si>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</si>
  <si>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</si>
  <si>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</si>
  <si>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</si>
  <si>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</si>
  <si>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</si>
  <si>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</si>
  <si>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</si>
  <si>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</si>
  <si>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</si>
  <si>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</si>
  <si>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</si>
  <si>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</si>
  <si>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</si>
  <si>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</si>
  <si>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</si>
  <si>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</si>
  <si>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</si>
  <si>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</si>
  <si>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</si>
  <si>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</si>
  <si>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</si>
  <si>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</si>
  <si>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</si>
  <si>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</si>
  <si>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</si>
  <si>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</si>
  <si>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</si>
  <si>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</si>
  <si>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</si>
  <si>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</si>
  <si>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</si>
  <si>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</si>
  <si>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</si>
  <si>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</si>
  <si>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</si>
  <si>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</si>
  <si>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</si>
  <si>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</si>
  <si>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</si>
  <si>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</si>
  <si>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</si>
  <si>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</si>
  <si>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</si>
  <si>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</si>
  <si>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</si>
  <si>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</si>
  <si>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</si>
  <si>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</si>
  <si>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</si>
  <si>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</si>
  <si>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</si>
  <si>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</si>
  <si>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</si>
  <si>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</si>
  <si>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</si>
  <si>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</si>
  <si>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</si>
  <si>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</si>
  <si>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</si>
  <si>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</si>
  <si>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</si>
  <si>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</si>
  <si>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</si>
  <si>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</si>
  <si>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</si>
  <si>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</si>
  <si>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</si>
  <si>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</si>
  <si>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</si>
  <si>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</si>
  <si>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</si>
  <si>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</si>
  <si>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</si>
  <si>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</si>
  <si>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</si>
  <si>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</si>
  <si>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</si>
  <si>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</si>
  <si>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</si>
  <si>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</si>
  <si>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</si>
  <si>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</si>
  <si>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</si>
  <si>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</si>
  <si>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</si>
  <si>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</si>
  <si>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</si>
  <si>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</si>
  <si>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</si>
  <si>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</si>
  <si>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</si>
  <si>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</si>
  <si>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</si>
  <si>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</si>
  <si>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</si>
  <si>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</si>
  <si>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</si>
  <si>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</si>
  <si>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</si>
  <si>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</si>
  <si>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</si>
  <si>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</si>
  <si>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</si>
  <si>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</si>
  <si>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</si>
  <si>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</si>
  <si>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</si>
  <si>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</si>
  <si>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</si>
  <si>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</si>
  <si>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</si>
  <si>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</si>
  <si>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</si>
  <si>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</si>
  <si>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</si>
  <si>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</si>
  <si>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</si>
  <si>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</si>
  <si>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</si>
  <si>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</si>
  <si>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</si>
  <si>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</si>
  <si>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</si>
  <si>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</si>
  <si>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</si>
  <si>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</si>
  <si>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</si>
  <si>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</si>
  <si>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</si>
  <si>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</si>
  <si>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</si>
  <si>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</si>
  <si>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</si>
  <si>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</si>
  <si>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</si>
  <si>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</si>
  <si>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</si>
  <si>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</si>
  <si>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</si>
  <si>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</si>
  <si>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</si>
  <si>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</si>
  <si>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</si>
  <si>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</si>
  <si>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</si>
  <si>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</si>
  <si>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</si>
  <si>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</si>
  <si>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</si>
  <si>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</si>
  <si>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</si>
  <si>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</si>
  <si>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</si>
  <si>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</si>
  <si>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</si>
  <si>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</si>
  <si>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</si>
  <si>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</si>
  <si>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</si>
  <si>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</si>
  <si>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</si>
  <si>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</si>
  <si>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</si>
  <si>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</si>
  <si>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</si>
  <si>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</si>
  <si>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</si>
  <si>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</si>
  <si>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</si>
  <si>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</si>
  <si>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</si>
  <si>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</si>
  <si>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</si>
  <si>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</si>
  <si>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</si>
  <si>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</si>
  <si>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</si>
  <si>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</si>
  <si>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</si>
  <si>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</si>
  <si>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</si>
  <si>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</si>
  <si>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</si>
  <si>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</si>
  <si>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</si>
  <si>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</si>
  <si>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</si>
  <si>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</si>
  <si>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</si>
  <si>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</si>
  <si>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</si>
  <si>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</si>
  <si>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</si>
  <si>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</si>
  <si>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</si>
  <si>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</si>
  <si>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</si>
  <si>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</si>
  <si>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</si>
  <si>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</si>
  <si>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</si>
  <si>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</si>
  <si>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</si>
  <si>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</si>
  <si>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</si>
  <si>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</si>
  <si>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</si>
  <si>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</si>
  <si>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</si>
  <si>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</si>
  <si>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</si>
  <si>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</si>
  <si>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</si>
  <si>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</si>
  <si>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</si>
  <si>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</si>
  <si>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</si>
  <si>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</si>
  <si>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</si>
  <si>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</si>
  <si>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</si>
  <si>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</si>
  <si>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</si>
  <si>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</si>
  <si>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</si>
  <si>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</si>
  <si>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</si>
  <si>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</si>
  <si>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</si>
  <si>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</si>
  <si>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</si>
  <si>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</si>
  <si>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</si>
  <si>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</si>
  <si>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</si>
  <si>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</si>
  <si>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</si>
  <si>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</si>
  <si>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</si>
  <si>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</si>
  <si>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</si>
  <si>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</si>
  <si>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</si>
  <si>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</si>
  <si>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</si>
  <si>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</si>
  <si>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</si>
  <si>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</si>
  <si>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</si>
  <si>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</si>
  <si>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</si>
  <si>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</si>
  <si>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</si>
  <si>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</si>
  <si>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</si>
  <si>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</si>
  <si>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</si>
  <si>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</si>
  <si>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</si>
  <si>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</si>
  <si>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</si>
  <si>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</si>
  <si>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</si>
  <si>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</si>
  <si>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</si>
  <si>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</si>
  <si>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</si>
  <si>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</si>
  <si>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</si>
  <si>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</si>
  <si>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</si>
  <si>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</si>
  <si>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</si>
  <si>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</si>
  <si>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</si>
  <si>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</si>
  <si>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</si>
  <si>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</si>
  <si>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</si>
  <si>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</si>
  <si>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</si>
  <si>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</si>
  <si>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</si>
  <si>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</si>
  <si>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</si>
  <si>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</si>
  <si>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</si>
  <si>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</si>
  <si>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</si>
  <si>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</si>
  <si>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</si>
  <si>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</si>
  <si>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</si>
  <si>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</si>
  <si>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</si>
  <si>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</si>
  <si>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</si>
  <si>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</si>
  <si>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</si>
  <si>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</si>
  <si>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</si>
  <si>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</si>
  <si>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</si>
  <si>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</si>
  <si>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</si>
  <si>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</si>
  <si>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</si>
  <si>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</si>
  <si>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</si>
  <si>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</si>
  <si>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</si>
  <si>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</si>
  <si>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</si>
  <si>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</si>
  <si>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</si>
  <si>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</si>
  <si>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</si>
  <si>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</si>
  <si>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</si>
  <si>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</si>
  <si>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</si>
  <si>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</si>
  <si>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</si>
  <si>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</si>
  <si>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</si>
  <si>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</si>
  <si>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</si>
  <si>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</si>
  <si>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</si>
  <si>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</si>
  <si>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</si>
  <si>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</si>
  <si>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</si>
  <si>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</si>
  <si>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</si>
  <si>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</si>
  <si>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</si>
  <si>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</si>
  <si>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</si>
  <si>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</si>
  <si>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</si>
  <si>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</si>
  <si>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</si>
  <si>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</si>
  <si>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</si>
  <si>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</si>
  <si>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</si>
  <si>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</si>
  <si>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</si>
  <si>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</si>
  <si>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</si>
  <si>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</si>
  <si>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</si>
  <si>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</si>
  <si>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</si>
  <si>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</si>
  <si>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</si>
  <si>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</si>
  <si>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</si>
  <si>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</si>
  <si>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</si>
  <si>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</si>
  <si>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</si>
  <si>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</si>
  <si>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</si>
  <si>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</si>
  <si>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</si>
  <si>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</si>
  <si>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</si>
  <si>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</si>
  <si>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</si>
  <si>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</si>
  <si>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</si>
  <si>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</si>
  <si>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</si>
  <si>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</si>
  <si>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</si>
  <si>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</si>
  <si>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</si>
  <si>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</si>
  <si>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</si>
  <si>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</si>
  <si>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</si>
  <si>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</si>
  <si>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</si>
  <si>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</si>
  <si>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</si>
  <si>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</si>
  <si>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</si>
  <si>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</si>
  <si>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</si>
  <si>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</si>
  <si>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</si>
  <si>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</si>
  <si>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</si>
  <si>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</si>
  <si>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</si>
  <si>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</si>
  <si>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</si>
  <si>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</si>
  <si>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</si>
  <si>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</si>
  <si>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</si>
  <si>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</si>
  <si>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</si>
  <si>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</si>
  <si>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</si>
  <si>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</si>
  <si>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</si>
  <si>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</si>
  <si>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</si>
  <si>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</si>
  <si>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</si>
  <si>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</si>
  <si>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</si>
  <si>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</si>
  <si>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</si>
  <si>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</si>
  <si>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</si>
  <si>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</si>
  <si>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</si>
  <si>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</si>
  <si>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</si>
  <si>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</si>
  <si>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</si>
  <si>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</si>
  <si>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</si>
  <si>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</si>
  <si>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</si>
  <si>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</si>
  <si>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</si>
  <si>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</si>
  <si>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</si>
  <si>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</si>
  <si>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</si>
  <si>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</si>
  <si>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</si>
  <si>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</si>
  <si>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</si>
  <si>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</si>
  <si>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</si>
  <si>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</si>
  <si>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</si>
  <si>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</si>
  <si>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</si>
  <si>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</si>
  <si>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</si>
  <si>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</si>
  <si>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</si>
  <si>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</si>
  <si>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</si>
  <si>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</si>
  <si>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</si>
  <si>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</si>
  <si>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</si>
  <si>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</si>
  <si>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</si>
  <si>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</si>
  <si>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</si>
  <si>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</si>
  <si>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</si>
  <si>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</si>
  <si>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</si>
  <si>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</si>
  <si>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</si>
  <si>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</si>
  <si>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</si>
  <si>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</si>
  <si>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</si>
  <si>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</si>
  <si>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</si>
  <si>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</si>
  <si>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</si>
  <si>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</si>
  <si>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</si>
  <si>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</si>
  <si>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</si>
  <si>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</si>
  <si>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</si>
  <si>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</si>
  <si>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</si>
  <si>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</si>
  <si>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</si>
  <si>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</si>
  <si>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</si>
  <si>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</si>
  <si>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</si>
  <si>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</si>
  <si>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</si>
  <si>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</si>
  <si>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</si>
  <si>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</si>
  <si>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</si>
  <si>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</si>
  <si>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</si>
  <si>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</si>
  <si>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</si>
  <si>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</si>
  <si>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</si>
  <si>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</si>
  <si>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</si>
  <si>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</si>
  <si>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</si>
  <si>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</si>
  <si>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</si>
  <si>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</si>
  <si>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</si>
  <si>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</si>
  <si>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</si>
  <si>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</si>
  <si>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</si>
  <si>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</si>
  <si>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</si>
  <si>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</si>
  <si>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</si>
  <si>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</si>
  <si>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</si>
  <si>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</si>
  <si>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</si>
  <si>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</si>
  <si>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</si>
  <si>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</si>
  <si>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</si>
  <si>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</si>
  <si>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</si>
  <si>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</si>
  <si>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</si>
  <si>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</si>
  <si>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</si>
  <si>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</si>
  <si>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</si>
  <si>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</si>
  <si>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</si>
  <si>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</si>
  <si>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</si>
  <si>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</si>
  <si>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</si>
  <si>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</si>
  <si>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</si>
  <si>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</si>
  <si>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</si>
  <si>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</si>
  <si>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</si>
  <si>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</si>
  <si>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</si>
  <si>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</si>
  <si>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</si>
  <si>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</si>
  <si>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</si>
  <si>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</si>
  <si>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</si>
  <si>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</si>
  <si>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</si>
  <si>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</si>
  <si>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</si>
  <si>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</si>
  <si>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</si>
  <si>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</si>
  <si>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</si>
  <si>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</si>
  <si>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</si>
  <si>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</si>
  <si>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</si>
  <si>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</si>
  <si>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</si>
  <si>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</si>
  <si>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</si>
  <si>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</si>
  <si>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</si>
  <si>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</si>
  <si>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</si>
  <si>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</si>
  <si>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</si>
  <si>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</si>
  <si>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</si>
  <si>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</si>
  <si>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</si>
  <si>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</si>
  <si>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</si>
  <si>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</si>
  <si>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</si>
  <si>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</si>
  <si>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</si>
  <si>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</si>
  <si>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</si>
  <si>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</si>
  <si>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</si>
  <si>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</si>
  <si>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</si>
  <si>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</si>
  <si>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</si>
  <si>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</si>
  <si>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</si>
  <si>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</si>
  <si>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</si>
  <si>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</si>
  <si>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</si>
  <si>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</si>
  <si>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</si>
  <si>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</si>
  <si>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</si>
  <si>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</si>
  <si>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</si>
  <si>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</si>
  <si>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</si>
  <si>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</si>
  <si>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</si>
  <si>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</si>
  <si>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</si>
  <si>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</si>
  <si>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</si>
  <si>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</si>
  <si>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</si>
  <si>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</si>
  <si>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</si>
  <si>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</si>
  <si>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</si>
  <si>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</si>
  <si>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</si>
  <si>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</si>
  <si>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</si>
  <si>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</si>
  <si>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</si>
  <si>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</si>
  <si>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</si>
  <si>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</si>
  <si>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</si>
  <si>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</si>
  <si>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</si>
  <si>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</si>
  <si>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</si>
  <si>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</si>
  <si>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</si>
  <si>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</si>
  <si>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</si>
  <si>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</si>
  <si>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</si>
  <si>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</si>
  <si>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</si>
  <si>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</si>
  <si>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</si>
  <si>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</si>
  <si>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</si>
  <si>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</si>
  <si>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</si>
  <si>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</si>
  <si>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</si>
  <si>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</si>
  <si>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</si>
  <si>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</si>
  <si>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</si>
  <si>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</si>
  <si>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</si>
  <si>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</si>
  <si>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</si>
  <si>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</si>
  <si>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</si>
  <si>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</si>
  <si>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</si>
  <si>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</si>
  <si>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</si>
  <si>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</si>
  <si>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</si>
  <si>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</si>
  <si>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</si>
  <si>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</si>
  <si>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</si>
  <si>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</si>
  <si>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</si>
  <si>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</si>
  <si>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</si>
  <si>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</si>
  <si>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</si>
  <si>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</si>
  <si>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</si>
  <si>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</si>
  <si>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</si>
  <si>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</si>
  <si>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</si>
  <si>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</si>
  <si>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</si>
  <si>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</si>
  <si>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</si>
  <si>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</si>
  <si>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</si>
  <si>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</si>
  <si>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</si>
  <si>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</si>
  <si>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</si>
  <si>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</si>
  <si>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</si>
  <si>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</si>
  <si>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</si>
  <si>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</si>
  <si>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</si>
  <si>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</si>
  <si>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</si>
  <si>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</si>
  <si>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</si>
  <si>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</si>
  <si>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</si>
  <si>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</si>
  <si>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</si>
  <si>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</si>
  <si>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</si>
  <si>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</si>
  <si>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</si>
  <si>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</si>
  <si>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</si>
  <si>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</si>
  <si>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</si>
  <si>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</si>
  <si>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</si>
  <si>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</si>
  <si>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</si>
  <si>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</si>
  <si>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</si>
  <si>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</si>
  <si>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</si>
  <si>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</si>
  <si>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</si>
  <si>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</si>
  <si>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</si>
  <si>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</si>
  <si>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</si>
  <si>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</si>
  <si>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</si>
  <si>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</si>
  <si>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</si>
  <si>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</si>
  <si>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</si>
  <si>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</si>
  <si>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</si>
  <si>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</si>
  <si>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</si>
  <si>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</si>
  <si>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</si>
  <si>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</si>
  <si>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</si>
  <si>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</si>
  <si>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</si>
  <si>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</si>
  <si>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</si>
  <si>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</si>
  <si>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</si>
  <si>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</si>
  <si>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</si>
  <si>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</si>
  <si>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</si>
  <si>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</si>
  <si>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</si>
  <si>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</si>
  <si>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</si>
  <si>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</si>
  <si>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</si>
  <si>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</si>
  <si>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</si>
  <si>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</si>
  <si>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</si>
  <si>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</si>
  <si>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</si>
  <si>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</si>
  <si>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</si>
  <si>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</si>
  <si>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</si>
  <si>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</si>
  <si>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</si>
  <si>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</si>
  <si>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</si>
  <si>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</si>
  <si>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</si>
  <si>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</si>
  <si>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</si>
  <si>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</si>
  <si>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</si>
  <si>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</si>
  <si>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</si>
  <si>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</si>
  <si>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</si>
  <si>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</si>
  <si>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</si>
  <si>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</si>
  <si>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</si>
  <si>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</si>
  <si>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</si>
  <si>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</si>
  <si>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</si>
  <si>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</si>
  <si>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</si>
  <si>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</si>
  <si>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</si>
  <si>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</si>
  <si>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</si>
  <si>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</si>
  <si>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</si>
  <si>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</si>
  <si>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</si>
  <si>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</si>
  <si>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</si>
  <si>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</si>
  <si>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</si>
  <si>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</si>
  <si>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</si>
  <si>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</si>
  <si>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</si>
  <si>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</si>
  <si>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</si>
  <si>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</si>
  <si>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</si>
  <si>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</si>
  <si>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</si>
  <si>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</si>
  <si>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</si>
  <si>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</si>
  <si>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</si>
  <si>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</si>
  <si>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</si>
  <si>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</si>
  <si>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</si>
  <si>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</si>
  <si>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</si>
  <si>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</si>
  <si>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</si>
  <si>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</si>
  <si>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</si>
  <si>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</si>
  <si>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</si>
  <si>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</si>
  <si>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</si>
  <si>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</si>
  <si>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</si>
  <si>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</si>
  <si>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</si>
  <si>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</si>
  <si>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</si>
  <si>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</si>
  <si>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</si>
  <si>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</si>
  <si>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</si>
  <si>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</si>
  <si>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</si>
  <si>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</si>
  <si>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</si>
  <si>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</si>
  <si>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</si>
  <si>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</si>
  <si>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</si>
  <si>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</si>
  <si>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</si>
  <si>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</si>
  <si>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</si>
  <si>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</si>
  <si>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</si>
  <si>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</si>
  <si>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</si>
  <si>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</si>
  <si>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</si>
  <si>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</si>
  <si>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</si>
  <si>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</si>
  <si>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</si>
  <si>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</si>
  <si>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</si>
  <si>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</si>
  <si>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</si>
  <si>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</si>
  <si>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</si>
  <si>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</si>
  <si>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</si>
  <si>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</si>
  <si>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</si>
  <si>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</si>
  <si>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</si>
  <si>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</si>
  <si>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</si>
  <si>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</si>
  <si>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</si>
  <si>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</si>
  <si>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</si>
  <si>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</si>
  <si>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</si>
  <si>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</si>
  <si>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</si>
  <si>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</si>
  <si>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</si>
  <si>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</si>
  <si>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</si>
  <si>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</si>
  <si>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</si>
  <si>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</si>
  <si>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</si>
  <si>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</si>
  <si>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</si>
  <si>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</si>
  <si>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</si>
  <si>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</si>
  <si>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</si>
  <si>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</si>
  <si>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</si>
  <si>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</si>
  <si>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</si>
  <si>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</si>
  <si>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</si>
  <si>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</si>
  <si>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</si>
  <si>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</si>
  <si>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</si>
  <si>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</si>
  <si>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</si>
  <si>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</si>
  <si>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</si>
  <si>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</si>
  <si>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</si>
  <si>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</si>
  <si>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</si>
  <si>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</si>
  <si>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</si>
  <si>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</si>
  <si>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</si>
  <si>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</si>
  <si>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</si>
  <si>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</si>
  <si>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</si>
  <si>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</si>
  <si>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</si>
  <si>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</si>
  <si>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</si>
  <si>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</si>
  <si>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</si>
  <si>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</si>
  <si>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</si>
  <si>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</si>
  <si>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</si>
  <si>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</si>
  <si>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</si>
  <si>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</si>
  <si>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</si>
  <si>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</si>
  <si>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</si>
  <si>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</si>
  <si>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</si>
  <si>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</si>
  <si>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</si>
  <si>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</si>
  <si>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</si>
  <si>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</si>
  <si>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</si>
  <si>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</si>
  <si>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</si>
  <si>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</si>
  <si>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</si>
  <si>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</si>
  <si>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</si>
  <si>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</si>
  <si>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</si>
  <si>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</si>
  <si>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</si>
  <si>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</si>
  <si>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</si>
  <si>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</si>
  <si>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</si>
  <si>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</si>
  <si>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</si>
  <si>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</si>
  <si>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</si>
  <si>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</si>
  <si>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</si>
  <si>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</si>
  <si>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</si>
  <si>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</si>
  <si>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</si>
  <si>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</si>
  <si>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</si>
  <si>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</si>
  <si>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</si>
  <si>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</si>
  <si>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</si>
  <si>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</si>
  <si>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</si>
  <si>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</si>
  <si>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</si>
  <si>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</si>
  <si>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</si>
  <si>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</si>
  <si>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</si>
  <si>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</si>
  <si>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</si>
  <si>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</si>
  <si>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</si>
  <si>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</si>
  <si>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</si>
  <si>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</si>
  <si>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</si>
  <si>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</si>
  <si>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</si>
  <si>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</si>
  <si>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</si>
  <si>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</si>
  <si>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</si>
  <si>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</si>
  <si>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</si>
  <si>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</si>
  <si>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</si>
  <si>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</si>
  <si>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</si>
  <si>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</si>
  <si>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</si>
  <si>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</si>
  <si>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</si>
  <si>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</si>
  <si>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</si>
  <si>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</si>
  <si>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</si>
  <si>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</si>
  <si>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</si>
  <si>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</si>
  <si>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</si>
  <si>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</si>
  <si>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</si>
  <si>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</si>
  <si>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</si>
  <si>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</si>
  <si>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</si>
  <si>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</si>
  <si>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</si>
  <si>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</si>
  <si>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</si>
  <si>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</si>
  <si>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</si>
  <si>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</si>
  <si>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</si>
  <si>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</si>
  <si>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</si>
  <si>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</si>
  <si>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</si>
  <si>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</si>
  <si>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</si>
  <si>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</si>
  <si>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</si>
  <si>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</si>
  <si>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</si>
  <si>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</si>
  <si>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</si>
  <si>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</si>
  <si>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</si>
  <si>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</si>
  <si>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</si>
  <si>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</si>
  <si>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</si>
  <si>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</si>
  <si>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</si>
  <si>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</si>
  <si>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</si>
  <si>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</si>
  <si>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</si>
  <si>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</si>
  <si>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</si>
  <si>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</si>
  <si>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</si>
  <si>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</si>
  <si>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</si>
  <si>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</si>
  <si>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</si>
  <si>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</si>
  <si>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</si>
  <si>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</si>
  <si>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</si>
  <si>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</si>
  <si>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</si>
  <si>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</si>
  <si>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</si>
  <si>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</si>
  <si>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</si>
  <si>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</si>
  <si>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</si>
  <si>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</si>
  <si>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</si>
  <si>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</si>
  <si>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</si>
  <si>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</si>
  <si>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</si>
  <si>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</si>
  <si>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</si>
  <si>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</si>
  <si>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</si>
  <si>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</si>
  <si>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</si>
  <si>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</si>
  <si>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</si>
  <si>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</si>
  <si>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</si>
  <si>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</si>
  <si>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</si>
  <si>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</si>
  <si>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</si>
  <si>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</si>
  <si>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</si>
  <si>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</si>
  <si>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</si>
  <si>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</si>
  <si>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</si>
  <si>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</si>
  <si>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</si>
  <si>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</si>
  <si>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</si>
  <si>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</si>
  <si>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</si>
  <si>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</si>
  <si>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</si>
  <si>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</si>
  <si>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</si>
  <si>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</si>
  <si>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</si>
  <si>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</si>
  <si>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</si>
  <si>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</si>
  <si>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</si>
  <si>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</si>
  <si>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</si>
  <si>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</si>
  <si>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</si>
  <si>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</si>
  <si>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</si>
  <si>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</si>
  <si>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</si>
  <si>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</si>
  <si>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</si>
  <si>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</si>
  <si>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</si>
  <si>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</si>
  <si>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</si>
  <si>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</si>
  <si>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</si>
  <si>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</si>
  <si>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</si>
  <si>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</si>
  <si>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</si>
  <si>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</si>
  <si>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</si>
  <si>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</si>
  <si>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</si>
  <si>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</si>
  <si>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</si>
  <si>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</si>
  <si>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</si>
  <si>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</si>
  <si>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</si>
  <si>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</si>
  <si>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</si>
  <si>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</si>
  <si>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</si>
  <si>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</si>
  <si>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</si>
  <si>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</si>
  <si>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</si>
  <si>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</si>
  <si>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</si>
  <si>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</si>
  <si>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</si>
  <si>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</si>
  <si>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</si>
  <si>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</si>
  <si>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</si>
  <si>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</si>
  <si>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</si>
  <si>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</si>
  <si>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</si>
  <si>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</si>
  <si>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</si>
  <si>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</si>
  <si>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</si>
  <si>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</si>
  <si>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</si>
  <si>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</si>
  <si>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</si>
  <si>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</si>
  <si>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</si>
  <si>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</si>
  <si>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</si>
  <si>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</si>
  <si>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</si>
  <si>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</si>
  <si>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</si>
  <si>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</si>
  <si>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</si>
  <si>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</si>
  <si>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</si>
  <si>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</si>
  <si>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</si>
  <si>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</si>
  <si>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</si>
  <si>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</si>
  <si>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</si>
  <si>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</si>
  <si>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</si>
  <si>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</si>
  <si>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</si>
  <si>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</si>
  <si>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</si>
  <si>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</si>
  <si>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</si>
  <si>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</si>
  <si>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</si>
  <si>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</si>
  <si>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</si>
  <si>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</si>
  <si>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</si>
  <si>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</si>
  <si>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</si>
  <si>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</si>
  <si>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</si>
  <si>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</si>
  <si>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</si>
  <si>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</si>
  <si>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</si>
  <si>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</si>
  <si>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</si>
  <si>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</si>
  <si>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</si>
  <si>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</si>
  <si>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</si>
  <si>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</si>
  <si>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</si>
  <si>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</si>
  <si>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</si>
  <si>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</si>
  <si>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</si>
  <si>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</si>
  <si>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</si>
  <si>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</si>
  <si>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</si>
  <si>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</si>
  <si>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</si>
  <si>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</si>
  <si>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</si>
  <si>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</si>
  <si>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</si>
  <si>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</si>
  <si>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</si>
  <si>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</si>
  <si>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</si>
  <si>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</si>
  <si>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</si>
  <si>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</si>
  <si>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</si>
  <si>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</si>
  <si>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</si>
  <si>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</si>
  <si>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</si>
  <si>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</si>
  <si>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</si>
  <si>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</si>
  <si>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</si>
  <si>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</si>
  <si>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</si>
  <si>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</si>
  <si>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</si>
  <si>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</si>
  <si>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</si>
  <si>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</si>
  <si>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</si>
  <si>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</si>
  <si>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</si>
  <si>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</si>
  <si>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</si>
  <si>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</si>
  <si>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</si>
  <si>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</si>
  <si>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</si>
  <si>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</si>
  <si>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</si>
  <si>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</si>
  <si>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</si>
  <si>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</si>
  <si>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</si>
  <si>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</si>
  <si>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</si>
  <si>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</si>
  <si>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</si>
  <si>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</si>
  <si>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</si>
  <si>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</si>
  <si>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</si>
  <si>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</si>
  <si>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</si>
  <si>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</si>
  <si>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</si>
  <si>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</si>
  <si>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</si>
  <si>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</si>
  <si>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</si>
  <si>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</si>
  <si>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</si>
  <si>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</si>
  <si>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</si>
  <si>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</si>
  <si>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</si>
  <si>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</si>
  <si>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</si>
  <si>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</si>
  <si>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</si>
  <si>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</si>
  <si>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</si>
  <si>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</si>
  <si>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</si>
  <si>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</si>
  <si>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</si>
  <si>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</si>
  <si>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</si>
  <si>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</si>
  <si>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</si>
  <si>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</si>
  <si>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</si>
  <si>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</si>
  <si>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</si>
  <si>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</si>
  <si>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</si>
  <si>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</si>
  <si>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</si>
  <si>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</si>
  <si>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</si>
  <si>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</si>
  <si>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</si>
  <si>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</si>
  <si>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</si>
  <si>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</si>
  <si>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</si>
  <si>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</si>
  <si>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</si>
  <si>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</si>
  <si>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</si>
  <si>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</si>
  <si>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</si>
  <si>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</si>
  <si>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</si>
  <si>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</si>
  <si>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</si>
  <si>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</si>
  <si>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</si>
  <si>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</si>
  <si>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</si>
  <si>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</si>
  <si>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</si>
  <si>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</si>
  <si>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</si>
  <si>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</si>
  <si>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</si>
  <si>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</si>
  <si>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</si>
  <si>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</si>
  <si>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</si>
  <si>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</si>
  <si>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</si>
  <si>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</si>
  <si>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</si>
  <si>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</si>
  <si>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</si>
  <si>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</si>
  <si>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</si>
  <si>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</si>
  <si>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</si>
  <si>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</si>
  <si>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</si>
  <si>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</si>
  <si>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</si>
  <si>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</si>
  <si>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</si>
  <si>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</si>
  <si>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</si>
  <si>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</si>
  <si>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</si>
  <si>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</si>
  <si>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</si>
  <si>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</si>
  <si>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</si>
  <si>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</si>
  <si>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</si>
  <si>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</si>
  <si>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</si>
  <si>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</si>
  <si>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</si>
  <si>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</si>
  <si>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</si>
  <si>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</si>
  <si>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</si>
  <si>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</si>
  <si>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</si>
  <si>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</si>
  <si>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</si>
  <si>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</si>
  <si>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</si>
  <si>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</si>
  <si>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</si>
  <si>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</si>
  <si>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</si>
  <si>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</si>
  <si>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</si>
  <si>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</si>
  <si>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</si>
  <si>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</si>
  <si>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</si>
  <si>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</si>
  <si>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</si>
  <si>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</si>
  <si>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</si>
  <si>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</si>
  <si>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</si>
  <si>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</si>
  <si>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</si>
  <si>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</si>
  <si>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</si>
  <si>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</si>
  <si>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</si>
  <si>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</si>
  <si>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</si>
  <si>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</si>
  <si>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</si>
  <si>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</si>
  <si>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</si>
  <si>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</si>
  <si>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</si>
  <si>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</si>
  <si>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</si>
  <si>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</si>
  <si>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</si>
  <si>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</si>
  <si>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</si>
  <si>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</si>
  <si>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</si>
  <si>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</si>
  <si>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</si>
  <si>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</si>
  <si>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</si>
  <si>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</si>
  <si>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</si>
  <si>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</si>
  <si>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</si>
  <si>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</si>
  <si>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</si>
  <si>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</si>
  <si>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</si>
  <si>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</si>
  <si>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</si>
  <si>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</si>
  <si>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</si>
  <si>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</si>
  <si>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</si>
  <si>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</si>
  <si>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</si>
  <si>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</si>
  <si>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</si>
  <si>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</si>
  <si>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</si>
  <si>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</si>
  <si>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</si>
  <si>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</si>
  <si>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</si>
  <si>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</si>
  <si>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</si>
  <si>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</si>
  <si>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</si>
  <si>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</si>
  <si>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</si>
  <si>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</si>
  <si>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</si>
  <si>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</si>
  <si>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</si>
  <si>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</si>
  <si>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</si>
  <si>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</si>
  <si>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</si>
  <si>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</si>
  <si>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</si>
  <si>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</si>
  <si>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</si>
  <si>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</si>
  <si>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</si>
  <si>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</si>
  <si>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</si>
  <si>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</si>
  <si>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</si>
  <si>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</si>
  <si>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</si>
  <si>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</si>
  <si>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</si>
  <si>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</si>
  <si>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</si>
  <si>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</si>
  <si>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</si>
  <si>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</si>
  <si>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</si>
  <si>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</si>
  <si>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</si>
  <si>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</si>
  <si>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</si>
  <si>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</si>
  <si>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</si>
  <si>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</si>
  <si>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</si>
  <si>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</si>
  <si>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</si>
  <si>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</si>
  <si>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</si>
  <si>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</si>
  <si>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</si>
  <si>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</si>
  <si>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</si>
  <si>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</si>
  <si>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</si>
  <si>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</si>
  <si>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</si>
  <si>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</si>
  <si>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</si>
  <si>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</si>
  <si>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</si>
  <si>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</si>
  <si>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</si>
  <si>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</si>
  <si>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</si>
  <si>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</si>
  <si>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</si>
  <si>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</si>
  <si>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</si>
  <si>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</si>
  <si>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</si>
  <si>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</si>
  <si>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</si>
  <si>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</si>
  <si>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</si>
  <si>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</si>
  <si>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</si>
  <si>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</si>
  <si>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</si>
  <si>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</si>
  <si>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</si>
  <si>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</si>
  <si>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</si>
  <si>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</si>
  <si>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</si>
  <si>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</si>
  <si>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</si>
  <si>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</si>
  <si>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</si>
  <si>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</si>
  <si>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</si>
  <si>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</si>
  <si>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</si>
  <si>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</si>
  <si>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</si>
  <si>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</si>
  <si>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</si>
  <si>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</si>
  <si>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</si>
  <si>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</si>
  <si>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</si>
  <si>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</si>
  <si>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</si>
  <si>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</si>
  <si>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</si>
  <si>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</si>
  <si>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</si>
  <si>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</si>
  <si>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</si>
  <si>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</si>
  <si>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</si>
  <si>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</si>
  <si>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</si>
  <si>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</si>
  <si>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</si>
  <si>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</si>
  <si>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</si>
  <si>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</si>
  <si>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</si>
  <si>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</si>
  <si>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</si>
  <si>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</si>
  <si>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</si>
  <si>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</si>
  <si>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</si>
  <si>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</si>
  <si>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</si>
  <si>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</si>
  <si>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</si>
  <si>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</si>
  <si>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</si>
  <si>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</si>
  <si>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</si>
  <si>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</si>
  <si>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</si>
  <si>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</si>
  <si>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</si>
  <si>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</si>
  <si>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</si>
  <si>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</si>
  <si>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</si>
  <si>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</si>
  <si>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</si>
  <si>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</si>
  <si>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</si>
  <si>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</si>
  <si>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</si>
  <si>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</si>
  <si>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</si>
  <si>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</si>
  <si>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</si>
  <si>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</si>
  <si>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</si>
  <si>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</si>
  <si>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</si>
  <si>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</si>
  <si>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</si>
  <si>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</si>
  <si>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</si>
  <si>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</si>
  <si>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</si>
  <si>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</si>
  <si>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</si>
  <si>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</si>
  <si>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</si>
  <si>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</si>
  <si>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</si>
  <si>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</si>
  <si>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</si>
  <si>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</si>
  <si>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</si>
  <si>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</si>
  <si>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</si>
  <si>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</si>
  <si>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</si>
  <si>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</si>
  <si>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</si>
  <si>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</si>
  <si>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</si>
  <si>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</si>
  <si>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</si>
  <si>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</si>
  <si>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</si>
  <si>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</si>
  <si>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</si>
  <si>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</si>
  <si>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</si>
  <si>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</si>
  <si>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</si>
  <si>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</si>
  <si>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</si>
  <si>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</si>
  <si>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</si>
  <si>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</si>
  <si>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</si>
  <si>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</si>
  <si>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</si>
  <si>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</si>
  <si>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</si>
  <si>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</si>
  <si>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</si>
  <si>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</si>
  <si>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</si>
  <si>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</si>
  <si>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</si>
  <si>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</si>
  <si>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</si>
  <si>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</si>
  <si>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</si>
  <si>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</si>
  <si>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</si>
  <si>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</si>
  <si>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</si>
  <si>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</si>
  <si>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</si>
  <si>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</si>
  <si>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</si>
  <si>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</si>
  <si>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</si>
  <si>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</si>
  <si>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</si>
  <si>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</si>
  <si>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</si>
  <si>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</si>
  <si>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</si>
  <si>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</si>
  <si>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</si>
  <si>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</si>
  <si>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</si>
  <si>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</si>
  <si>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</si>
  <si>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</si>
  <si>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</si>
  <si>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</si>
  <si>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</si>
  <si>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</si>
  <si>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</si>
  <si>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</si>
  <si>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</si>
  <si>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</si>
  <si>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</si>
  <si>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</si>
  <si>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</si>
  <si>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</si>
  <si>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</si>
  <si>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</si>
  <si>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</si>
  <si>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</si>
  <si>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</si>
  <si>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</si>
  <si>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</si>
  <si>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</si>
  <si>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</si>
  <si>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</si>
  <si>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</si>
  <si>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</si>
  <si>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</si>
  <si>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</si>
  <si>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</si>
  <si>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</si>
  <si>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</si>
  <si>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</si>
  <si>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</si>
  <si>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</si>
  <si>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</si>
  <si>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</si>
  <si>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</si>
  <si>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</si>
  <si>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</si>
  <si>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</si>
  <si>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</si>
  <si>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</si>
  <si>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</si>
  <si>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</si>
  <si>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</si>
  <si>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</si>
  <si>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</si>
  <si>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</si>
  <si>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</si>
  <si>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</si>
  <si>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</si>
  <si>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</si>
  <si>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</si>
  <si>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</si>
  <si>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</si>
  <si>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</si>
  <si>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</si>
  <si>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</si>
  <si>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</si>
  <si>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</si>
  <si>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</si>
  <si>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</si>
  <si>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</si>
  <si>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</si>
  <si>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</si>
  <si>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</si>
  <si>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</si>
  <si>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</si>
  <si>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</si>
  <si>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</si>
  <si>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</si>
  <si>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</si>
  <si>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</si>
  <si>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</si>
  <si>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</si>
  <si>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</si>
  <si>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</si>
  <si>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</si>
  <si>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</si>
  <si>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</si>
  <si>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</si>
  <si>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</si>
  <si>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</si>
  <si>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</si>
  <si>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</si>
  <si>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</si>
  <si>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</si>
  <si>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</si>
  <si>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</si>
  <si>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</si>
  <si>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</si>
  <si>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</si>
  <si>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</si>
  <si>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</si>
  <si>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</si>
  <si>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</si>
  <si>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</si>
  <si>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</si>
  <si>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</si>
  <si>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</si>
  <si>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</si>
  <si>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</si>
  <si>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</si>
  <si>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</si>
  <si>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</si>
  <si>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</si>
  <si>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</si>
  <si>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</si>
  <si>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</si>
  <si>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</si>
  <si>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</si>
  <si>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</si>
  <si>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</si>
  <si>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</si>
  <si>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</si>
  <si>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</si>
  <si>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</si>
  <si>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</si>
  <si>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</si>
  <si>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</si>
  <si>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</si>
  <si>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</si>
  <si>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</si>
  <si>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</si>
  <si>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</si>
  <si>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</si>
  <si>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</si>
  <si>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</si>
  <si>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</si>
  <si>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</si>
  <si>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</si>
  <si>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</si>
  <si>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</si>
  <si>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</si>
  <si>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</si>
  <si>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</si>
  <si>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</si>
  <si>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</si>
  <si>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</si>
  <si>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</si>
  <si>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</si>
  <si>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</si>
  <si>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</si>
  <si>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</si>
  <si>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</si>
  <si>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</si>
  <si>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</si>
  <si>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</si>
  <si>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</si>
  <si>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</si>
  <si>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</si>
  <si>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</si>
  <si>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</si>
  <si>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</si>
  <si>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</si>
  <si>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</si>
  <si>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</si>
  <si>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</si>
  <si>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</si>
  <si>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</si>
  <si>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</si>
  <si>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</si>
  <si>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</si>
  <si>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</si>
  <si>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</si>
  <si>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</si>
  <si>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</si>
  <si>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</si>
  <si>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</si>
  <si>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</si>
  <si>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</si>
  <si>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</si>
  <si>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</si>
  <si>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</si>
  <si>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</si>
  <si>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</si>
  <si>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</si>
  <si>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</si>
  <si>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</si>
  <si>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</si>
  <si>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</si>
  <si>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</si>
  <si>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</si>
  <si>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</si>
  <si>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</si>
  <si>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</si>
  <si>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</si>
  <si>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</si>
  <si>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</si>
  <si>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</si>
  <si>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</si>
  <si>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</si>
  <si>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</si>
  <si>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</si>
  <si>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</si>
  <si>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</si>
  <si>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</si>
  <si>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</si>
  <si>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</si>
  <si>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</si>
  <si>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</si>
  <si>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</si>
  <si>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</si>
  <si>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</si>
  <si>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</si>
  <si>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</si>
  <si>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</si>
  <si>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</si>
  <si>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</si>
  <si>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</si>
  <si>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</si>
  <si>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</si>
  <si>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</si>
  <si>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</si>
  <si>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</si>
  <si>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</si>
  <si>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</si>
  <si>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</si>
  <si>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</si>
  <si>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</si>
  <si>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</si>
  <si>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</si>
  <si>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</si>
  <si>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</si>
  <si>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</si>
  <si>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</si>
  <si>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</si>
  <si>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</si>
  <si>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</si>
  <si>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</si>
  <si>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</si>
  <si>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</si>
  <si>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</si>
  <si>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</si>
  <si>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</si>
  <si>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</si>
  <si>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</si>
  <si>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</si>
  <si>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</si>
  <si>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</si>
  <si>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</si>
  <si>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</si>
  <si>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</si>
  <si>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</si>
  <si>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</si>
  <si>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</si>
  <si>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</si>
  <si>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</si>
  <si>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</si>
  <si>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</si>
  <si>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</si>
  <si>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</si>
  <si>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</si>
  <si>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</si>
  <si>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</si>
  <si>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</si>
  <si>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</si>
  <si>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</si>
  <si>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</si>
  <si>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</si>
  <si>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</si>
  <si>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</si>
  <si>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</si>
  <si>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</si>
  <si>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</si>
  <si>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</si>
  <si>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</si>
  <si>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</si>
  <si>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</si>
  <si>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</si>
  <si>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</si>
  <si>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</si>
  <si>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</si>
  <si>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</si>
  <si>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</si>
  <si>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</si>
  <si>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</si>
  <si>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</si>
  <si>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</si>
  <si>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</si>
  <si>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</si>
  <si>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</si>
  <si>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</si>
  <si>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</si>
  <si>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</si>
  <si>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</si>
  <si>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</si>
  <si>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</si>
  <si>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</si>
  <si>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</si>
  <si>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</si>
  <si>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</si>
  <si>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</si>
  <si>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</si>
  <si>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</si>
  <si>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</si>
  <si>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</si>
  <si>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</si>
  <si>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</si>
  <si>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</si>
  <si>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</si>
  <si>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</si>
  <si>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</si>
  <si>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</si>
  <si>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</si>
  <si>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</si>
  <si>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</si>
  <si>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</si>
  <si>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</si>
  <si>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</si>
  <si>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</si>
  <si>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</si>
  <si>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</si>
  <si>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</si>
  <si>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</si>
  <si>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</si>
  <si>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</si>
  <si>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</si>
  <si>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</si>
  <si>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</si>
  <si>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</si>
  <si>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</si>
  <si>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</si>
  <si>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</si>
  <si>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</si>
  <si>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</si>
  <si>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</si>
  <si>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</si>
  <si>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</si>
  <si>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</si>
  <si>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</si>
  <si>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</si>
  <si>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</si>
  <si>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</si>
  <si>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</si>
  <si>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</si>
  <si>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</si>
  <si>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</si>
  <si>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</si>
  <si>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</si>
  <si>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</si>
  <si>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</si>
  <si>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</si>
  <si>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</si>
  <si>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</si>
  <si>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</si>
  <si>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</si>
  <si>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</si>
  <si>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</si>
  <si>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</si>
  <si>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</si>
  <si>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</si>
  <si>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</si>
  <si>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</si>
  <si>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</si>
  <si>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</si>
  <si>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</si>
  <si>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</si>
  <si>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</si>
  <si>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</si>
  <si>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</si>
  <si>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</si>
  <si>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</si>
  <si>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</si>
  <si>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</si>
  <si>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</si>
  <si>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</si>
  <si>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</si>
  <si>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</si>
  <si>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</si>
  <si>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</si>
  <si>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</si>
  <si>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</si>
  <si>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</si>
  <si>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</si>
  <si>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</si>
  <si>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</si>
  <si>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</si>
  <si>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</si>
  <si>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</si>
  <si>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</si>
  <si>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</si>
  <si>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</si>
  <si>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</si>
  <si>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</si>
  <si>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</si>
  <si>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</si>
  <si>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</si>
  <si>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</si>
  <si>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</si>
  <si>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</si>
  <si>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</si>
  <si>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</si>
  <si>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</si>
  <si>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</si>
  <si>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</si>
  <si>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</si>
  <si>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</si>
  <si>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</si>
  <si>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</si>
  <si>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</si>
  <si>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</si>
  <si>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</si>
  <si>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</si>
  <si>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</si>
  <si>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</si>
  <si>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</si>
  <si>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</si>
  <si>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</si>
  <si>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</si>
  <si>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</si>
  <si>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</si>
  <si>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</si>
  <si>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</si>
  <si>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</si>
  <si>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</si>
  <si>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</si>
  <si>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</si>
  <si>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</si>
  <si>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</si>
  <si>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</si>
  <si>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</si>
  <si>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</si>
  <si>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</si>
  <si>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</si>
  <si>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</si>
  <si>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</si>
  <si>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</si>
  <si>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</si>
  <si>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</si>
  <si>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</si>
  <si>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</si>
  <si>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</si>
  <si>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</si>
  <si>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</si>
  <si>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</si>
  <si>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</si>
  <si>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</si>
  <si>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</si>
  <si>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</si>
  <si>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</si>
  <si>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</si>
  <si>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</si>
  <si>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</si>
  <si>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</si>
  <si>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</si>
  <si>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</si>
  <si>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</si>
  <si>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</si>
  <si>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</si>
  <si>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</si>
  <si>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</si>
  <si>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</si>
  <si>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</si>
  <si>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</si>
  <si>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</si>
  <si>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</si>
  <si>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</si>
  <si>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</si>
  <si>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</si>
  <si>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</si>
  <si>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</si>
  <si>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</si>
  <si>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</si>
  <si>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</si>
  <si>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</si>
  <si>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</si>
  <si>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</si>
  <si>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</si>
  <si>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</si>
  <si>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</si>
  <si>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</si>
  <si>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</si>
  <si>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</si>
  <si>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</si>
  <si>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</si>
  <si>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</si>
  <si>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</si>
  <si>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</si>
  <si>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</si>
  <si>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</si>
  <si>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</si>
  <si>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</si>
  <si>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</si>
  <si>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</si>
  <si>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</si>
  <si>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</si>
  <si>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</si>
  <si>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</si>
  <si>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</si>
  <si>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</si>
  <si>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</si>
  <si>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</si>
  <si>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</si>
  <si>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</si>
  <si>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</si>
  <si>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</si>
  <si>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</si>
  <si>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</si>
  <si>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</si>
  <si>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</si>
  <si>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</si>
  <si>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</si>
  <si>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</si>
  <si>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</si>
  <si>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</si>
  <si>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</si>
  <si>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</si>
  <si>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</si>
  <si>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</si>
  <si>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</si>
  <si>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</si>
  <si>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</si>
  <si>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</si>
  <si>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</si>
  <si>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</si>
  <si>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</si>
  <si>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</si>
  <si>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</si>
  <si>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</si>
  <si>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</si>
  <si>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</si>
  <si>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</si>
  <si>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</si>
  <si>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</si>
  <si>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</si>
  <si>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</si>
  <si>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</si>
  <si>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</si>
  <si>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</si>
  <si>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</si>
  <si>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</si>
  <si>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</si>
  <si>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</si>
  <si>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</si>
  <si>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</si>
  <si>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</si>
  <si>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</si>
  <si>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</si>
  <si>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</si>
  <si>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</si>
  <si>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</si>
  <si>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</si>
  <si>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</si>
  <si>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</si>
  <si>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</si>
  <si>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</si>
  <si>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</si>
  <si>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</si>
  <si>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</si>
  <si>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</si>
  <si>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</si>
  <si>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</si>
  <si>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</si>
  <si>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</si>
  <si>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</si>
  <si>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</si>
  <si>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</si>
  <si>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</si>
  <si>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</si>
  <si>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</si>
  <si>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</si>
  <si>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</si>
  <si>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</si>
  <si>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</si>
  <si>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</si>
  <si>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</si>
  <si>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</si>
  <si>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</si>
  <si>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</si>
  <si>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</si>
  <si>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</si>
  <si>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</si>
  <si>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</si>
  <si>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</si>
  <si>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</si>
  <si>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</si>
  <si>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</si>
  <si>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</si>
  <si>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</si>
  <si>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</si>
  <si>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</si>
  <si>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</si>
  <si>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</si>
  <si>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</si>
  <si>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</si>
  <si>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</si>
  <si>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</si>
  <si>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</si>
  <si>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</si>
  <si>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</si>
  <si>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</si>
  <si>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</si>
  <si>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</si>
  <si>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</si>
  <si>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</si>
  <si>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</si>
  <si>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</si>
  <si>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</si>
  <si>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</si>
  <si>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</si>
  <si>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</si>
  <si>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</si>
  <si>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</si>
  <si>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</si>
  <si>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</si>
  <si>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</si>
  <si>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</si>
  <si>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</si>
  <si>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</si>
  <si>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</si>
  <si>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</si>
  <si>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</si>
  <si>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</si>
  <si>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</si>
  <si>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</si>
  <si>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</si>
  <si>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</si>
  <si>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</si>
  <si>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</si>
  <si>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</si>
  <si>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</si>
  <si>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</si>
  <si>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</si>
  <si>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</si>
  <si>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</si>
  <si>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</si>
  <si>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</si>
  <si>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</si>
  <si>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</si>
  <si>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</si>
  <si>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</si>
  <si>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</si>
  <si>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</si>
  <si>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</si>
  <si>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</si>
  <si>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</si>
  <si>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</si>
  <si>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</si>
  <si>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</si>
  <si>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</si>
  <si>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</si>
  <si>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</si>
  <si>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</si>
  <si>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</si>
  <si>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</si>
  <si>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</si>
  <si>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</si>
  <si>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</si>
  <si>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</si>
  <si>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</si>
  <si>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</si>
  <si>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</si>
  <si>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</si>
  <si>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</si>
  <si>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</si>
  <si>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</si>
  <si>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</si>
  <si>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</si>
  <si>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</si>
  <si>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</si>
  <si>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</si>
  <si>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</si>
  <si>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</si>
  <si>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</si>
  <si>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</si>
  <si>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</si>
  <si>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</si>
  <si>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</si>
  <si>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</si>
  <si>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</si>
  <si>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</si>
  <si>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</si>
  <si>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</si>
  <si>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</si>
  <si>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</si>
  <si>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</si>
  <si>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</si>
  <si>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</si>
  <si>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</si>
  <si>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</si>
  <si>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</si>
  <si>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</si>
  <si>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</si>
  <si>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</si>
  <si>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</si>
  <si>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</si>
  <si>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</si>
  <si>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</si>
  <si>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</si>
  <si>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</si>
  <si>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</si>
  <si>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</si>
  <si>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</si>
  <si>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</si>
  <si>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</si>
  <si>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</si>
  <si>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</si>
  <si>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</si>
  <si>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</si>
  <si>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</si>
  <si>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</si>
  <si>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</si>
  <si>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</si>
  <si>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</si>
  <si>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</si>
  <si>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</si>
  <si>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</si>
  <si>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</si>
  <si>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</si>
  <si>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</si>
  <si>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</si>
  <si>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</si>
  <si>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</si>
  <si>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</si>
  <si>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</si>
  <si>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</si>
  <si>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</si>
  <si>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</si>
  <si>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</si>
  <si>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</si>
  <si>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</si>
  <si>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</si>
  <si>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</si>
  <si>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</si>
  <si>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</si>
  <si>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</si>
  <si>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</si>
  <si>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</si>
  <si>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</si>
  <si>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</si>
  <si>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</si>
  <si>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</si>
  <si>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</si>
  <si>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</si>
  <si>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</si>
  <si>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</si>
  <si>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</si>
  <si>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</si>
  <si>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</si>
  <si>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</si>
  <si>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</si>
  <si>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</si>
  <si>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</si>
  <si>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</si>
  <si>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</si>
  <si>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</si>
  <si>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</si>
  <si>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</si>
  <si>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</si>
  <si>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</si>
  <si>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</si>
  <si>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</si>
  <si>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</si>
  <si>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</si>
  <si>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</si>
  <si>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</si>
  <si>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</si>
  <si>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</si>
  <si>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</si>
  <si>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</si>
  <si>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</si>
  <si>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</si>
  <si>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</si>
  <si>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</si>
  <si>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</si>
  <si>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</si>
  <si>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</si>
  <si>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</si>
  <si>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</si>
  <si>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</si>
  <si>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</si>
  <si>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</si>
  <si>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</si>
  <si>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</si>
  <si>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</si>
  <si>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</si>
  <si>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</si>
  <si>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</si>
  <si>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</si>
  <si>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</si>
  <si>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</si>
  <si>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</si>
  <si>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</si>
  <si>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</si>
  <si>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</si>
  <si>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</si>
  <si>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</si>
  <si>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</si>
  <si>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</si>
  <si>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</si>
  <si>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</si>
  <si>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</si>
  <si>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</si>
  <si>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</si>
  <si>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</si>
  <si>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</si>
  <si>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</si>
  <si>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</si>
  <si>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</si>
  <si>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</si>
  <si>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</si>
  <si>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</si>
  <si>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</si>
  <si>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</si>
  <si>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</si>
  <si>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</si>
  <si>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</si>
  <si>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</si>
  <si>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</si>
  <si>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</si>
  <si>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</si>
  <si>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</si>
  <si>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</si>
  <si>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</si>
  <si>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</si>
  <si>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</si>
  <si>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</si>
  <si>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</si>
  <si>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</si>
  <si>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</si>
  <si>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</si>
  <si>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</si>
  <si>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</si>
  <si>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</si>
  <si>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</si>
  <si>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</si>
  <si>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</si>
  <si>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</si>
  <si>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</si>
  <si>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</si>
  <si>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</si>
  <si>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</si>
  <si>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</si>
  <si>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</si>
  <si>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</si>
  <si>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</si>
  <si>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</si>
  <si>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</si>
  <si>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</si>
  <si>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</si>
  <si>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</si>
  <si>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</si>
  <si>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</si>
  <si>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</si>
  <si>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</si>
  <si>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</si>
  <si>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</si>
  <si>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</si>
  <si>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</si>
  <si>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</si>
  <si>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</si>
  <si>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</si>
  <si>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</si>
  <si>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</si>
  <si>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</si>
  <si>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</si>
  <si>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</si>
  <si>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</si>
  <si>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</si>
  <si>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</si>
  <si>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</si>
  <si>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</si>
  <si>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</si>
  <si>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</si>
  <si>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</si>
  <si>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</si>
  <si>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</si>
  <si>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</si>
  <si>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</si>
  <si>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</si>
  <si>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</si>
  <si>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</si>
  <si>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</si>
  <si>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</si>
  <si>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</si>
  <si>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</si>
  <si>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</si>
  <si>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</si>
  <si>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</si>
  <si>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</si>
  <si>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</si>
  <si>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</si>
  <si>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</si>
  <si>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</si>
  <si>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</si>
  <si>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</si>
  <si>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</si>
  <si>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</si>
  <si>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</si>
  <si>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</si>
  <si>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</si>
  <si>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</si>
  <si>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</si>
  <si>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</si>
  <si>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</si>
  <si>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</si>
  <si>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</si>
  <si>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</si>
  <si>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</si>
  <si>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</si>
  <si>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</si>
  <si>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</si>
  <si>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</si>
  <si>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</si>
  <si>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</si>
  <si>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</si>
  <si>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</si>
  <si>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</si>
  <si>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</si>
  <si>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</si>
  <si>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</si>
  <si>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</si>
  <si>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</si>
  <si>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</si>
  <si>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</si>
  <si>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</si>
  <si>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</si>
  <si>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</si>
  <si>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</si>
  <si>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</si>
  <si>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</si>
  <si>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</si>
  <si>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</si>
  <si>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</si>
  <si>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</si>
  <si>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</si>
  <si>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</si>
  <si>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</si>
  <si>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</si>
  <si>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</si>
  <si>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</si>
  <si>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</si>
  <si>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</si>
  <si>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</si>
  <si>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</si>
  <si>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</si>
  <si>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</si>
  <si>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</si>
  <si>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</si>
  <si>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</si>
  <si>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</si>
  <si>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</si>
  <si>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</si>
  <si>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</si>
  <si>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</si>
  <si>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</si>
  <si>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</si>
  <si>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</si>
  <si>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</si>
  <si>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</si>
  <si>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</si>
  <si>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</si>
  <si>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</si>
  <si>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</si>
  <si>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</si>
  <si>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</si>
  <si>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</si>
  <si>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</si>
  <si>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</si>
  <si>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</si>
  <si>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</si>
  <si>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</si>
  <si>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</si>
  <si>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</si>
  <si>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</si>
  <si>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</si>
  <si>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</si>
  <si>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</si>
  <si>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</si>
  <si>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</si>
  <si>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</si>
  <si>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</si>
  <si>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</si>
  <si>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</si>
  <si>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</si>
  <si>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</si>
  <si>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</si>
  <si>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</si>
  <si>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</si>
  <si>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</si>
  <si>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</si>
  <si>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</si>
  <si>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</si>
  <si>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</si>
  <si>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</si>
  <si>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</si>
  <si>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</si>
  <si>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</si>
  <si>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</si>
  <si>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</si>
  <si>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</si>
  <si>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</si>
  <si>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</si>
  <si>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</si>
  <si>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</si>
  <si>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</si>
  <si>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</si>
  <si>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</si>
  <si>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</si>
  <si>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</si>
  <si>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</si>
  <si>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</si>
  <si>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</si>
  <si>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</si>
  <si>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</si>
  <si>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</si>
  <si>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</si>
  <si>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</si>
  <si>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</si>
  <si>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</si>
  <si>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</si>
  <si>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</si>
  <si>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</si>
  <si>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</si>
  <si>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</si>
  <si>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</si>
  <si>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</si>
  <si>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</si>
  <si>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</si>
  <si>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</si>
  <si>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</si>
  <si>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</si>
  <si>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</si>
  <si>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</si>
  <si>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</si>
  <si>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</si>
  <si>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</si>
  <si>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</si>
  <si>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</si>
  <si>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</si>
  <si>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</si>
  <si>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</si>
  <si>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</si>
  <si>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</si>
  <si>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</si>
  <si>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</si>
  <si>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</si>
  <si>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</si>
  <si>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</si>
  <si>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</si>
  <si>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</si>
  <si>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</si>
  <si>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</si>
  <si>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</si>
  <si>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</si>
  <si>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</si>
  <si>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</si>
  <si>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</si>
  <si>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</si>
  <si>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</si>
  <si>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</si>
  <si>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</si>
  <si>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</si>
  <si>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</si>
  <si>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</si>
  <si>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</si>
  <si>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</si>
  <si>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</si>
  <si>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</si>
  <si>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</si>
  <si>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</si>
  <si>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</si>
  <si>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</si>
  <si>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</si>
  <si>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</si>
  <si>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</si>
  <si>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</si>
  <si>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</si>
  <si>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</si>
  <si>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</si>
  <si>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</si>
  <si>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</si>
  <si>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</si>
  <si>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</si>
  <si>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</si>
  <si>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</si>
  <si>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</si>
  <si>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</si>
  <si>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</si>
  <si>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</si>
  <si>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</si>
  <si>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</si>
  <si>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</si>
  <si>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</si>
  <si>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</si>
  <si>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</si>
  <si>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</si>
  <si>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</si>
  <si>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</si>
  <si>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</si>
  <si>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</si>
  <si>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</si>
  <si>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</si>
  <si>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</si>
  <si>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</si>
  <si>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</si>
  <si>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</si>
  <si>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</si>
  <si>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</si>
  <si>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</si>
  <si>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</si>
  <si>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</si>
  <si>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</si>
  <si>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</si>
  <si>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</si>
  <si>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</si>
  <si>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</si>
  <si>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</si>
  <si>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</si>
  <si>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</si>
  <si>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</si>
  <si>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</si>
  <si>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</si>
  <si>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</si>
  <si>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</si>
  <si>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</si>
  <si>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</si>
  <si>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</si>
  <si>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</si>
  <si>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</si>
  <si>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</si>
  <si>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</si>
  <si>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</si>
  <si>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</si>
  <si>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</si>
  <si>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</si>
  <si>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</si>
  <si>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</si>
  <si>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</si>
  <si>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</si>
  <si>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</si>
  <si>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</si>
  <si>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</si>
  <si>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</si>
  <si>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</si>
  <si>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</si>
  <si>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</si>
  <si>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</si>
  <si>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</si>
  <si>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</si>
  <si>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</si>
  <si>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</si>
  <si>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</si>
  <si>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</si>
  <si>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</si>
  <si>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</si>
  <si>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</si>
  <si>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</si>
  <si>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</si>
  <si>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</si>
  <si>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</si>
  <si>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</si>
  <si>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</si>
  <si>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</si>
  <si>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</si>
  <si>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</si>
  <si>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</si>
  <si>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</si>
  <si>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</si>
  <si>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</si>
  <si>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</si>
  <si>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</si>
  <si>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</si>
  <si>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</si>
  <si>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</si>
  <si>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</si>
  <si>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</si>
  <si>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</si>
  <si>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</si>
  <si>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</si>
  <si>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</si>
  <si>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</si>
  <si>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</si>
  <si>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</si>
  <si>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</si>
  <si>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</si>
  <si>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</si>
  <si>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</si>
  <si>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</si>
  <si>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</si>
  <si>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</si>
  <si>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</si>
  <si>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</si>
  <si>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</si>
  <si>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</si>
  <si>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</si>
  <si>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</si>
  <si>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</si>
  <si>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</si>
  <si>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</si>
  <si>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</si>
  <si>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</si>
  <si>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</si>
  <si>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</si>
  <si>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</si>
  <si>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</si>
  <si>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</si>
  <si>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</si>
  <si>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</si>
  <si>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</si>
  <si>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</si>
  <si>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</si>
  <si>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</si>
  <si>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</si>
  <si>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</si>
  <si>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</si>
  <si>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</si>
  <si>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</si>
  <si>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</si>
  <si>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</si>
  <si>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</si>
  <si>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</si>
  <si>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</si>
  <si>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</si>
  <si>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</si>
  <si>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</si>
  <si>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</si>
  <si>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</si>
  <si>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</si>
  <si>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</si>
  <si>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</si>
  <si>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</si>
  <si>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</si>
  <si>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</si>
  <si>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</si>
  <si>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</si>
  <si>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</si>
  <si>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</si>
  <si>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</si>
  <si>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</si>
  <si>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</si>
  <si>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</si>
  <si>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</si>
  <si>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</si>
  <si>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</si>
  <si>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</si>
  <si>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</si>
  <si>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</si>
  <si>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</si>
  <si>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</si>
  <si>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</si>
  <si>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</si>
  <si>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</si>
  <si>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</si>
  <si>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</si>
  <si>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</si>
  <si>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</si>
  <si>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</si>
  <si>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</si>
  <si>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</si>
  <si>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</si>
  <si>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</si>
  <si>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</si>
  <si>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</si>
  <si>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</si>
  <si>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</si>
  <si>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</si>
  <si>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</si>
  <si>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</si>
  <si>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</si>
  <si>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</si>
  <si>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</si>
  <si>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</si>
  <si>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</si>
  <si>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</si>
  <si>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</si>
  <si>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</si>
  <si>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</si>
  <si>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</si>
  <si>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</si>
  <si>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</si>
  <si>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</si>
  <si>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</si>
  <si>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</si>
  <si>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</si>
  <si>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</si>
  <si>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</si>
  <si>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</si>
  <si>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</si>
  <si>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</si>
  <si>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</si>
  <si>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</si>
  <si>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</si>
  <si>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</si>
  <si>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</si>
  <si>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</si>
  <si>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</si>
  <si>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</si>
  <si>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</si>
  <si>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</si>
  <si>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</si>
  <si>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</si>
  <si>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</si>
  <si>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</si>
  <si>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</si>
  <si>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</si>
  <si>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</si>
  <si>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</si>
  <si>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</si>
  <si>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</si>
  <si>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</si>
  <si>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</si>
  <si>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</si>
  <si>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</si>
  <si>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</si>
  <si>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</si>
  <si>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</si>
  <si>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</si>
  <si>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</si>
  <si>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</si>
  <si>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</si>
  <si>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</si>
  <si>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</si>
  <si>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</si>
  <si>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</si>
  <si>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</si>
  <si>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</si>
  <si>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</si>
  <si>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</si>
  <si>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</si>
  <si>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</si>
  <si>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</si>
  <si>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</si>
  <si>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</si>
  <si>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</si>
  <si>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</si>
  <si>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</si>
  <si>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</si>
  <si>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</si>
  <si>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</si>
  <si>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</si>
  <si>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</si>
  <si>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</si>
  <si>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</si>
  <si>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</si>
  <si>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</si>
  <si>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</si>
  <si>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</si>
  <si>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</si>
  <si>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</si>
  <si>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</si>
  <si>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</si>
  <si>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</si>
  <si>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</si>
  <si>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</si>
  <si>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</si>
  <si>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</si>
  <si>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</si>
  <si>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</si>
  <si>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</si>
  <si>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</si>
  <si>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</si>
  <si>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</si>
  <si>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</si>
  <si>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</si>
  <si>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</si>
  <si>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</si>
  <si>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</si>
  <si>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</si>
  <si>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</si>
  <si>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</si>
  <si>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</si>
  <si>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</si>
  <si>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</si>
  <si>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</si>
  <si>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</si>
  <si>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</si>
  <si>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</si>
  <si>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</si>
  <si>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</si>
  <si>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</si>
  <si>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</si>
  <si>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</si>
  <si>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</si>
  <si>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</si>
  <si>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</si>
  <si>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</si>
  <si>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</si>
  <si>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</si>
  <si>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</si>
  <si>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</si>
  <si>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</si>
  <si>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</si>
  <si>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</si>
  <si>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</si>
  <si>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</si>
  <si>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</si>
  <si>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</si>
  <si>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</si>
  <si>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</si>
  <si>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</si>
  <si>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</si>
  <si>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</si>
  <si>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</si>
  <si>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</si>
  <si>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</si>
  <si>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</si>
  <si>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</si>
  <si>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</si>
  <si>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</si>
  <si>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</si>
  <si>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</si>
  <si>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</si>
  <si>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</si>
  <si>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</si>
  <si>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</si>
  <si>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</si>
  <si>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</si>
  <si>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</si>
  <si>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</si>
  <si>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</si>
  <si>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</si>
  <si>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</si>
  <si>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</si>
  <si>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</si>
  <si>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</si>
  <si>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</si>
  <si>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</si>
  <si>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</si>
  <si>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</si>
  <si>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</si>
  <si>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</si>
  <si>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</si>
  <si>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</si>
  <si>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</si>
  <si>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</si>
  <si>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</si>
  <si>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</si>
  <si>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</si>
  <si>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</si>
  <si>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</si>
  <si>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</si>
  <si>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</si>
  <si>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</si>
  <si>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</si>
  <si>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</si>
  <si>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</si>
  <si>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</si>
  <si>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</si>
  <si>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</si>
  <si>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</si>
  <si>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</si>
  <si>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</si>
  <si>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</si>
  <si>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</si>
  <si>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</si>
  <si>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</si>
  <si>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</si>
  <si>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</si>
  <si>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</si>
  <si>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</si>
  <si>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</si>
  <si>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</si>
  <si>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</si>
  <si>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</si>
  <si>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</si>
  <si>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</si>
  <si>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</si>
  <si>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</si>
  <si>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</si>
  <si>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</si>
  <si>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</si>
  <si>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</si>
  <si>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</si>
  <si>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</si>
  <si>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</si>
  <si>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</si>
  <si>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</si>
  <si>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</si>
  <si>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</si>
  <si>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</si>
  <si>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</si>
  <si>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</si>
  <si>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</si>
  <si>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</si>
  <si>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</si>
  <si>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</si>
  <si>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</si>
  <si>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</si>
  <si>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</si>
  <si>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</si>
  <si>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</si>
  <si>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</si>
  <si>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</si>
  <si>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</si>
  <si>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</si>
  <si>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</si>
  <si>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</si>
  <si>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</si>
  <si>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</si>
  <si>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</si>
  <si>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</si>
  <si>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</si>
  <si>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</si>
  <si>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</si>
  <si>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</si>
  <si>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</si>
  <si>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</si>
  <si>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</si>
  <si>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</si>
  <si>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</si>
  <si>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</si>
  <si>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</si>
  <si>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</si>
  <si>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</si>
  <si>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</si>
  <si>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</si>
  <si>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</si>
  <si>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</si>
  <si>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</si>
  <si>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</si>
  <si>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</si>
  <si>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</si>
  <si>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</si>
  <si>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</si>
  <si>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</si>
  <si>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</si>
  <si>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</si>
  <si>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</si>
  <si>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</si>
  <si>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</si>
  <si>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</si>
  <si>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</si>
  <si>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</si>
  <si>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</si>
  <si>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</si>
  <si>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</si>
  <si>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</si>
  <si>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</si>
  <si>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</si>
  <si>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</si>
  <si>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</si>
  <si>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</si>
  <si>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</si>
  <si>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</si>
  <si>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</si>
  <si>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</si>
  <si>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</si>
  <si>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</si>
  <si>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</si>
  <si>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</si>
  <si>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</si>
  <si>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</si>
  <si>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</si>
  <si>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</si>
  <si>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</si>
  <si>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</si>
  <si>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</si>
  <si>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</si>
  <si>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</si>
  <si>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</si>
  <si>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</si>
  <si>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</si>
  <si>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</si>
  <si>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</si>
  <si>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</si>
  <si>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</si>
  <si>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</si>
  <si>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</si>
  <si>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</si>
  <si>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</si>
  <si>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</si>
  <si>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</si>
  <si>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</si>
  <si>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</si>
  <si>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</si>
  <si>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</si>
  <si>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</si>
  <si>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</si>
  <si>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</si>
  <si>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</si>
  <si>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</si>
  <si>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</si>
  <si>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</si>
  <si>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</si>
  <si>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</si>
  <si>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</si>
  <si>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</si>
  <si>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</si>
  <si>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</si>
  <si>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</si>
  <si>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</si>
  <si>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</si>
  <si>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</si>
  <si>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</si>
  <si>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</si>
  <si>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</si>
  <si>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</si>
  <si>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</si>
  <si>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</si>
  <si>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</si>
  <si>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</si>
  <si>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</si>
  <si>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</si>
  <si>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</si>
  <si>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</si>
  <si>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</si>
  <si>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</si>
  <si>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</si>
  <si>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</si>
  <si>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</si>
  <si>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</si>
  <si>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</si>
  <si>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</si>
  <si>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</si>
  <si>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</si>
  <si>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</si>
  <si>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</si>
  <si>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</si>
  <si>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</si>
  <si>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</si>
  <si>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</si>
  <si>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</si>
  <si>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</si>
  <si>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</si>
  <si>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</si>
  <si>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</si>
  <si>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</si>
  <si>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</si>
  <si>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</si>
  <si>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</si>
  <si>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</si>
  <si>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</si>
  <si>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</si>
  <si>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</si>
  <si>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</si>
  <si>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</si>
  <si>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</si>
  <si>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</si>
  <si>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</si>
  <si>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</si>
  <si>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</si>
  <si>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</si>
  <si>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</si>
  <si>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</si>
  <si>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</si>
  <si>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</si>
  <si>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</si>
  <si>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</si>
  <si>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</si>
  <si>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</si>
  <si>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</si>
  <si>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</si>
  <si>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</si>
  <si>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</si>
  <si>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</si>
  <si>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</si>
  <si>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</si>
  <si>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</si>
  <si>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</si>
  <si>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</si>
  <si>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</si>
  <si>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</si>
  <si>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</si>
  <si>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</si>
  <si>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</si>
  <si>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</si>
  <si>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</si>
  <si>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</si>
  <si>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</si>
  <si>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</si>
  <si>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</si>
  <si>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</si>
  <si>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</si>
  <si>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</si>
  <si>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</si>
  <si>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</si>
  <si>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</si>
  <si>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</si>
  <si>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</si>
  <si>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</si>
  <si>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</si>
  <si>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</si>
  <si>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</si>
  <si>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</si>
  <si>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</si>
  <si>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</si>
  <si>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</si>
  <si>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</si>
  <si>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</si>
  <si>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</si>
  <si>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</si>
  <si>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</si>
  <si>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</si>
  <si>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</si>
  <si>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</si>
  <si>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</si>
  <si>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</si>
  <si>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</si>
  <si>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</si>
  <si>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</si>
  <si>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</si>
  <si>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</si>
  <si>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</si>
  <si>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</si>
  <si>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</si>
  <si>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</si>
  <si>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</si>
  <si>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</si>
  <si>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</si>
  <si>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</si>
  <si>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</si>
  <si>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</si>
  <si>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</si>
  <si>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</si>
  <si>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</si>
  <si>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</si>
  <si>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</si>
  <si>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</si>
  <si>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</si>
  <si>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</si>
  <si>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</si>
  <si>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</si>
  <si>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</si>
  <si>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</si>
  <si>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</si>
  <si>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</si>
  <si>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</si>
  <si>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</si>
  <si>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</si>
  <si>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</si>
  <si>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</si>
  <si>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</si>
  <si>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</si>
  <si>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</si>
  <si>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</si>
  <si>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</si>
  <si>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</si>
  <si>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</si>
  <si>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</si>
  <si>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</si>
  <si>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</si>
  <si>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</si>
  <si>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</si>
  <si>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</si>
  <si>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</si>
  <si>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</si>
  <si>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</si>
  <si>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</si>
  <si>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</si>
  <si>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</si>
  <si>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</si>
  <si>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</si>
  <si>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</si>
  <si>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</si>
  <si>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</si>
  <si>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</si>
  <si>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</si>
  <si>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</si>
  <si>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</si>
  <si>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</si>
  <si>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</si>
  <si>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</si>
  <si>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</si>
  <si>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</si>
  <si>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</si>
  <si>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</si>
  <si>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</si>
  <si>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</si>
  <si>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</si>
  <si>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</si>
  <si>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</si>
  <si>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</si>
  <si>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</si>
  <si>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</si>
  <si>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</si>
  <si>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</si>
  <si>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</si>
  <si>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</si>
  <si>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</si>
  <si>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</si>
  <si>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</si>
  <si>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</si>
  <si>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</si>
  <si>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</si>
  <si>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</si>
  <si>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</si>
  <si>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</si>
  <si>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</si>
  <si>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</si>
  <si>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</si>
  <si>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</si>
  <si>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</si>
  <si>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</si>
  <si>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</si>
  <si>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</si>
  <si>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</si>
  <si>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</si>
  <si>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</si>
  <si>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</si>
  <si>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</si>
  <si>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</si>
  <si>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</si>
  <si>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</si>
  <si>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</si>
  <si>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</si>
  <si>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</si>
  <si>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</si>
  <si>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</si>
  <si>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</si>
  <si>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</si>
  <si>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</si>
  <si>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</si>
  <si>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</si>
  <si>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</si>
  <si>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</si>
  <si>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</si>
  <si>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</si>
  <si>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</si>
  <si>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</si>
  <si>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</si>
  <si>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</si>
  <si>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</si>
  <si>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</si>
  <si>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</si>
  <si>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</si>
  <si>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</si>
  <si>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</si>
  <si>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</si>
  <si>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</si>
  <si>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</si>
  <si>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</si>
  <si>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</si>
  <si>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</si>
  <si>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</si>
  <si>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</si>
  <si>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</si>
  <si>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</si>
  <si>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</si>
  <si>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</si>
  <si>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</si>
  <si>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</si>
  <si>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</si>
  <si>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</si>
  <si>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</si>
  <si>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</si>
  <si>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</si>
  <si>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</si>
  <si>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</si>
  <si>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</si>
  <si>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</si>
  <si>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</si>
  <si>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</si>
  <si>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</si>
  <si>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</si>
  <si>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</si>
  <si>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</si>
  <si>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</si>
  <si>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</si>
  <si>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</si>
  <si>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</si>
  <si>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</si>
  <si>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</si>
  <si>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</si>
  <si>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</si>
  <si>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</si>
  <si>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</si>
  <si>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</si>
  <si>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</si>
  <si>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</si>
  <si>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</si>
  <si>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</si>
  <si>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</si>
  <si>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</si>
  <si>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</si>
  <si>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</si>
  <si>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</si>
  <si>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</si>
  <si>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</si>
  <si>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</si>
  <si>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</si>
  <si>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</si>
  <si>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</si>
  <si>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</si>
  <si>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</si>
  <si>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</si>
  <si>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</si>
  <si>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</si>
  <si>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</si>
  <si>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</si>
  <si>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</si>
  <si>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</si>
  <si>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</si>
  <si>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</si>
  <si>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</si>
  <si>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</si>
  <si>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</si>
  <si>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</si>
  <si>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</si>
  <si>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</si>
  <si>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</si>
  <si>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</si>
  <si>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</si>
  <si>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</si>
  <si>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</si>
  <si>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</si>
  <si>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</si>
  <si>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</si>
  <si>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</si>
  <si>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</si>
  <si>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</si>
  <si>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</si>
  <si>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</si>
  <si>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</si>
  <si>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</si>
  <si>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</si>
  <si>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</si>
  <si>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</si>
  <si>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</si>
  <si>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</si>
  <si>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</si>
  <si>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</si>
  <si>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</si>
  <si>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</si>
  <si>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</si>
  <si>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</si>
  <si>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</si>
  <si>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</si>
  <si>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</si>
  <si>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</si>
  <si>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</si>
  <si>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</si>
  <si>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</si>
  <si>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</si>
  <si>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</si>
  <si>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</si>
  <si>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</si>
  <si>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</si>
  <si>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</si>
  <si>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</si>
  <si>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</si>
  <si>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</si>
  <si>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</si>
  <si>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</si>
  <si>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</si>
  <si>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</si>
  <si>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</si>
  <si>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</si>
  <si>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</si>
  <si>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</si>
  <si>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</si>
  <si>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</si>
  <si>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</si>
  <si>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</si>
  <si>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</si>
  <si>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</si>
  <si>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</si>
  <si>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</si>
  <si>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</si>
  <si>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</si>
  <si>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</si>
  <si>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</si>
  <si>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</si>
  <si>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</si>
  <si>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</si>
  <si>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</si>
  <si>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</si>
  <si>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</si>
  <si>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</si>
  <si>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</si>
  <si>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</si>
  <si>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</si>
  <si>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</si>
  <si>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</si>
  <si>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</si>
  <si>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</si>
  <si>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</si>
  <si>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</si>
  <si>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</si>
  <si>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</si>
  <si>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</si>
  <si>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</si>
  <si>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</si>
  <si>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</si>
  <si>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</si>
  <si>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</si>
  <si>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</si>
  <si>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</si>
  <si>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</si>
  <si>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</si>
  <si>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</si>
  <si>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</si>
  <si>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</si>
  <si>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</si>
  <si>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</si>
  <si>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</si>
  <si>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</si>
  <si>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</si>
  <si>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</si>
  <si>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</si>
  <si>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</si>
  <si>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</si>
  <si>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</si>
  <si>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</si>
  <si>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</si>
  <si>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</si>
  <si>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</si>
  <si>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</si>
  <si>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</si>
  <si>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</si>
  <si>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</si>
  <si>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</si>
  <si>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</si>
  <si>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</si>
  <si>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</si>
  <si>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</si>
  <si>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</si>
  <si>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</si>
  <si>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</si>
  <si>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</si>
  <si>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</si>
  <si>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</si>
  <si>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</si>
  <si>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</si>
  <si>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</si>
  <si>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</si>
  <si>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</si>
  <si>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</si>
  <si>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</si>
  <si>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</si>
  <si>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</si>
  <si>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</si>
  <si>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</si>
  <si>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</si>
  <si>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</si>
  <si>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</si>
  <si>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</si>
  <si>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</si>
  <si>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</si>
  <si>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</si>
  <si>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</si>
  <si>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</si>
  <si>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</si>
  <si>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</si>
  <si>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</si>
  <si>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</si>
  <si>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</si>
  <si>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</si>
  <si>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</si>
  <si>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</si>
  <si>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</si>
  <si>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</si>
  <si>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</si>
  <si>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</si>
  <si>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</si>
  <si>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</si>
  <si>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</si>
  <si>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</si>
  <si>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</si>
  <si>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</si>
  <si>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</si>
  <si>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</si>
  <si>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</si>
  <si>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</si>
  <si>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</si>
  <si>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</si>
  <si>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</si>
  <si>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</si>
  <si>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</si>
  <si>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</si>
  <si>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</si>
  <si>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</si>
  <si>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</si>
  <si>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</si>
  <si>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</si>
  <si>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</si>
  <si>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</si>
  <si>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</si>
  <si>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</si>
  <si>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</si>
  <si>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</si>
  <si>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</si>
  <si>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</si>
  <si>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</si>
  <si>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</si>
  <si>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</si>
  <si>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</si>
  <si>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</si>
  <si>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</si>
  <si>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</si>
  <si>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</si>
  <si>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</si>
  <si>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</si>
  <si>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</si>
  <si>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</si>
  <si>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</si>
  <si>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</si>
  <si>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</si>
  <si>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</si>
  <si>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</si>
  <si>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</si>
  <si>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</si>
  <si>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</si>
  <si>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</si>
  <si>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</si>
  <si>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</si>
  <si>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</si>
  <si>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</si>
  <si>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</si>
  <si>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</si>
  <si>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</si>
  <si>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</si>
  <si>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</si>
  <si>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</si>
  <si>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</si>
  <si>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</si>
  <si>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</si>
  <si>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</si>
  <si>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</si>
  <si>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</si>
  <si>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</si>
  <si>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</si>
  <si>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</si>
  <si>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</si>
  <si>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</si>
  <si>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</si>
  <si>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</si>
  <si>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</si>
  <si>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</si>
  <si>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</si>
  <si>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</si>
  <si>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</si>
  <si>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</si>
  <si>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</si>
  <si>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</si>
  <si>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</si>
  <si>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</si>
  <si>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</si>
  <si>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</si>
  <si>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</si>
  <si>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</si>
  <si>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</si>
  <si>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</si>
  <si>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</si>
  <si>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</si>
  <si>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</si>
  <si>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</si>
  <si>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</si>
  <si>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</si>
  <si>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</si>
  <si>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</si>
  <si>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</si>
  <si>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</si>
  <si>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</si>
  <si>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</si>
  <si>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</si>
  <si>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</si>
  <si>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</si>
  <si>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</si>
  <si>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</si>
  <si>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</si>
  <si>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</si>
  <si>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</si>
  <si>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</si>
  <si>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</si>
  <si>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</si>
  <si>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</si>
  <si>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</si>
  <si>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</si>
  <si>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</si>
  <si>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</si>
  <si>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</si>
  <si>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</si>
  <si>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</si>
  <si>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</si>
  <si>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</si>
  <si>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</si>
  <si>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</si>
  <si>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</si>
  <si>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</si>
  <si>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</si>
  <si>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</si>
  <si>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</si>
  <si>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</si>
  <si>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</si>
  <si>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</si>
  <si>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</si>
  <si>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</si>
  <si>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</si>
  <si>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</si>
  <si>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</si>
  <si>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</si>
  <si>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</si>
  <si>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</si>
  <si>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</si>
  <si>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</si>
  <si>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</si>
  <si>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</si>
  <si>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</si>
  <si>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</si>
  <si>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</si>
  <si>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</si>
  <si>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</si>
  <si>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</si>
  <si>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</si>
  <si>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</si>
  <si>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</si>
  <si>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</si>
  <si>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</si>
  <si>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</si>
  <si>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</si>
  <si>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</si>
  <si>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</si>
  <si>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</si>
  <si>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</si>
  <si>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</si>
  <si>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</si>
  <si>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</si>
  <si>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</si>
  <si>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</si>
  <si>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</si>
  <si>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</si>
  <si>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</si>
  <si>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</si>
  <si>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</si>
  <si>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</si>
  <si>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</si>
  <si>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</si>
  <si>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</si>
  <si>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</si>
  <si>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</si>
  <si>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</si>
  <si>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</si>
  <si>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</si>
  <si>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</si>
  <si>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</si>
  <si>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</si>
  <si>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</si>
  <si>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</si>
  <si>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</si>
  <si>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</si>
  <si>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</si>
  <si>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</si>
  <si>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</si>
  <si>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</si>
  <si>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</si>
  <si>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</si>
  <si>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</si>
  <si>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</si>
  <si>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</si>
  <si>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</si>
  <si>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</si>
  <si>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</si>
  <si>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</si>
  <si>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</si>
  <si>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</si>
  <si>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</si>
  <si>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</si>
  <si>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</si>
  <si>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</si>
  <si>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</si>
  <si>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</si>
  <si>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</si>
  <si>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</si>
  <si>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</si>
  <si>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</si>
  <si>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</si>
  <si>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</si>
  <si>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</si>
  <si>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</si>
  <si>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</si>
  <si>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</si>
  <si>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</si>
  <si>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</si>
  <si>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</si>
  <si>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</si>
  <si>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</si>
  <si>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</si>
  <si>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</si>
  <si>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</si>
  <si>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</si>
  <si>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</si>
  <si>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</si>
  <si>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</si>
  <si>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</si>
  <si>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</si>
  <si>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</si>
  <si>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</si>
  <si>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</si>
  <si>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</si>
  <si>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</si>
  <si>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</si>
  <si>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</si>
  <si>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</si>
  <si>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</si>
  <si>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</si>
  <si>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</si>
  <si>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</si>
  <si>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</si>
  <si>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</si>
  <si>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</si>
  <si>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</si>
  <si>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</si>
  <si>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</si>
  <si>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</si>
  <si>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</si>
  <si>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</si>
  <si>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</si>
  <si>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</si>
  <si>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</si>
  <si>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</si>
  <si>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</si>
  <si>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</si>
  <si>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</si>
  <si>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</si>
  <si>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</si>
  <si>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</si>
  <si>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</si>
  <si>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</si>
  <si>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</si>
  <si>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</si>
  <si>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</si>
  <si>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</si>
  <si>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</si>
  <si>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</si>
  <si>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</si>
  <si>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</si>
  <si>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</si>
  <si>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</si>
  <si>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</si>
  <si>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</si>
  <si>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</si>
  <si>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</si>
  <si>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</si>
  <si>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</si>
  <si>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</si>
  <si>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</si>
  <si>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</si>
  <si>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</si>
  <si>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</si>
  <si>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</si>
  <si>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</si>
  <si>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</si>
  <si>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</si>
  <si>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</si>
  <si>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</si>
  <si>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</si>
  <si>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</si>
  <si>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</si>
  <si>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</si>
  <si>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</si>
  <si>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</si>
  <si>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</si>
  <si>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</si>
  <si>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</si>
  <si>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</si>
  <si>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</si>
  <si>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</si>
  <si>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</si>
  <si>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</si>
  <si>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</si>
  <si>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</si>
  <si>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</si>
  <si>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</si>
  <si>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</si>
  <si>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</si>
  <si>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</si>
  <si>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</si>
  <si>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</si>
  <si>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</si>
  <si>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</si>
  <si>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</si>
  <si>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</si>
  <si>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</si>
  <si>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</si>
  <si>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</si>
  <si>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</si>
  <si>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</si>
  <si>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</si>
  <si>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</si>
  <si>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</si>
  <si>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</si>
  <si>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</si>
  <si>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</si>
  <si>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</si>
  <si>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</si>
  <si>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</si>
  <si>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</si>
  <si>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</si>
  <si>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</si>
  <si>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</si>
  <si>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</si>
  <si>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</si>
  <si>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</si>
  <si>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</si>
  <si>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</si>
  <si>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</si>
  <si>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</si>
  <si>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</si>
  <si>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</si>
  <si>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</si>
  <si>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</si>
  <si>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</si>
  <si>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</si>
  <si>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</si>
  <si>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</si>
  <si>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</si>
  <si>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</si>
  <si>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</si>
  <si>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</si>
  <si>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</si>
  <si>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</si>
  <si>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</si>
  <si>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</si>
  <si>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</si>
  <si>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</si>
  <si>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</si>
  <si>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</si>
  <si>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</si>
  <si>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</si>
  <si>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</si>
  <si>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</si>
  <si>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</si>
  <si>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</si>
  <si>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</si>
  <si>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</si>
  <si>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</si>
  <si>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</si>
  <si>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</si>
  <si>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</si>
  <si>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</si>
  <si>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</si>
  <si>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</si>
  <si>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</si>
  <si>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</si>
  <si>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</si>
  <si>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</si>
  <si>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</si>
  <si>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</si>
  <si>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</si>
  <si>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</si>
  <si>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</si>
  <si>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</si>
  <si>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</si>
  <si>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</si>
  <si>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</si>
  <si>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</si>
  <si>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</si>
  <si>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</si>
  <si>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</si>
  <si>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</si>
  <si>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</si>
  <si>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</si>
  <si>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</si>
  <si>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</si>
  <si>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</si>
  <si>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</si>
  <si>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</si>
  <si>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</si>
  <si>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</si>
  <si>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</si>
  <si>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</si>
  <si>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</si>
  <si>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</si>
  <si>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</si>
  <si>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</si>
  <si>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</si>
  <si>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</si>
  <si>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</si>
  <si>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</si>
  <si>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</si>
  <si>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</si>
  <si>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</si>
  <si>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</si>
  <si>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</si>
  <si>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</si>
  <si>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</si>
  <si>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</si>
  <si>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</si>
  <si>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</si>
  <si>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</si>
  <si>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</si>
  <si>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</si>
  <si>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</si>
  <si>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</si>
  <si>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</si>
  <si>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</si>
  <si>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</si>
  <si>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</si>
  <si>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</si>
  <si>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</si>
  <si>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</si>
  <si>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</si>
  <si>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</si>
  <si>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</si>
  <si>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</si>
  <si>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</si>
  <si>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</si>
  <si>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</si>
  <si>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</si>
  <si>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</si>
  <si>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</si>
  <si>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</si>
  <si>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</si>
  <si>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</si>
  <si>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</si>
  <si>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</si>
  <si>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</si>
  <si>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</si>
  <si>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</si>
  <si>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</si>
  <si>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</si>
  <si>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</si>
  <si>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</si>
  <si>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</si>
  <si>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</si>
  <si>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</si>
  <si>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</si>
  <si>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</si>
  <si>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</si>
  <si>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</si>
  <si>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</si>
  <si>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</si>
  <si>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</si>
  <si>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</si>
  <si>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</si>
  <si>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</si>
  <si>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</si>
  <si>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</si>
  <si>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</si>
  <si>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</si>
  <si>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</si>
  <si>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</si>
  <si>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</si>
  <si>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</si>
  <si>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</si>
  <si>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</si>
  <si>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</si>
  <si>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</si>
  <si>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</si>
  <si>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</si>
  <si>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</si>
  <si>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</si>
  <si>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</si>
  <si>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</si>
  <si>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</si>
  <si>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</si>
  <si>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</si>
  <si>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</si>
  <si>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</si>
  <si>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</si>
  <si>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</si>
  <si>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</si>
  <si>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</si>
  <si>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</si>
  <si>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</si>
  <si>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</si>
  <si>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</si>
  <si>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</si>
  <si>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</si>
  <si>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</si>
  <si>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</si>
  <si>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</si>
  <si>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</si>
  <si>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</si>
  <si>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</si>
  <si>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</si>
  <si>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</si>
  <si>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</si>
  <si>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</si>
  <si>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</si>
  <si>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</si>
  <si>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</si>
  <si>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</si>
  <si>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</si>
  <si>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</si>
  <si>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</si>
  <si>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</si>
  <si>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</si>
  <si>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</si>
  <si>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</si>
  <si>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</si>
  <si>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</si>
  <si>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</si>
  <si>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</si>
  <si>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</si>
  <si>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</si>
  <si>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</si>
  <si>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</si>
  <si>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</si>
  <si>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</si>
  <si>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</si>
  <si>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</si>
  <si>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</si>
  <si>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</si>
  <si>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</si>
  <si>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</si>
  <si>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</si>
  <si>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</si>
  <si>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</si>
  <si>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</si>
  <si>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</si>
  <si>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</si>
  <si>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</si>
  <si>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</si>
  <si>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</si>
  <si>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</si>
  <si>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</si>
  <si>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</si>
  <si>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</si>
  <si>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</si>
  <si>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</si>
  <si>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</si>
  <si>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</si>
  <si>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</si>
  <si>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</si>
  <si>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</si>
  <si>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</si>
  <si>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</si>
  <si>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</si>
  <si>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</si>
  <si>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</si>
  <si>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</si>
  <si>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</si>
  <si>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</si>
  <si>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</si>
  <si>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</si>
  <si>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</si>
  <si>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</si>
  <si>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</si>
  <si>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</si>
  <si>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</si>
  <si>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</si>
  <si>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</si>
  <si>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</si>
  <si>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</si>
  <si>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</si>
  <si>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</si>
  <si>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</si>
  <si>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</si>
  <si>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</si>
  <si>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</si>
  <si>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</si>
  <si>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</si>
  <si>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</si>
  <si>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</si>
  <si>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</si>
  <si>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</si>
  <si>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</si>
  <si>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</si>
  <si>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</si>
  <si>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</si>
  <si>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</si>
  <si>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</si>
  <si>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</si>
  <si>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</si>
  <si>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</si>
  <si>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</si>
  <si>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</si>
  <si>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</si>
  <si>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</si>
  <si>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</si>
  <si>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</si>
  <si>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</si>
  <si>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</si>
  <si>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</si>
  <si>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</si>
  <si>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</si>
  <si>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</si>
  <si>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</si>
  <si>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</si>
  <si>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</si>
  <si>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</si>
  <si>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</si>
  <si>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</si>
  <si>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</si>
  <si>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</si>
  <si>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</si>
  <si>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</si>
  <si>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</si>
  <si>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</si>
  <si>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</si>
  <si>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</si>
  <si>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</si>
  <si>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</si>
  <si>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</si>
  <si>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</si>
  <si>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</si>
  <si>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</si>
  <si>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</si>
  <si>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</si>
  <si>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</si>
  <si>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</si>
  <si>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</si>
  <si>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</si>
  <si>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</si>
  <si>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</si>
  <si>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</si>
  <si>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</si>
  <si>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</si>
  <si>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</si>
  <si>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</si>
  <si>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</si>
  <si>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</si>
  <si>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</si>
  <si>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</si>
  <si>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</si>
  <si>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</si>
  <si>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</si>
  <si>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</si>
  <si>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</si>
  <si>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</si>
  <si>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</si>
  <si>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</si>
  <si>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</si>
  <si>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</si>
  <si>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</si>
  <si>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</si>
  <si>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</si>
  <si>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</si>
  <si>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</si>
  <si>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</si>
  <si>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</si>
  <si>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</si>
  <si>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</si>
  <si>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</si>
  <si>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</si>
  <si>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</si>
  <si>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</si>
  <si>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</si>
  <si>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</si>
  <si>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</si>
  <si>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</si>
  <si>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</si>
  <si>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</si>
  <si>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</si>
  <si>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</si>
  <si>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</si>
  <si>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</si>
  <si>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</si>
  <si>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</si>
  <si>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</si>
  <si>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</si>
  <si>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</si>
  <si>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</si>
  <si>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</si>
  <si>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</si>
  <si>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</si>
  <si>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</si>
  <si>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</si>
  <si>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</si>
  <si>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</si>
  <si>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</si>
  <si>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</si>
  <si>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</si>
  <si>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</si>
  <si>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</si>
  <si>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</si>
  <si>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</si>
  <si>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</si>
  <si>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</si>
  <si>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</si>
  <si>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</si>
  <si>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</si>
  <si>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</si>
  <si>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</si>
  <si>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</si>
  <si>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</si>
  <si>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</si>
  <si>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</si>
  <si>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</si>
  <si>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</si>
  <si>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</si>
  <si>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</si>
  <si>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</si>
  <si>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</si>
  <si>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</si>
  <si>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</si>
  <si>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</si>
  <si>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</si>
  <si>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</si>
  <si>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</si>
  <si>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</si>
  <si>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</si>
  <si>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</si>
  <si>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</si>
  <si>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</si>
  <si>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</si>
  <si>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</si>
  <si>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</si>
  <si>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</si>
  <si>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</si>
  <si>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</si>
  <si>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</si>
  <si>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</si>
  <si>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</si>
  <si>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</si>
  <si>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</si>
  <si>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</si>
  <si>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</si>
  <si>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</si>
  <si>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</si>
  <si>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</si>
  <si>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</si>
  <si>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</si>
  <si>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</si>
  <si>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</si>
  <si>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</si>
  <si>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</si>
  <si>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</si>
  <si>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</si>
  <si>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</si>
  <si>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</si>
  <si>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</si>
  <si>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</si>
  <si>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</si>
  <si>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</si>
  <si>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</si>
  <si>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</si>
  <si>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</si>
  <si>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</si>
  <si>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</si>
  <si>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</si>
  <si>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</si>
  <si>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</si>
  <si>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</si>
  <si>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</si>
  <si>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</si>
  <si>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</si>
  <si>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</si>
  <si>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</si>
  <si>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</si>
  <si>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</si>
  <si>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</si>
  <si>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</si>
  <si>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</si>
  <si>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</si>
  <si>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</si>
  <si>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</si>
  <si>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</si>
  <si>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</si>
  <si>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</si>
  <si>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</si>
  <si>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</si>
  <si>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</si>
  <si>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</si>
  <si>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</si>
  <si>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</si>
  <si>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</si>
  <si>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</si>
  <si>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</si>
  <si>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</si>
  <si>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</si>
  <si>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</si>
  <si>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</si>
  <si>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</si>
  <si>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</si>
  <si>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</si>
  <si>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</si>
  <si>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</si>
  <si>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</si>
  <si>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</si>
  <si>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</si>
  <si>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</si>
  <si>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</si>
  <si>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</si>
  <si>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</si>
  <si>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</si>
  <si>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</si>
  <si>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</si>
  <si>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</si>
  <si>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</si>
  <si>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</si>
  <si>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</si>
  <si>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</si>
  <si>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</si>
  <si>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</si>
  <si>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</si>
  <si>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</si>
  <si>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</si>
  <si>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</si>
  <si>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</si>
  <si>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</si>
  <si>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</si>
  <si>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</si>
  <si>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</si>
  <si>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</si>
  <si>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</si>
  <si>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</si>
  <si>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</si>
  <si>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</si>
  <si>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</si>
  <si>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</si>
  <si>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</si>
  <si>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</si>
  <si>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</si>
  <si>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</si>
  <si>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</si>
  <si>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</si>
  <si>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</si>
  <si>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</si>
  <si>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</si>
  <si>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</si>
  <si>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</si>
  <si>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</si>
  <si>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</si>
  <si>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</si>
  <si>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</si>
  <si>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</si>
  <si>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</si>
  <si>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</si>
  <si>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</si>
  <si>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</si>
  <si>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</si>
  <si>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</si>
  <si>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</si>
  <si>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</si>
  <si>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</si>
  <si>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</si>
  <si>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</si>
  <si>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</si>
  <si>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</si>
  <si>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</si>
  <si>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</si>
  <si>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</si>
  <si>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</si>
  <si>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</si>
  <si>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</si>
  <si>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</si>
  <si>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</si>
  <si>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</si>
  <si>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</si>
  <si>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</si>
  <si>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</si>
  <si>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</si>
  <si>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</si>
  <si>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</si>
  <si>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</si>
  <si>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</si>
  <si>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</si>
  <si>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</si>
  <si>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</si>
  <si>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</si>
  <si>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</si>
  <si>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</si>
  <si>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</si>
  <si>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</si>
  <si>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</si>
  <si>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</si>
  <si>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</si>
  <si>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</si>
  <si>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</si>
  <si>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</si>
  <si>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</si>
  <si>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</si>
  <si>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</si>
  <si>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</si>
  <si>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</si>
  <si>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</si>
  <si>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</si>
  <si>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</si>
  <si>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</si>
  <si>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</si>
  <si>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</si>
  <si>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</si>
  <si>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</si>
  <si>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</si>
  <si>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</si>
  <si>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</si>
  <si>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</si>
  <si>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</si>
  <si>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</si>
  <si>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</si>
  <si>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</si>
  <si>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</si>
  <si>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</si>
  <si>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</si>
  <si>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</si>
  <si>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</si>
  <si>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</si>
  <si>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</si>
  <si>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</si>
  <si>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</si>
  <si>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</si>
  <si>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</si>
  <si>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</si>
  <si>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</si>
  <si>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</si>
  <si>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</si>
  <si>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</si>
  <si>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</si>
  <si>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</si>
  <si>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</si>
  <si>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</si>
  <si>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</si>
  <si>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</si>
  <si>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</si>
  <si>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</si>
  <si>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</si>
  <si>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</si>
  <si>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</si>
  <si>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</si>
  <si>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</si>
  <si>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</si>
  <si>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</si>
  <si>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</si>
  <si>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</si>
  <si>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</si>
  <si>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</si>
  <si>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</si>
  <si>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</si>
  <si>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</si>
  <si>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</si>
  <si>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</si>
  <si>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</si>
  <si>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</si>
  <si>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</si>
  <si>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</si>
  <si>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</si>
  <si>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</si>
  <si>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</si>
  <si>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</si>
  <si>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</si>
  <si>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</si>
  <si>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</si>
  <si>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</si>
  <si>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</si>
  <si>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</si>
  <si>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</si>
  <si>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</si>
  <si>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</si>
  <si>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</si>
  <si>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</si>
  <si>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</si>
  <si>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</si>
  <si>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</si>
  <si>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</si>
  <si>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</si>
  <si>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</si>
  <si>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</si>
  <si>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</si>
  <si>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</si>
  <si>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</si>
  <si>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</si>
  <si>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</si>
  <si>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</si>
  <si>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</si>
  <si>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</si>
  <si>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</si>
  <si>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</si>
  <si>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</si>
  <si>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</si>
  <si>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</si>
  <si>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</si>
  <si>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</si>
  <si>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</si>
  <si>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</si>
  <si>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</si>
  <si>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</si>
  <si>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</si>
  <si>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</si>
  <si>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</si>
  <si>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</si>
  <si>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</si>
  <si>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</si>
  <si>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</si>
  <si>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</si>
  <si>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</si>
  <si>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</si>
  <si>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</si>
  <si>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</si>
  <si>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</si>
  <si>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</si>
  <si>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</si>
  <si>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</si>
  <si>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</si>
  <si>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</si>
  <si>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</si>
  <si>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</si>
  <si>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</si>
  <si>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</si>
  <si>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</si>
  <si>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</si>
  <si>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</si>
  <si>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</si>
  <si>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</si>
  <si>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</si>
  <si>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</si>
  <si>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</si>
  <si>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</si>
  <si>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</si>
  <si>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</si>
  <si>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</si>
  <si>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</si>
  <si>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</si>
  <si>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</si>
  <si>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</si>
  <si>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</si>
  <si>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</si>
  <si>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</si>
  <si>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</si>
  <si>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</si>
  <si>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</si>
  <si>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</si>
  <si>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</si>
  <si>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</si>
  <si>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</si>
  <si>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</si>
  <si>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</si>
  <si>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</si>
  <si>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</si>
  <si>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</si>
  <si>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</si>
  <si>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</si>
  <si>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</si>
  <si>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</si>
  <si>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</si>
  <si>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</si>
  <si>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</si>
  <si>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</si>
  <si>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</si>
  <si>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</si>
  <si>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</si>
  <si>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</si>
  <si>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</si>
  <si>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</si>
  <si>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</si>
  <si>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</si>
  <si>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</si>
  <si>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</si>
  <si>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</si>
  <si>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</si>
  <si>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</si>
  <si>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</si>
  <si>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</si>
  <si>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</si>
  <si>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</si>
  <si>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</si>
  <si>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</si>
  <si>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</si>
  <si>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</si>
  <si>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</si>
  <si>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</si>
  <si>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</si>
  <si>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</si>
  <si>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</si>
  <si>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</si>
  <si>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</si>
  <si>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</si>
  <si>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</si>
  <si>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</si>
  <si>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</si>
  <si>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</si>
  <si>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</si>
  <si>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</si>
  <si>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</si>
  <si>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</si>
  <si>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</si>
  <si>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</si>
  <si>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</si>
  <si>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</si>
  <si>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</si>
  <si>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</si>
  <si>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</si>
  <si>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</si>
  <si>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</si>
  <si>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</si>
  <si>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</si>
  <si>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</si>
  <si>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</si>
  <si>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</si>
  <si>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</si>
  <si>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</si>
  <si>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</si>
  <si>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</si>
  <si>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</si>
  <si>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</si>
  <si>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</si>
  <si>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</si>
  <si>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</si>
  <si>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</si>
  <si>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</si>
  <si>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</si>
  <si>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</si>
  <si>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</si>
  <si>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</si>
  <si>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</si>
  <si>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</si>
  <si>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</si>
  <si>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</si>
  <si>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</si>
  <si>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</si>
  <si>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</si>
  <si>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</si>
  <si>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</si>
  <si>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</si>
  <si>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</si>
  <si>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</si>
  <si>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</si>
  <si>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</si>
  <si>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</si>
  <si>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</si>
  <si>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</si>
  <si>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</si>
  <si>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</si>
  <si>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</si>
  <si>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</si>
  <si>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</si>
  <si>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</si>
  <si>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</si>
  <si>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</si>
  <si>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</si>
  <si>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</si>
  <si>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</si>
  <si>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</si>
  <si>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</si>
  <si>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</si>
  <si>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</si>
  <si>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</si>
  <si>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</si>
  <si>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</si>
  <si>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</si>
  <si>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</si>
  <si>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</si>
  <si>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</si>
  <si>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</si>
  <si>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</si>
  <si>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</si>
  <si>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</si>
  <si>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</si>
  <si>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</si>
  <si>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</si>
  <si>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</si>
  <si>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</si>
  <si>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</si>
  <si>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</si>
  <si>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</si>
  <si>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</si>
  <si>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</si>
  <si>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</si>
  <si>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</si>
  <si>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</si>
  <si>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</si>
  <si>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</si>
  <si>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</si>
  <si>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</si>
  <si>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</si>
  <si>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</si>
  <si>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</si>
  <si>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</si>
  <si>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</si>
  <si>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</si>
  <si>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</si>
  <si>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</si>
  <si>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</si>
  <si>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</si>
  <si>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</si>
  <si>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</si>
  <si>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</si>
  <si>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</si>
  <si>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</si>
  <si>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</si>
  <si>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</si>
  <si>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</si>
  <si>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</si>
  <si>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</si>
  <si>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</si>
  <si>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</si>
  <si>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</si>
  <si>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</si>
  <si>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</si>
  <si>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</si>
  <si>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</si>
  <si>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</si>
  <si>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</si>
  <si>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</si>
  <si>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</si>
  <si>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</si>
  <si>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</si>
  <si>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</si>
  <si>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</si>
  <si>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</si>
  <si>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</si>
  <si>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</si>
  <si>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</si>
  <si>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</si>
  <si>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</si>
  <si>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</si>
  <si>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</si>
  <si>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</si>
  <si>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</si>
  <si>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</si>
  <si>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</si>
  <si>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</si>
  <si>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</si>
  <si>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</si>
  <si>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</si>
  <si>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</si>
  <si>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</si>
  <si>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</si>
  <si>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</si>
  <si>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</si>
  <si>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</si>
  <si>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</si>
  <si>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</si>
  <si>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</si>
  <si>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</si>
  <si>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</si>
  <si>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</si>
  <si>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</si>
  <si>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</si>
  <si>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</si>
  <si>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</si>
  <si>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</si>
  <si>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</si>
  <si>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</si>
  <si>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</si>
  <si>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</si>
  <si>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</si>
  <si>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</si>
  <si>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</si>
  <si>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</si>
  <si>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</si>
  <si>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</si>
  <si>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</si>
  <si>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</si>
  <si>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</si>
  <si>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</si>
  <si>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</si>
  <si>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</si>
  <si>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</si>
  <si>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</si>
  <si>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</si>
  <si>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</si>
  <si>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</si>
  <si>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</si>
  <si>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</si>
  <si>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</si>
  <si>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</si>
  <si>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</si>
  <si>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</si>
  <si>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</si>
  <si>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</si>
  <si>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</si>
  <si>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</si>
  <si>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</si>
  <si>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</si>
  <si>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</si>
  <si>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</si>
  <si>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</si>
  <si>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</si>
  <si>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</si>
  <si>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</si>
  <si>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</si>
  <si>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</si>
  <si>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</si>
  <si>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</si>
  <si>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</si>
  <si>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</si>
  <si>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</si>
  <si>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</si>
  <si>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</si>
  <si>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</si>
  <si>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</si>
  <si>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</si>
  <si>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</si>
  <si>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</si>
  <si>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</si>
  <si>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</si>
  <si>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</si>
  <si>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</si>
  <si>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</si>
  <si>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</si>
  <si>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</si>
  <si>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</si>
  <si>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</si>
  <si>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</si>
  <si>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</si>
  <si>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</si>
  <si>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</si>
  <si>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</si>
  <si>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</si>
  <si>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</si>
  <si>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</si>
  <si>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</si>
  <si>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</si>
  <si>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</si>
  <si>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</si>
  <si>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</si>
  <si>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</si>
  <si>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</si>
  <si>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</si>
  <si>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</si>
  <si>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</si>
  <si>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</si>
  <si>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</si>
  <si>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</si>
  <si>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</si>
  <si>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</si>
  <si>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</si>
  <si>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</si>
  <si>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</si>
  <si>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</si>
  <si>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</si>
  <si>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</si>
  <si>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</si>
  <si>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</si>
  <si>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</si>
  <si>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</si>
  <si>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</si>
  <si>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</si>
  <si>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</si>
  <si>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</si>
  <si>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</si>
  <si>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</si>
  <si>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</si>
  <si>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</si>
  <si>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</si>
  <si>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</si>
  <si>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</si>
  <si>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</si>
  <si>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</si>
  <si>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</si>
  <si>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</si>
  <si>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</si>
  <si>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</si>
  <si>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</si>
  <si>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</si>
  <si>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</si>
  <si>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</si>
  <si>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</si>
  <si>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</si>
  <si>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</si>
  <si>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</si>
  <si>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</si>
  <si>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</si>
  <si>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</si>
  <si>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</si>
  <si>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</si>
  <si>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</si>
  <si>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</si>
  <si>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</si>
  <si>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</si>
  <si>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</si>
  <si>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</si>
  <si>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</si>
  <si>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</si>
  <si>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</si>
  <si>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</si>
  <si>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</si>
  <si>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</si>
  <si>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</si>
  <si>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</si>
  <si>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</si>
  <si>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</si>
  <si>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</si>
  <si>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</si>
  <si>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</si>
  <si>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</si>
  <si>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</si>
  <si>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</si>
  <si>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</si>
  <si>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</si>
  <si>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</si>
  <si>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</si>
  <si>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</si>
  <si>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</si>
  <si>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</si>
  <si>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</si>
  <si>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</si>
  <si>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</si>
  <si>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</si>
  <si>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</si>
  <si>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</si>
  <si>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</si>
  <si>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</si>
  <si>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</si>
  <si>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</si>
  <si>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</si>
  <si>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</si>
  <si>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</si>
  <si>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</si>
  <si>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</si>
  <si>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</si>
  <si>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</si>
  <si>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</si>
  <si>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</si>
  <si>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</si>
  <si>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</si>
  <si>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</si>
  <si>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</si>
  <si>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</si>
  <si>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</si>
  <si>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</si>
  <si>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</si>
  <si>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</si>
  <si>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</si>
  <si>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</si>
  <si>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</si>
  <si>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</si>
  <si>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</si>
  <si>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</si>
  <si>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</si>
  <si>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</si>
  <si>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</si>
  <si>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</si>
  <si>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</si>
  <si>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</si>
  <si>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</si>
  <si>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</si>
  <si>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</si>
  <si>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</si>
  <si>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</si>
  <si>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</si>
  <si>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</si>
  <si>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</si>
  <si>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</si>
  <si>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</si>
  <si>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</si>
  <si>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</si>
  <si>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</si>
  <si>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</si>
  <si>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</si>
  <si>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</si>
  <si>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</si>
  <si>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</si>
  <si>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</si>
  <si>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</si>
  <si>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</si>
  <si>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</si>
  <si>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</si>
  <si>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</si>
  <si>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</si>
  <si>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</si>
  <si>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</si>
  <si>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</si>
  <si>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</si>
  <si>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</si>
  <si>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</si>
  <si>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</si>
  <si>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</si>
  <si>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</si>
  <si>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</si>
  <si>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</si>
  <si>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</si>
  <si>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</si>
  <si>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</si>
  <si>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</si>
  <si>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</si>
  <si>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</si>
  <si>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</si>
  <si>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</si>
  <si>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</si>
  <si>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</si>
  <si>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</si>
  <si>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</si>
  <si>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</si>
  <si>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</si>
  <si>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</si>
  <si>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</si>
  <si>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</si>
  <si>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</si>
  <si>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</si>
  <si>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</si>
  <si>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</si>
  <si>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</si>
  <si>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</si>
  <si>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</si>
  <si>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</si>
  <si>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</si>
  <si>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</si>
  <si>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</si>
  <si>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</si>
  <si>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</si>
  <si>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</si>
  <si>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</si>
  <si>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</si>
  <si>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</si>
  <si>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</si>
  <si>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</si>
  <si>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</si>
  <si>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</si>
  <si>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</si>
  <si>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</si>
  <si>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</si>
  <si>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</si>
  <si>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</si>
  <si>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</si>
  <si>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</si>
  <si>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</si>
  <si>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</si>
  <si>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</si>
  <si>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</si>
  <si>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</si>
  <si>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</si>
  <si>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</si>
  <si>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</si>
  <si>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</si>
  <si>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</si>
  <si>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</si>
  <si>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</si>
  <si>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</si>
  <si>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</si>
  <si>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</si>
  <si>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</si>
  <si>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</si>
  <si>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</si>
  <si>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</si>
  <si>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</si>
  <si>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</si>
  <si>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</si>
  <si>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</si>
  <si>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</si>
  <si>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</si>
  <si>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</si>
  <si>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</si>
  <si>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</si>
  <si>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</si>
  <si>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</si>
  <si>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</si>
  <si>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</si>
  <si>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</si>
  <si>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</si>
  <si>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</si>
  <si>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</si>
  <si>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</si>
  <si>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</si>
  <si>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</si>
  <si>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</si>
  <si>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</si>
  <si>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</si>
  <si>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</si>
  <si>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</si>
  <si>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</si>
  <si>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</si>
  <si>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</si>
  <si>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</si>
  <si>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</si>
  <si>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</si>
  <si>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</si>
  <si>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</si>
  <si>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</si>
  <si>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</si>
  <si>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</si>
  <si>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</si>
  <si>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</si>
  <si>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</si>
  <si>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</si>
  <si>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</si>
  <si>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</si>
  <si>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</si>
  <si>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</si>
  <si>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</si>
  <si>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</si>
  <si>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</si>
  <si>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</si>
  <si>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</si>
  <si>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</si>
  <si>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</si>
  <si>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</si>
  <si>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</si>
  <si>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</si>
  <si>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</si>
  <si>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</si>
  <si>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</si>
  <si>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</si>
  <si>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</si>
  <si>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</si>
  <si>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</si>
  <si>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</si>
  <si>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</si>
  <si>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</si>
  <si>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</si>
  <si>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</si>
  <si>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</si>
  <si>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</si>
  <si>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</si>
  <si>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</si>
  <si>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</si>
  <si>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</si>
  <si>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</si>
  <si>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</si>
  <si>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</si>
  <si>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</si>
  <si>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</si>
  <si>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</si>
  <si>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</si>
  <si>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</si>
  <si>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</si>
  <si>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</si>
  <si>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</si>
  <si>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</si>
  <si>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</si>
  <si>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</si>
  <si>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</si>
  <si>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</si>
  <si>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</si>
  <si>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</si>
  <si>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</si>
  <si>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</si>
  <si>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</si>
  <si>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</si>
  <si>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</si>
  <si>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</si>
  <si>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</si>
  <si>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</si>
  <si>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</si>
  <si>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</si>
  <si>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</si>
  <si>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</si>
  <si>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</si>
  <si>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</si>
  <si>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</si>
  <si>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</si>
  <si>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</si>
  <si>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</si>
  <si>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</si>
  <si>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</si>
  <si>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</si>
  <si>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</si>
  <si>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</si>
  <si>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</si>
  <si>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</si>
  <si>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</si>
  <si>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</si>
  <si>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</si>
  <si>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</si>
  <si>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</si>
  <si>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</si>
  <si>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</si>
  <si>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</si>
  <si>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</si>
  <si>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</si>
  <si>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</si>
  <si>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</si>
  <si>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</si>
  <si>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</si>
  <si>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</si>
  <si>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</si>
  <si>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</si>
  <si>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</si>
  <si>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</si>
  <si>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</si>
  <si>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</si>
  <si>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</si>
  <si>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</si>
  <si>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</si>
  <si>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</si>
  <si>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</si>
  <si>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</si>
  <si>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</si>
  <si>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</si>
  <si>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</si>
  <si>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</si>
  <si>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</si>
  <si>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</si>
  <si>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</si>
  <si>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</si>
  <si>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</si>
  <si>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</si>
  <si>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</si>
  <si>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</si>
  <si>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</si>
  <si>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</si>
  <si>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</si>
  <si>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</si>
  <si>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</si>
  <si>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</si>
  <si>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</si>
  <si>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</si>
  <si>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</si>
  <si>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</si>
  <si>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</si>
  <si>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</si>
  <si>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</si>
  <si>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</si>
  <si>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</si>
  <si>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</si>
  <si>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</si>
  <si>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</si>
  <si>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</si>
  <si>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</si>
  <si>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</si>
  <si>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</si>
  <si>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</si>
  <si>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</si>
  <si>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</si>
  <si>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</si>
  <si>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</si>
  <si>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</si>
  <si>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</si>
  <si>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</si>
  <si>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</si>
  <si>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</si>
  <si>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</si>
  <si>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</si>
  <si>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</si>
  <si>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</si>
  <si>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</si>
  <si>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</si>
  <si>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</si>
  <si>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</si>
  <si>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</si>
  <si>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</si>
  <si>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</si>
  <si>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</si>
  <si>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</si>
  <si>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</si>
  <si>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</si>
  <si>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</si>
  <si>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</si>
  <si>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</si>
  <si>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</si>
  <si>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</si>
  <si>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</si>
  <si>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</si>
  <si>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</si>
  <si>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</si>
  <si>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</si>
  <si>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</si>
  <si>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</si>
  <si>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</si>
  <si>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</si>
  <si>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</si>
  <si>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</si>
  <si>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</si>
  <si>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</si>
  <si>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</si>
  <si>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</si>
  <si>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</si>
  <si>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</si>
  <si>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</si>
  <si>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</si>
  <si>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</si>
  <si>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</si>
  <si>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</si>
  <si>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</si>
  <si>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</si>
  <si>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</si>
  <si>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</si>
  <si>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</si>
  <si>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</si>
  <si>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</si>
  <si>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</si>
  <si>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</si>
  <si>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</si>
  <si>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</si>
  <si>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</si>
  <si>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</si>
  <si>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</si>
  <si>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</si>
  <si>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</si>
  <si>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</si>
  <si>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</si>
  <si>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</si>
  <si>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</si>
  <si>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</si>
  <si>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</si>
  <si>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</si>
  <si>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</si>
  <si>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</si>
  <si>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</si>
  <si>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</si>
  <si>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</si>
  <si>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</si>
  <si>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</si>
  <si>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</si>
  <si>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</si>
  <si>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</si>
  <si>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</si>
  <si>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</si>
  <si>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</si>
  <si>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</si>
  <si>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</si>
  <si>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</si>
  <si>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</si>
  <si>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</si>
  <si>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</si>
  <si>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</si>
  <si>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</si>
  <si>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</si>
  <si>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</si>
  <si>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</si>
  <si>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</si>
  <si>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</si>
  <si>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</si>
  <si>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</si>
  <si>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</si>
  <si>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</si>
  <si>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</si>
  <si>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</si>
  <si>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</si>
  <si>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</si>
  <si>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</si>
  <si>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</si>
  <si>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</si>
  <si>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</si>
  <si>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</si>
  <si>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</si>
  <si>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</si>
  <si>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</si>
  <si>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</si>
  <si>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</si>
  <si>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</si>
  <si>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</si>
  <si>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</si>
  <si>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</si>
  <si>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</si>
  <si>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</si>
  <si>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</si>
  <si>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</si>
  <si>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</si>
  <si>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</si>
  <si>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</si>
  <si>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</si>
  <si>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</si>
  <si>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</si>
  <si>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</si>
  <si>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</si>
  <si>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</si>
  <si>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</si>
  <si>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</si>
  <si>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</si>
  <si>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</si>
  <si>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</si>
  <si>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</si>
  <si>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</si>
  <si>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</si>
  <si>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</si>
  <si>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</si>
  <si>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</si>
  <si>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</si>
  <si>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</si>
  <si>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</si>
  <si>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</si>
  <si>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</si>
  <si>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</si>
  <si>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</si>
  <si>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</si>
  <si>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</si>
  <si>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</si>
  <si>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</si>
  <si>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</si>
  <si>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</si>
  <si>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</si>
  <si>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</si>
  <si>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</si>
  <si>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</si>
  <si>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</si>
  <si>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</si>
  <si>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</si>
  <si>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</si>
  <si>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</si>
  <si>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</si>
  <si>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</si>
  <si>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</si>
  <si>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</si>
  <si>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</si>
  <si>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</si>
  <si>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</si>
  <si>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</si>
  <si>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</si>
  <si>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</si>
  <si>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</si>
  <si>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</si>
  <si>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</si>
  <si>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</si>
  <si>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</si>
  <si>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</si>
  <si>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</si>
  <si>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</si>
  <si>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</si>
  <si>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</si>
  <si>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</si>
  <si>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</si>
  <si>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</si>
  <si>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</si>
  <si>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</si>
  <si>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</si>
  <si>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</si>
  <si>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</si>
  <si>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</si>
  <si>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</si>
  <si>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</si>
  <si>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</si>
  <si>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</si>
  <si>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</si>
  <si>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</si>
  <si>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</si>
  <si>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</si>
  <si>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</si>
  <si>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</si>
  <si>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</si>
  <si>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</si>
  <si>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</si>
  <si>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</si>
  <si>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</si>
  <si>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</si>
  <si>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</si>
  <si>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</si>
  <si>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</si>
  <si>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</si>
  <si>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</si>
  <si>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</si>
  <si>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</si>
  <si>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</si>
  <si>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</si>
  <si>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</si>
  <si>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</si>
  <si>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</si>
  <si>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</si>
  <si>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</si>
  <si>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</si>
  <si>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</si>
  <si>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</si>
  <si>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</si>
  <si>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</si>
  <si>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</si>
  <si>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</si>
  <si>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</si>
  <si>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</si>
  <si>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</si>
  <si>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</si>
  <si>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</si>
  <si>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</si>
  <si>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</si>
  <si>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</si>
  <si>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</si>
  <si>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</si>
  <si>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</si>
  <si>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</si>
  <si>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</si>
  <si>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</si>
  <si>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</si>
  <si>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</si>
  <si>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</si>
  <si>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</si>
  <si>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</si>
  <si>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</si>
  <si>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</si>
  <si>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</si>
  <si>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</si>
  <si>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</si>
  <si>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</si>
  <si>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</si>
  <si>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</si>
  <si>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</si>
  <si>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</si>
  <si>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</si>
  <si>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</si>
  <si>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</si>
  <si>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</si>
  <si>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</si>
  <si>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</si>
  <si>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</si>
  <si>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</si>
  <si>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</si>
  <si>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</si>
  <si>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</si>
  <si>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</si>
  <si>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</si>
  <si>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</si>
  <si>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</si>
  <si>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</si>
  <si>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</si>
  <si>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</si>
  <si>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</si>
  <si>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</si>
  <si>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</si>
  <si>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</si>
  <si>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</si>
  <si>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</si>
  <si>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</si>
  <si>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</si>
  <si>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</si>
  <si>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</si>
  <si>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</si>
  <si>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</si>
  <si>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</si>
  <si>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</si>
  <si>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</si>
  <si>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</si>
  <si>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</si>
  <si>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</si>
  <si>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</si>
  <si>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</si>
  <si>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</si>
  <si>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</si>
  <si>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</si>
  <si>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</si>
  <si>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</si>
  <si>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</si>
  <si>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</si>
  <si>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</si>
  <si>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</si>
  <si>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</si>
  <si>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</si>
  <si>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</si>
  <si>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</si>
  <si>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</si>
  <si>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</si>
  <si>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</si>
  <si>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</si>
  <si>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</si>
  <si>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</si>
  <si>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</si>
  <si>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</si>
  <si>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</si>
  <si>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</si>
  <si>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</si>
  <si>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</si>
  <si>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</si>
  <si>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</si>
  <si>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</si>
  <si>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</si>
  <si>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</si>
  <si>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</si>
  <si>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</si>
  <si>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</si>
  <si>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</si>
  <si>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</si>
  <si>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</si>
  <si>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</si>
  <si>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</si>
  <si>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</si>
  <si>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</si>
  <si>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</si>
  <si>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</si>
  <si>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</si>
  <si>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</si>
  <si>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</si>
  <si>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</si>
  <si>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</si>
  <si>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</si>
  <si>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</si>
  <si>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</si>
  <si>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</si>
  <si>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</si>
  <si>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</si>
  <si>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</si>
  <si>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</si>
  <si>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</si>
  <si>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</si>
  <si>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</si>
  <si>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</si>
  <si>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</si>
  <si>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</si>
  <si>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</si>
  <si>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</si>
  <si>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</si>
  <si>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</si>
  <si>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</si>
  <si>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</si>
  <si>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</si>
  <si>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</si>
  <si>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</si>
  <si>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</si>
  <si>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</si>
  <si>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</si>
  <si>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</si>
  <si>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</si>
  <si>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</si>
  <si>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</si>
  <si>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</si>
  <si>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</si>
  <si>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</si>
  <si>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</si>
  <si>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</si>
  <si>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</si>
  <si>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</si>
  <si>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</si>
  <si>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</si>
  <si>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</si>
  <si>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</si>
  <si>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</si>
  <si>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</si>
  <si>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</si>
  <si>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</si>
  <si>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</si>
  <si>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</si>
  <si>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</si>
  <si>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</si>
  <si>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</si>
  <si>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</si>
  <si>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</si>
  <si>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</si>
  <si>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</si>
  <si>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</si>
  <si>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</si>
  <si>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</si>
  <si>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</si>
  <si>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</si>
  <si>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</si>
  <si>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</si>
  <si>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</si>
  <si>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</si>
  <si>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</si>
  <si>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</si>
  <si>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</si>
  <si>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</si>
  <si>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</si>
  <si>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</si>
  <si>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</si>
  <si>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</si>
  <si>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</si>
  <si>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</si>
  <si>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</si>
  <si>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</si>
  <si>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</si>
  <si>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</si>
  <si>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</si>
  <si>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</si>
  <si>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</si>
  <si>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</si>
  <si>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</si>
  <si>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</si>
  <si>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</si>
  <si>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</si>
  <si>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</si>
  <si>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</si>
  <si>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</si>
  <si>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</si>
  <si>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</si>
  <si>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</si>
  <si>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</si>
  <si>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</si>
  <si>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</si>
  <si>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</si>
  <si>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</si>
  <si>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</si>
  <si>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</si>
  <si>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</si>
  <si>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</si>
  <si>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</si>
  <si>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</si>
  <si>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</si>
  <si>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</si>
  <si>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</si>
  <si>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</si>
  <si>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</si>
  <si>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</si>
  <si>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</si>
  <si>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</si>
  <si>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</si>
  <si>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</si>
  <si>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</si>
  <si>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</si>
  <si>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</si>
  <si>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</si>
  <si>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</si>
  <si>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</si>
  <si>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</si>
  <si>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</si>
  <si>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</si>
  <si>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</si>
  <si>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</si>
  <si>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</si>
  <si>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</si>
  <si>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</si>
  <si>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</si>
  <si>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</si>
  <si>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</si>
  <si>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</si>
  <si>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</si>
  <si>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</si>
  <si>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</si>
  <si>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</si>
  <si>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</si>
  <si>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</si>
  <si>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</si>
  <si>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</si>
  <si>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</si>
  <si>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</si>
  <si>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</si>
  <si>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</si>
  <si>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</si>
  <si>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</si>
  <si>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</si>
  <si>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</si>
  <si>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</si>
  <si>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</si>
  <si>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</si>
  <si>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</si>
  <si>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</si>
  <si>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</si>
  <si>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</si>
  <si>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</si>
  <si>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</si>
  <si>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</si>
  <si>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</si>
  <si>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</si>
  <si>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</si>
  <si>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</si>
  <si>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</si>
  <si>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</si>
  <si>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</si>
  <si>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</si>
  <si>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</si>
  <si>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</si>
  <si>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</si>
  <si>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</si>
  <si>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</si>
  <si>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</si>
  <si>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</si>
  <si>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</si>
  <si>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</si>
  <si>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</si>
  <si>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</si>
  <si>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</si>
  <si>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</si>
  <si>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</si>
  <si>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</si>
  <si>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</si>
  <si>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</si>
  <si>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</si>
  <si>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</si>
  <si>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</si>
  <si>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</si>
  <si>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</si>
  <si>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</si>
  <si>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</si>
  <si>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</si>
  <si>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</si>
  <si>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</si>
  <si>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</si>
  <si>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</si>
  <si>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</si>
  <si>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</si>
  <si>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</si>
  <si>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</si>
  <si>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</si>
  <si>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</si>
  <si>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</si>
  <si>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</si>
  <si>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</si>
  <si>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</si>
  <si>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</si>
  <si>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</si>
  <si>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</si>
  <si>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</si>
  <si>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</si>
  <si>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</si>
  <si>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</si>
  <si>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</si>
  <si>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</si>
  <si>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</si>
  <si>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</si>
  <si>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</si>
  <si>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</si>
  <si>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</si>
  <si>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</si>
  <si>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</si>
  <si>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</si>
  <si>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</si>
  <si>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</si>
  <si>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</si>
  <si>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</si>
  <si>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</si>
  <si>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</si>
  <si>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</si>
  <si>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</si>
  <si>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</si>
  <si>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</si>
  <si>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</si>
  <si>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</si>
  <si>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</si>
  <si>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</si>
  <si>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</si>
  <si>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</si>
  <si>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</si>
  <si>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</si>
  <si>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</si>
  <si>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</si>
  <si>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</si>
  <si>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</si>
  <si>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</si>
  <si>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</si>
  <si>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</si>
  <si>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</si>
  <si>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</si>
  <si>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</si>
  <si>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</si>
  <si>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</si>
  <si>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</si>
  <si>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</si>
  <si>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</si>
  <si>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</si>
  <si>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</si>
  <si>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</si>
  <si>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</si>
  <si>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</si>
  <si>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</si>
  <si>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</si>
  <si>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</si>
  <si>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</si>
  <si>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</si>
  <si>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</si>
  <si>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</si>
  <si>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</si>
  <si>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</si>
  <si>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</si>
  <si>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</si>
  <si>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</si>
  <si>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</si>
  <si>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</si>
  <si>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</si>
  <si>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</si>
  <si>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</si>
  <si>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</si>
  <si>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</si>
  <si>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</si>
  <si>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</si>
  <si>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</si>
  <si>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</si>
  <si>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</si>
  <si>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</si>
  <si>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</si>
  <si>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</si>
  <si>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</si>
  <si>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</si>
  <si>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</si>
  <si>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</si>
  <si>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</si>
  <si>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</si>
  <si>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</si>
  <si>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</si>
  <si>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</si>
  <si>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</si>
  <si>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</si>
  <si>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</si>
  <si>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</si>
  <si>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</si>
  <si>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</si>
  <si>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</si>
  <si>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</si>
  <si>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</si>
  <si>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</si>
  <si>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</si>
  <si>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</si>
  <si>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</si>
  <si>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</si>
  <si>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</si>
  <si>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</si>
  <si>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</si>
  <si>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</si>
  <si>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</si>
  <si>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</si>
  <si>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</si>
  <si>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</si>
  <si>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</si>
  <si>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</si>
  <si>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</si>
  <si>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</si>
  <si>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</si>
  <si>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</si>
  <si>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</si>
  <si>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</si>
  <si>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</si>
  <si>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</si>
  <si>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</si>
  <si>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</si>
  <si>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</si>
  <si>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</si>
  <si>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</si>
  <si>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</si>
  <si>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</si>
  <si>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</si>
  <si>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</si>
  <si>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</si>
  <si>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</si>
  <si>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</si>
  <si>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</si>
  <si>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</si>
  <si>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</si>
  <si>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</si>
  <si>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</si>
  <si>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</si>
  <si>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</si>
  <si>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</si>
  <si>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</si>
  <si>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</si>
  <si>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</si>
  <si>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</si>
  <si>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</si>
  <si>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</si>
  <si>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</si>
  <si>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</si>
  <si>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</si>
  <si>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</si>
  <si>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</si>
  <si>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</si>
  <si>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</si>
  <si>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</si>
  <si>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</si>
  <si>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</si>
  <si>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</si>
  <si>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</si>
  <si>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</si>
  <si>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</si>
  <si>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</si>
  <si>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</si>
  <si>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</si>
  <si>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</si>
  <si>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</si>
  <si>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</si>
  <si>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</si>
  <si>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</si>
  <si>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</si>
  <si>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</si>
  <si>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</si>
  <si>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</si>
  <si>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</si>
  <si>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</si>
  <si>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</si>
  <si>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</si>
  <si>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</si>
  <si>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</si>
  <si>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</si>
  <si>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</si>
  <si>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</si>
  <si>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</si>
  <si>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</si>
  <si>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</si>
  <si>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</si>
  <si>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</si>
  <si>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</si>
  <si>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</si>
  <si>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</si>
  <si>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</si>
  <si>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</si>
  <si>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</si>
  <si>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</si>
  <si>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</si>
  <si>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</si>
  <si>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</si>
  <si>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</si>
  <si>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</si>
  <si>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</si>
  <si>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</si>
  <si>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</si>
  <si>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</si>
  <si>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</si>
  <si>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</si>
  <si>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</si>
  <si>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</si>
  <si>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</si>
  <si>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</si>
  <si>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</si>
  <si>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</si>
  <si>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</si>
  <si>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</si>
  <si>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</si>
  <si>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</si>
  <si>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</si>
  <si>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</si>
  <si>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</si>
  <si>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</si>
  <si>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</si>
  <si>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</si>
  <si>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</si>
  <si>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</si>
  <si>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</si>
  <si>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</si>
  <si>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</si>
  <si>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</si>
  <si>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</si>
  <si>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</si>
  <si>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</si>
  <si>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</si>
  <si>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</si>
  <si>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</si>
  <si>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</si>
  <si>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</si>
  <si>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</si>
  <si>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</si>
  <si>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</si>
  <si>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</si>
  <si>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</si>
  <si>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</si>
  <si>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</si>
  <si>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</si>
  <si>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</si>
  <si>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</si>
  <si>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</si>
  <si>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</si>
  <si>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</si>
  <si>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</si>
  <si>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</si>
  <si>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</si>
  <si>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</si>
  <si>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</si>
  <si>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</si>
  <si>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</si>
  <si>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</si>
  <si>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</si>
  <si>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</si>
  <si>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</si>
  <si>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</si>
  <si>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</si>
  <si>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</si>
  <si>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</si>
  <si>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</si>
  <si>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</si>
  <si>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</si>
  <si>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</si>
  <si>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</si>
  <si>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</si>
  <si>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</si>
  <si>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</si>
  <si>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</si>
  <si>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</si>
  <si>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</si>
  <si>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</si>
  <si>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</si>
  <si>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</si>
  <si>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</si>
  <si>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</si>
  <si>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</si>
  <si>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</si>
  <si>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</si>
  <si>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</si>
  <si>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</si>
  <si>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</si>
  <si>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</si>
  <si>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</si>
  <si>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</si>
  <si>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</si>
  <si>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</si>
  <si>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</si>
  <si>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</si>
  <si>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</si>
  <si>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</si>
  <si>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</si>
  <si>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</si>
  <si>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</si>
  <si>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</si>
  <si>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</si>
  <si>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</si>
  <si>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</si>
  <si>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</si>
  <si>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</si>
  <si>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</si>
  <si>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</si>
  <si>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</si>
  <si>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</si>
  <si>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</si>
  <si>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</si>
  <si>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</si>
  <si>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</si>
  <si>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</si>
  <si>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</si>
  <si>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</si>
  <si>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</si>
  <si>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</si>
  <si>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</si>
  <si>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</si>
  <si>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</si>
  <si>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</si>
  <si>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</si>
  <si>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</si>
  <si>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</si>
  <si>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</si>
  <si>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</si>
  <si>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</si>
  <si>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</si>
  <si>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</si>
  <si>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</si>
  <si>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</si>
  <si>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</si>
  <si>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</si>
  <si>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</si>
  <si>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</si>
  <si>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</si>
  <si>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</si>
  <si>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</si>
  <si>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</si>
  <si>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</si>
  <si>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</si>
  <si>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</si>
  <si>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</si>
  <si>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</si>
  <si>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</si>
  <si>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</si>
  <si>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</si>
  <si>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</si>
  <si>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</si>
  <si>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</si>
  <si>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</si>
  <si>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</si>
  <si>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</si>
  <si>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</si>
  <si>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</si>
  <si>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</si>
  <si>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</si>
  <si>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</si>
  <si>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</si>
  <si>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</si>
  <si>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</si>
  <si>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</si>
  <si>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</si>
  <si>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</si>
  <si>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</si>
  <si>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</si>
  <si>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</si>
  <si>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</si>
  <si>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</si>
  <si>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</si>
  <si>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</si>
  <si>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</si>
  <si>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</si>
  <si>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</si>
  <si>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</si>
  <si>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</si>
  <si>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</si>
  <si>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</si>
  <si>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</si>
  <si>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</si>
  <si>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</si>
  <si>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</si>
  <si>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</si>
  <si>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</si>
  <si>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</si>
  <si>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</si>
  <si>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</si>
  <si>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</si>
  <si>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</si>
  <si>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</si>
  <si>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</si>
  <si>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</si>
  <si>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</si>
  <si>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</si>
  <si>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</si>
  <si>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</si>
  <si>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</si>
  <si>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</si>
  <si>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</si>
  <si>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</si>
  <si>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</si>
  <si>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</si>
  <si>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</si>
  <si>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</si>
  <si>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</si>
  <si>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</si>
  <si>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</si>
  <si>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</si>
  <si>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</si>
  <si>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</si>
  <si>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</si>
  <si>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</si>
  <si>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</si>
  <si>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</si>
  <si>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</si>
  <si>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</si>
  <si>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</si>
  <si>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</si>
  <si>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</si>
  <si>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</si>
  <si>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</si>
  <si>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</si>
  <si>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</si>
  <si>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</si>
  <si>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</si>
  <si>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</si>
  <si>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</si>
  <si>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</si>
  <si>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</si>
  <si>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</si>
  <si>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</si>
  <si>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</si>
  <si>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</si>
  <si>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</si>
  <si>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</si>
  <si>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</si>
  <si>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</si>
  <si>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</si>
  <si>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</si>
  <si>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</si>
  <si>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</si>
  <si>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</si>
  <si>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</si>
  <si>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</si>
  <si>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</si>
  <si>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</si>
  <si>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</si>
  <si>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</si>
  <si>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</si>
  <si>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</si>
  <si>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</si>
  <si>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</si>
  <si>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</si>
  <si>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</si>
  <si>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</si>
  <si>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</si>
  <si>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</si>
  <si>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</si>
  <si>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</si>
  <si>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</si>
  <si>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</si>
  <si>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</si>
  <si>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</si>
  <si>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</si>
  <si>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</si>
  <si>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</si>
  <si>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</si>
  <si>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</si>
  <si>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</si>
  <si>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</si>
  <si>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</si>
  <si>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</si>
  <si>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</si>
  <si>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</si>
  <si>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</si>
  <si>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</si>
  <si>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</si>
  <si>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</si>
  <si>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</si>
  <si>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</si>
  <si>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</si>
  <si>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</si>
  <si>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</si>
  <si>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</si>
  <si>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</si>
  <si>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</si>
  <si>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</si>
  <si>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</si>
  <si>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</si>
  <si>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</si>
  <si>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</si>
  <si>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</si>
  <si>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</si>
  <si>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</si>
  <si>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</si>
  <si>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</si>
  <si>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</si>
  <si>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</si>
  <si>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</si>
  <si>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</si>
  <si>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</si>
  <si>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</si>
  <si>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</si>
  <si>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</si>
  <si>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</si>
  <si>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</si>
  <si>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</si>
  <si>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</si>
  <si>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</si>
  <si>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</si>
  <si>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</si>
  <si>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</si>
  <si>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</si>
  <si>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</si>
  <si>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</si>
  <si>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</si>
  <si>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</si>
  <si>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</si>
  <si>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</si>
  <si>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</si>
  <si>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</si>
  <si>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</si>
  <si>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</si>
  <si>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</si>
  <si>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</si>
  <si>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</si>
  <si>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</si>
  <si>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</si>
  <si>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</si>
  <si>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</si>
  <si>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</si>
  <si>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</si>
  <si>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</si>
  <si>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</si>
  <si>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</si>
  <si>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</si>
  <si>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</si>
  <si>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</si>
  <si>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</si>
  <si>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</si>
  <si>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</si>
  <si>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</si>
  <si>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</si>
  <si>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</si>
  <si>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</si>
  <si>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</si>
  <si>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</si>
  <si>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</si>
  <si>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</si>
  <si>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</si>
  <si>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</si>
  <si>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</si>
  <si>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</si>
  <si>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</si>
  <si>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</si>
  <si>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</si>
  <si>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</si>
  <si>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</si>
  <si>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</si>
  <si>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</si>
  <si>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</si>
  <si>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</si>
  <si>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</si>
  <si>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</si>
  <si>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</si>
  <si>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</si>
  <si>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</si>
  <si>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</si>
  <si>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</si>
  <si>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</si>
  <si>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</si>
  <si>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</si>
  <si>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</si>
  <si>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</si>
  <si>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</si>
  <si>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</si>
  <si>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</si>
  <si>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</si>
  <si>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</si>
  <si>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</si>
  <si>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</si>
  <si>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</si>
  <si>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</si>
  <si>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</si>
  <si>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</si>
  <si>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</si>
  <si>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</si>
  <si>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</si>
  <si>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</si>
  <si>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</si>
  <si>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</si>
  <si>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</si>
  <si>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</si>
  <si>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</si>
  <si>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</si>
  <si>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</si>
  <si>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</si>
  <si>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</si>
  <si>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</si>
  <si>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</si>
  <si>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</si>
  <si>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</si>
  <si>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</si>
  <si>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</si>
  <si>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</si>
  <si>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</si>
  <si>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</si>
  <si>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</si>
  <si>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</si>
  <si>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</si>
  <si>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</si>
  <si>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</si>
  <si>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</si>
  <si>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</si>
  <si>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</si>
  <si>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</si>
  <si>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</si>
  <si>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</si>
  <si>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</si>
  <si>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</si>
  <si>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</si>
  <si>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</si>
  <si>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</si>
  <si>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</si>
  <si>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</si>
  <si>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</si>
  <si>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</si>
  <si>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</si>
  <si>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</si>
  <si>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</si>
  <si>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</si>
  <si>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</si>
  <si>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</si>
  <si>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</si>
  <si>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</si>
  <si>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</si>
  <si>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</si>
  <si>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</si>
  <si>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</si>
  <si>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</si>
  <si>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</si>
  <si>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</si>
  <si>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</si>
  <si>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</si>
  <si>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</si>
  <si>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</si>
  <si>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</si>
  <si>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</si>
  <si>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</si>
  <si>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</si>
  <si>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</si>
  <si>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</si>
  <si>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</si>
  <si>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</si>
  <si>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</si>
  <si>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</si>
  <si>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</si>
  <si>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</si>
  <si>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</si>
  <si>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</si>
  <si>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</si>
  <si>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</si>
  <si>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</si>
  <si>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</si>
  <si>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</si>
  <si>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</si>
  <si>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</si>
  <si>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</si>
  <si>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</si>
  <si>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</si>
  <si>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</si>
  <si>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</si>
  <si>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</si>
  <si>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</si>
  <si>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</si>
  <si>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</si>
  <si>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</si>
  <si>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</si>
  <si>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</si>
  <si>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</si>
  <si>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</si>
  <si>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</si>
  <si>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</si>
  <si>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</si>
  <si>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</si>
  <si>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</si>
  <si>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</si>
  <si>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</si>
  <si>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</si>
  <si>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</si>
  <si>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</si>
  <si>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</si>
  <si>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</si>
  <si>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</si>
  <si>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</si>
  <si>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</si>
  <si>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</si>
  <si>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</si>
  <si>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</si>
  <si>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</si>
  <si>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</si>
  <si>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</si>
  <si>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</si>
  <si>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</si>
  <si>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</si>
  <si>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</si>
  <si>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</si>
  <si>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</si>
  <si>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</si>
  <si>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</si>
  <si>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</si>
  <si>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</si>
  <si>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</si>
  <si>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</si>
  <si>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</si>
  <si>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</si>
  <si>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</si>
  <si>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</si>
  <si>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</si>
  <si>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</si>
  <si>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</si>
  <si>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</si>
  <si>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</si>
  <si>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</si>
  <si>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</si>
  <si>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</si>
  <si>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</si>
  <si>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</si>
  <si>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</si>
  <si>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</si>
  <si>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</si>
  <si>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</si>
  <si>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</si>
  <si>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</si>
  <si>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</si>
  <si>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</si>
  <si>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</si>
  <si>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</si>
  <si>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</si>
  <si>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</si>
  <si>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</si>
  <si>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</si>
  <si>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</si>
  <si>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</si>
  <si>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</si>
  <si>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</si>
  <si>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</si>
  <si>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</si>
  <si>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</si>
  <si>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</si>
  <si>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</si>
  <si>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</si>
  <si>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</si>
  <si>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</si>
  <si>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</si>
  <si>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</si>
  <si>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</si>
  <si>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</si>
  <si>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</si>
  <si>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</si>
  <si>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</si>
  <si>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</si>
  <si>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</si>
  <si>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</si>
  <si>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</si>
  <si>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</si>
  <si>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</si>
  <si>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</si>
  <si>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</si>
  <si>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</si>
  <si>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</si>
  <si>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</si>
  <si>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</si>
  <si>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</si>
  <si>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</si>
  <si>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</si>
  <si>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</si>
  <si>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</si>
  <si>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</si>
  <si>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</si>
  <si>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</si>
  <si>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</si>
  <si>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</si>
  <si>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</si>
  <si>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</si>
  <si>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</si>
  <si>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</si>
  <si>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</si>
  <si>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</si>
  <si>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</si>
  <si>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</si>
  <si>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</si>
  <si>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</si>
  <si>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</si>
  <si>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</si>
  <si>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</si>
  <si>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</si>
  <si>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</si>
  <si>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</si>
  <si>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</si>
  <si>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</si>
  <si>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</si>
  <si>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</si>
  <si>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</si>
  <si>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</si>
  <si>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</si>
  <si>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</si>
  <si>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</si>
  <si>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</si>
  <si>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</si>
  <si>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</si>
  <si>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</si>
  <si>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</si>
  <si>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</si>
  <si>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</si>
  <si>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</si>
  <si>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</si>
  <si>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</si>
  <si>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</si>
  <si>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</si>
  <si>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</si>
  <si>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</si>
  <si>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</si>
  <si>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</si>
  <si>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</si>
  <si>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</si>
  <si>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</si>
  <si>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</si>
  <si>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</si>
  <si>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</si>
  <si>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</si>
  <si>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</si>
  <si>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</si>
  <si>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</si>
  <si>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</si>
  <si>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</si>
  <si>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</si>
  <si>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</si>
  <si>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</si>
  <si>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</si>
  <si>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</si>
  <si>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</si>
  <si>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</si>
  <si>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</si>
  <si>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</si>
  <si>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</si>
  <si>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</si>
  <si>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</si>
  <si>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</si>
  <si>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</si>
  <si>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</si>
  <si>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</si>
  <si>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</si>
  <si>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</si>
  <si>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</si>
  <si>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</si>
  <si>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</si>
  <si>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</si>
  <si>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</si>
  <si>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</si>
  <si>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</si>
  <si>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</si>
  <si>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</si>
  <si>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</si>
  <si>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</si>
  <si>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</si>
  <si>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</si>
  <si>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</si>
  <si>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</si>
  <si>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</si>
  <si>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</si>
  <si>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</si>
  <si>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</si>
  <si>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</si>
  <si>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</si>
  <si>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</si>
  <si>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</si>
  <si>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</si>
  <si>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</si>
  <si>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</si>
  <si>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</si>
  <si>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</si>
  <si>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</si>
  <si>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</si>
  <si>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</si>
  <si>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</si>
  <si>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</si>
  <si>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</si>
  <si>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</si>
  <si>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</si>
  <si>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</si>
  <si>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</si>
  <si>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</si>
  <si>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</si>
  <si>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</si>
  <si>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</si>
  <si>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</si>
  <si>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</si>
  <si>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</si>
  <si>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</si>
  <si>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</si>
  <si>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</si>
  <si>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</si>
  <si>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</si>
  <si>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</si>
  <si>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</si>
  <si>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</si>
  <si>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</si>
  <si>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</si>
  <si>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</si>
  <si>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</si>
  <si>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</si>
  <si>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</si>
  <si>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</si>
  <si>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</si>
  <si>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</si>
  <si>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</si>
  <si>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</si>
  <si>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</si>
  <si>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</si>
  <si>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</si>
  <si>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</si>
  <si>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</si>
  <si>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</si>
  <si>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</si>
  <si>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</si>
  <si>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</si>
  <si>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</si>
  <si>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</si>
  <si>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</si>
  <si>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</si>
  <si>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</si>
  <si>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</si>
  <si>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</si>
  <si>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</si>
  <si>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</si>
  <si>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</si>
  <si>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</si>
  <si>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</si>
  <si>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</si>
  <si>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</si>
  <si>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</si>
  <si>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</si>
  <si>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</si>
  <si>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</si>
  <si>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</si>
  <si>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</si>
  <si>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</si>
  <si>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</si>
  <si>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</si>
  <si>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</si>
  <si>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</si>
  <si>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</si>
  <si>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</si>
  <si>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</si>
  <si>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</si>
  <si>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</si>
  <si>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</si>
  <si>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</si>
  <si>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</si>
  <si>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</si>
  <si>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</si>
  <si>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</si>
  <si>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</si>
  <si>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</si>
  <si>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</si>
  <si>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</si>
  <si>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</si>
  <si>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</si>
  <si>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</si>
  <si>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</si>
  <si>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</si>
  <si>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</si>
  <si>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</si>
  <si>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</si>
  <si>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</si>
  <si>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</si>
  <si>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</si>
  <si>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</si>
  <si>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</si>
  <si>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</si>
  <si>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</si>
  <si>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</si>
  <si>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</si>
  <si>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</si>
  <si>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</si>
  <si>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</si>
  <si>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</si>
  <si>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</si>
  <si>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</si>
  <si>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</si>
  <si>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</si>
  <si>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</si>
  <si>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</si>
  <si>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</si>
  <si>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</si>
  <si>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</si>
  <si>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</si>
  <si>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</si>
  <si>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</si>
  <si>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</si>
  <si>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</si>
  <si>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</si>
  <si>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</si>
  <si>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</si>
  <si>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</si>
  <si>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</si>
  <si>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</si>
  <si>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</si>
  <si>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</si>
  <si>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</si>
  <si>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</si>
  <si>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</si>
  <si>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</si>
  <si>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</si>
  <si>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</si>
  <si>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</si>
  <si>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</si>
  <si>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</si>
  <si>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</si>
  <si>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</si>
  <si>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</si>
  <si>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</si>
  <si>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</si>
  <si>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</si>
  <si>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</si>
  <si>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</si>
  <si>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</si>
  <si>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</si>
  <si>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</si>
  <si>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</si>
  <si>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</si>
  <si>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</si>
  <si>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</si>
  <si>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</si>
  <si>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</si>
  <si>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</si>
  <si>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</si>
  <si>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</si>
  <si>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</si>
  <si>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</si>
  <si>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</si>
  <si>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</si>
  <si>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</si>
  <si>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</si>
  <si>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</si>
  <si>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</si>
  <si>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</si>
  <si>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</si>
  <si>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</si>
  <si>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</si>
  <si>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</si>
  <si>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</si>
  <si>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</si>
  <si>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</si>
  <si>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</si>
  <si>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</si>
  <si>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</si>
  <si>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</si>
  <si>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</si>
  <si>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</si>
  <si>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</si>
  <si>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</si>
  <si>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</si>
  <si>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</si>
  <si>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</si>
  <si>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</si>
  <si>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</si>
  <si>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</si>
  <si>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</si>
  <si>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</si>
  <si>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</si>
  <si>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</si>
  <si>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</si>
  <si>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</si>
  <si>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</si>
  <si>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</si>
  <si>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</si>
  <si>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</si>
  <si>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</si>
  <si>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</si>
  <si>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</si>
  <si>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</si>
  <si>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</si>
  <si>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</si>
  <si>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</si>
  <si>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</si>
  <si>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</si>
  <si>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</si>
  <si>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</si>
  <si>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</si>
  <si>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</si>
  <si>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</si>
  <si>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</si>
  <si>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</si>
  <si>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</si>
  <si>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</si>
  <si>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</si>
  <si>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</si>
  <si>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</si>
  <si>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</si>
  <si>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</si>
  <si>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</si>
  <si>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</si>
  <si>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</si>
  <si>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</si>
  <si>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</si>
  <si>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</si>
  <si>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</si>
  <si>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</si>
  <si>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</si>
  <si>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</si>
  <si>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</si>
  <si>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</si>
  <si>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</si>
  <si>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</si>
  <si>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</si>
  <si>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</si>
  <si>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</si>
  <si>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</si>
  <si>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</si>
  <si>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</si>
  <si>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</si>
  <si>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</si>
  <si>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</si>
  <si>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</si>
  <si>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</si>
  <si>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</si>
  <si>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</si>
  <si>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</si>
  <si>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</si>
  <si>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</si>
  <si>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</si>
  <si>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</si>
  <si>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</si>
  <si>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</si>
  <si>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</si>
  <si>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</si>
  <si>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</si>
  <si>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</si>
  <si>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</si>
  <si>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</si>
  <si>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</si>
  <si>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</si>
  <si>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</si>
  <si>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</si>
  <si>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</si>
  <si>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</si>
  <si>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</si>
  <si>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</si>
  <si>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</si>
  <si>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</si>
  <si>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</si>
  <si>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</si>
  <si>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</si>
  <si>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</si>
  <si>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</si>
  <si>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</si>
  <si>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</si>
  <si>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</si>
  <si>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</si>
  <si>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</si>
  <si>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</si>
  <si>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</si>
  <si>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</si>
  <si>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</si>
  <si>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</si>
  <si>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</si>
  <si>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</si>
  <si>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</si>
  <si>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</si>
  <si>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</si>
  <si>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</si>
  <si>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</si>
  <si>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</si>
  <si>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</si>
  <si>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</si>
  <si>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</si>
  <si>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</si>
  <si>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</si>
  <si>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</si>
  <si>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</si>
  <si>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</si>
  <si>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</si>
  <si>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</si>
  <si>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</si>
  <si>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</si>
  <si>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</si>
  <si>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</si>
  <si>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</si>
  <si>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</si>
  <si>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</si>
  <si>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</si>
  <si>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</si>
  <si>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</si>
  <si>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</si>
  <si>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</si>
  <si>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</si>
  <si>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</si>
  <si>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</si>
  <si>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</si>
  <si>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</si>
  <si>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</si>
  <si>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</si>
  <si>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</si>
  <si>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</si>
  <si>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</si>
  <si>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</si>
  <si>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</si>
  <si>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</si>
  <si>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</si>
  <si>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</si>
  <si>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</si>
  <si>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</si>
  <si>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</si>
  <si>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</si>
  <si>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</si>
  <si>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</si>
  <si>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</si>
  <si>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</si>
  <si>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</si>
  <si>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</si>
  <si>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</si>
  <si>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</si>
  <si>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</si>
  <si>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</si>
  <si>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</si>
  <si>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</si>
  <si>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</si>
  <si>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</si>
  <si>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</si>
  <si>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</si>
  <si>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</si>
  <si>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</si>
  <si>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</si>
  <si>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</si>
  <si>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</si>
  <si>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</si>
  <si>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</si>
  <si>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</si>
  <si>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</si>
  <si>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</si>
  <si>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</si>
  <si>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</si>
  <si>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</si>
  <si>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</si>
  <si>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</si>
  <si>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</si>
  <si>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</si>
  <si>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</si>
  <si>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</si>
  <si>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</si>
  <si>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</si>
  <si>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</si>
  <si>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</si>
  <si>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</si>
  <si>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</si>
  <si>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</si>
  <si>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</si>
  <si>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</si>
  <si>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</si>
  <si>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</si>
  <si>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</si>
  <si>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</si>
  <si>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</si>
  <si>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</si>
  <si>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</si>
  <si>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</si>
  <si>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</si>
  <si>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</si>
  <si>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</si>
  <si>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</si>
  <si>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</si>
  <si>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</si>
  <si>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</si>
  <si>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</si>
  <si>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</si>
  <si>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</si>
  <si>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</si>
  <si>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</si>
  <si>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</si>
  <si>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</si>
  <si>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</si>
  <si>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</si>
  <si>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</si>
  <si>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</si>
  <si>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</si>
  <si>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</si>
  <si>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</si>
  <si>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</si>
  <si>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</si>
  <si>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</si>
  <si>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</si>
  <si>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</si>
  <si>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</si>
  <si>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</si>
  <si>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</si>
  <si>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</si>
  <si>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</si>
  <si>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</si>
  <si>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</si>
  <si>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</si>
  <si>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</si>
  <si>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</si>
  <si>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</si>
  <si>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</si>
  <si>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</si>
  <si>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</si>
  <si>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</si>
  <si>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</si>
  <si>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</si>
  <si>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</si>
  <si>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</si>
  <si>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</si>
  <si>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</si>
  <si>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</si>
  <si>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</si>
  <si>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</si>
  <si>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</si>
  <si>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</si>
  <si>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</si>
  <si>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</si>
  <si>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</si>
  <si>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</si>
  <si>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</si>
  <si>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</si>
  <si>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</si>
  <si>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</si>
  <si>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</si>
  <si>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</si>
  <si>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</si>
  <si>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</si>
  <si>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</si>
  <si>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</si>
  <si>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</si>
  <si>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</si>
  <si>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</si>
  <si>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</si>
  <si>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</si>
  <si>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</si>
  <si>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</si>
  <si>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</si>
  <si>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</si>
  <si>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</si>
  <si>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</si>
  <si>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</si>
  <si>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</si>
  <si>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</si>
  <si>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</si>
  <si>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</si>
  <si>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</si>
  <si>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</si>
  <si>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</si>
  <si>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</si>
  <si>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</si>
  <si>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</si>
  <si>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</si>
  <si>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</si>
  <si>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</si>
  <si>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</si>
  <si>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</si>
  <si>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</si>
  <si>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</si>
  <si>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</si>
  <si>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</si>
  <si>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</si>
  <si>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</si>
  <si>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</si>
  <si>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</si>
  <si>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</si>
  <si>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</si>
  <si>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</si>
  <si>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</si>
  <si>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</si>
  <si>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</si>
  <si>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</si>
  <si>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</si>
  <si>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</si>
  <si>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</si>
  <si>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</si>
  <si>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</si>
  <si>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</si>
  <si>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</si>
  <si>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</si>
  <si>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</si>
  <si>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</si>
  <si>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</si>
  <si>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</si>
  <si>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</si>
  <si>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</si>
  <si>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</si>
  <si>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</si>
  <si>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</si>
  <si>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</si>
  <si>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</si>
  <si>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</si>
  <si>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</si>
  <si>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</si>
  <si>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</si>
  <si>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</si>
  <si>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</si>
  <si>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</si>
  <si>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</si>
  <si>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</si>
  <si>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</si>
  <si>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</si>
  <si>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</si>
  <si>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</si>
  <si>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</si>
  <si>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</si>
  <si>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</si>
  <si>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</si>
  <si>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</si>
  <si>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</si>
  <si>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</si>
  <si>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</si>
  <si>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</si>
  <si>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</si>
  <si>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</si>
  <si>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</si>
  <si>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</si>
  <si>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</si>
  <si>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</si>
  <si>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</si>
  <si>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</si>
  <si>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</si>
  <si>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</si>
  <si>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</si>
  <si>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</si>
  <si>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</si>
  <si>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</si>
  <si>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</si>
  <si>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</si>
  <si>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</si>
  <si>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</si>
  <si>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</si>
  <si>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</si>
  <si>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</si>
  <si>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</si>
  <si>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</si>
  <si>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</si>
  <si>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</si>
  <si>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</si>
  <si>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</si>
  <si>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</si>
  <si>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</si>
  <si>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</si>
  <si>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</si>
  <si>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</si>
  <si>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</si>
  <si>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</si>
  <si>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</si>
  <si>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</si>
  <si>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</si>
  <si>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</si>
  <si>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</si>
  <si>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</si>
  <si>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</si>
  <si>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</si>
  <si>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</si>
  <si>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</si>
  <si>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</si>
  <si>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</si>
  <si>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</si>
  <si>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</si>
  <si>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</si>
  <si>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</si>
  <si>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</si>
  <si>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</si>
  <si>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</si>
  <si>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</si>
  <si>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</si>
  <si>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</si>
  <si>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</si>
  <si>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</si>
  <si>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</si>
  <si>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</si>
  <si>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</si>
  <si>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</si>
  <si>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</si>
  <si>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</si>
  <si>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</si>
  <si>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</si>
  <si>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</si>
  <si>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</si>
  <si>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</si>
  <si>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</si>
  <si>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</si>
  <si>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</si>
  <si>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</si>
  <si>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</si>
  <si>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</si>
  <si>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</si>
  <si>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</si>
  <si>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</si>
  <si>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</si>
  <si>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</si>
  <si>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</si>
  <si>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</si>
  <si>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</si>
  <si>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</si>
  <si>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</si>
  <si>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</si>
  <si>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</si>
  <si>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</si>
  <si>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</si>
  <si>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</si>
  <si>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</si>
  <si>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</si>
  <si>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</si>
  <si>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</si>
  <si>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</si>
  <si>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</si>
  <si>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</si>
  <si>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</si>
  <si>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</si>
  <si>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</si>
  <si>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</si>
  <si>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</si>
  <si>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</si>
  <si>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</si>
  <si>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</si>
  <si>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</si>
  <si>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</si>
  <si>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</si>
  <si>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</si>
  <si>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</si>
  <si>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</si>
  <si>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</si>
  <si>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</si>
  <si>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</si>
  <si>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</si>
  <si>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</si>
  <si>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</si>
  <si>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</si>
  <si>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</si>
  <si>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</si>
  <si>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</si>
  <si>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</si>
  <si>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</si>
  <si>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</si>
  <si>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</si>
  <si>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</si>
  <si>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</si>
  <si>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</si>
  <si>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</si>
  <si>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</si>
  <si>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</si>
  <si>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</si>
  <si>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</si>
  <si>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</si>
  <si>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</si>
  <si>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</si>
  <si>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</si>
  <si>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</si>
  <si>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</si>
  <si>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</si>
  <si>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</si>
  <si>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</si>
  <si>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</si>
  <si>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</si>
  <si>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</si>
  <si>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</si>
  <si>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</si>
  <si>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</si>
  <si>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</si>
  <si>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</si>
  <si>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</si>
  <si>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</si>
  <si>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</si>
  <si>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</si>
  <si>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</si>
  <si>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</si>
  <si>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</si>
  <si>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</si>
  <si>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</si>
  <si>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</si>
  <si>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</si>
  <si>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</si>
  <si>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</si>
  <si>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</si>
  <si>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</si>
  <si>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</si>
  <si>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</si>
  <si>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</si>
  <si>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</si>
  <si>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</si>
  <si>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</si>
  <si>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</si>
  <si>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</si>
  <si>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</si>
  <si>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</si>
  <si>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</si>
  <si>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</si>
  <si>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</si>
  <si>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</si>
  <si>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</si>
  <si>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</si>
  <si>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</si>
  <si>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</si>
  <si>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</si>
  <si>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</si>
  <si>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</si>
  <si>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</si>
  <si>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</si>
  <si>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</si>
  <si>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</si>
  <si>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</si>
  <si>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</si>
  <si>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</si>
  <si>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</si>
  <si>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</si>
  <si>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</si>
  <si>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</si>
  <si>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</si>
  <si>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</si>
  <si>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</si>
  <si>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</si>
  <si>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</si>
  <si>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</si>
  <si>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</si>
  <si>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</si>
  <si>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</si>
  <si>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</si>
  <si>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</si>
  <si>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</si>
  <si>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</si>
  <si>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</si>
  <si>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</si>
  <si>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</si>
  <si>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</si>
  <si>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</si>
  <si>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</si>
  <si>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</si>
  <si>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</si>
  <si>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</si>
  <si>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</si>
  <si>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</si>
  <si>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</si>
  <si>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</si>
  <si>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</si>
  <si>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</si>
  <si>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</si>
  <si>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</si>
  <si>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</si>
  <si>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</si>
  <si>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</si>
  <si>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</si>
  <si>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</si>
  <si>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</si>
  <si>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</si>
  <si>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</si>
  <si>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</si>
  <si>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</si>
  <si>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</si>
  <si>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</si>
  <si>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</si>
  <si>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</si>
  <si>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</si>
  <si>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</si>
  <si>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</si>
  <si>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</si>
  <si>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</si>
  <si>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</si>
  <si>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</si>
  <si>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</si>
  <si>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</si>
  <si>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</si>
  <si>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</si>
  <si>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</si>
  <si>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</si>
  <si>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</si>
  <si>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</si>
  <si>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</si>
  <si>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</si>
  <si>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</si>
  <si>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</si>
  <si>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</si>
  <si>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</si>
  <si>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</si>
  <si>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</si>
  <si>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</si>
  <si>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</si>
  <si>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</si>
  <si>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</si>
  <si>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</si>
  <si>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</si>
  <si>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</si>
  <si>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</si>
  <si>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</si>
  <si>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</si>
  <si>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</si>
  <si>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</si>
  <si>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</si>
  <si>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</si>
  <si>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</si>
  <si>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</si>
  <si>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</si>
  <si>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</si>
  <si>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</si>
  <si>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</si>
  <si>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</si>
  <si>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</si>
  <si>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</si>
  <si>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</si>
  <si>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</si>
  <si>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</si>
  <si>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</si>
  <si>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</si>
  <si>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</si>
  <si>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</si>
  <si>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</si>
  <si>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</si>
  <si>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</si>
  <si>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</si>
  <si>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</si>
  <si>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</si>
  <si>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</si>
  <si>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</si>
  <si>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</si>
  <si>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</si>
  <si>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</si>
  <si>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</si>
  <si>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</si>
  <si>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</si>
  <si>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</si>
  <si>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</si>
  <si>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</si>
  <si>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</si>
  <si>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</si>
  <si>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</si>
  <si>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</si>
  <si>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</si>
  <si>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</si>
  <si>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</si>
  <si>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</si>
  <si>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</si>
  <si>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</si>
  <si>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</si>
  <si>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</si>
  <si>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</si>
  <si>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</si>
  <si>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</si>
  <si>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</si>
  <si>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</si>
  <si>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</si>
  <si>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</si>
  <si>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</si>
  <si>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</si>
  <si>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</si>
  <si>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</si>
  <si>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</si>
  <si>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</si>
  <si>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</si>
  <si>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</si>
  <si>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</si>
  <si>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</si>
  <si>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</si>
  <si>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</si>
  <si>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</si>
  <si>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</si>
  <si>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</si>
  <si>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</si>
  <si>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</si>
  <si>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</si>
  <si>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</si>
  <si>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</si>
  <si>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</si>
  <si>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</si>
  <si>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</si>
  <si>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</si>
  <si>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</si>
  <si>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</si>
  <si>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</si>
  <si>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</si>
  <si>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</si>
  <si>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</si>
  <si>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</si>
  <si>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</si>
  <si>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</si>
  <si>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</si>
  <si>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</si>
  <si>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</si>
  <si>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</si>
  <si>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</si>
  <si>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</si>
  <si>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</si>
  <si>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</si>
  <si>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</si>
  <si>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</si>
  <si>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</si>
  <si>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</si>
  <si>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</si>
  <si>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</si>
  <si>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</si>
  <si>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</si>
  <si>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</si>
  <si>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</si>
  <si>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</si>
  <si>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</si>
  <si>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</si>
  <si>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</si>
  <si>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</si>
  <si>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</si>
  <si>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</si>
  <si>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</si>
  <si>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</si>
  <si>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</si>
  <si>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</si>
  <si>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</si>
  <si>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</si>
  <si>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</si>
  <si>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</si>
  <si>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</si>
  <si>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</si>
  <si>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</si>
  <si>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</si>
  <si>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</si>
  <si>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</si>
  <si>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</si>
  <si>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</si>
  <si>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</si>
  <si>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</si>
  <si>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</si>
  <si>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</si>
  <si>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</si>
  <si>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</si>
  <si>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</si>
  <si>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</si>
  <si>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</si>
  <si>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</si>
  <si>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</si>
  <si>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</si>
  <si>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</si>
  <si>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</si>
  <si>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</si>
  <si>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</si>
  <si>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</si>
  <si>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</si>
  <si>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</si>
  <si>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</si>
  <si>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</si>
  <si>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</si>
  <si>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</si>
  <si>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</si>
  <si>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</si>
  <si>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</si>
  <si>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</si>
  <si>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</si>
  <si>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</si>
  <si>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</si>
  <si>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</si>
  <si>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</si>
  <si>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</si>
  <si>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</si>
  <si>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</si>
  <si>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</si>
  <si>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</si>
  <si>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</si>
  <si>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</si>
  <si>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</si>
  <si>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</si>
  <si>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</si>
  <si>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</si>
  <si>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</si>
  <si>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</si>
  <si>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</si>
  <si>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</si>
  <si>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</si>
  <si>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</si>
  <si>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</si>
  <si>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</si>
  <si>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</si>
  <si>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</si>
  <si>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</si>
  <si>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</si>
  <si>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</si>
  <si>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</si>
  <si>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</si>
  <si>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</si>
  <si>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</si>
  <si>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</si>
  <si>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</si>
  <si>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</si>
  <si>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</si>
  <si>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</si>
  <si>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</si>
  <si>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</si>
  <si>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</si>
  <si>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</si>
  <si>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</si>
  <si>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</si>
  <si>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</si>
  <si>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</si>
  <si>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</si>
  <si>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</si>
  <si>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</si>
  <si>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</si>
  <si>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</si>
  <si>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</si>
  <si>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</si>
  <si>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</si>
  <si>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</si>
  <si>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</si>
  <si>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</si>
  <si>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</si>
  <si>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</si>
  <si>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</si>
  <si>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</si>
  <si>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</si>
  <si>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</si>
  <si>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</si>
  <si>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</si>
  <si>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</si>
  <si>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</si>
  <si>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</si>
  <si>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</si>
  <si>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</si>
  <si>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</si>
  <si>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</si>
  <si>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</si>
  <si>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</si>
  <si>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</si>
  <si>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</si>
  <si>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</si>
  <si>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</si>
  <si>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</si>
  <si>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</si>
  <si>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</si>
  <si>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</si>
  <si>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</si>
  <si>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</si>
  <si>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</si>
  <si>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</si>
  <si>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</si>
  <si>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</si>
  <si>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</si>
  <si>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</si>
  <si>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</si>
  <si>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</si>
  <si>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</si>
  <si>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</si>
  <si>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</si>
  <si>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</si>
  <si>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</si>
  <si>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</si>
  <si>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</si>
  <si>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</si>
  <si>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</si>
  <si>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</si>
  <si>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</si>
  <si>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</si>
  <si>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</si>
  <si>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</si>
  <si>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</si>
  <si>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</si>
  <si>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</si>
  <si>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</si>
  <si>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</si>
  <si>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</si>
  <si>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</si>
  <si>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</si>
  <si>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</si>
  <si>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</si>
  <si>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</si>
  <si>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</si>
  <si>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</si>
  <si>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</si>
  <si>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</si>
  <si>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</si>
  <si>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</si>
  <si>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</si>
  <si>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</si>
  <si>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</si>
  <si>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</si>
  <si>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</si>
  <si>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</si>
  <si>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</si>
  <si>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</si>
  <si>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</si>
  <si>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</si>
  <si>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</si>
  <si>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</si>
  <si>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</si>
  <si>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</si>
  <si>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</si>
  <si>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</si>
  <si>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</si>
  <si>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</si>
  <si>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</si>
  <si>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</si>
  <si>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</si>
  <si>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</si>
  <si>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</si>
  <si>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</si>
  <si>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</si>
  <si>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</si>
  <si>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</si>
  <si>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</si>
  <si>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</si>
  <si>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</si>
  <si>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</si>
  <si>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</si>
  <si>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</si>
  <si>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</si>
  <si>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</si>
  <si>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</si>
  <si>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</si>
  <si>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</si>
  <si>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</si>
  <si>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</si>
  <si>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</si>
  <si>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</si>
  <si>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</si>
  <si>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</si>
  <si>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</si>
  <si>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</si>
  <si>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</si>
  <si>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</si>
  <si>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</si>
  <si>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</si>
  <si>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</si>
  <si>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</si>
  <si>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</si>
  <si>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</si>
  <si>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</si>
  <si>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</si>
  <si>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</si>
  <si>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</si>
  <si>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</si>
  <si>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</si>
  <si>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</si>
  <si>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</si>
  <si>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</si>
  <si>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</si>
  <si>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</si>
  <si>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</si>
  <si>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</si>
  <si>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</si>
  <si>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</si>
  <si>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</si>
  <si>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</si>
  <si>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</si>
  <si>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</si>
  <si>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</si>
  <si>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</si>
  <si>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</si>
  <si>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</si>
  <si>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</si>
  <si>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</si>
  <si>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</si>
  <si>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</si>
  <si>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</si>
  <si>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</si>
  <si>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</si>
  <si>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</si>
  <si>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</si>
  <si>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</si>
  <si>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</si>
  <si>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</si>
  <si>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</si>
  <si>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</si>
  <si>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</si>
  <si>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</si>
  <si>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</si>
  <si>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</si>
  <si>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</si>
  <si>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</si>
  <si>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</si>
  <si>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</si>
  <si>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</si>
  <si>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</si>
  <si>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</si>
  <si>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</si>
  <si>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</si>
  <si>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</si>
  <si>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</si>
  <si>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</si>
  <si>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</si>
  <si>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</si>
  <si>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</si>
  <si>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</si>
  <si>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</si>
  <si>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</si>
  <si>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</si>
  <si>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</si>
  <si>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</si>
  <si>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</si>
  <si>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</si>
  <si>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</si>
  <si>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</si>
  <si>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</si>
  <si>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</si>
  <si>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</si>
  <si>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</si>
  <si>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</si>
  <si>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</si>
  <si>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</si>
  <si>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</si>
  <si>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</si>
  <si>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</si>
  <si>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</si>
  <si>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</si>
  <si>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</si>
  <si>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</si>
  <si>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</si>
  <si>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</si>
  <si>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</si>
  <si>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</si>
  <si>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</si>
  <si>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</si>
  <si>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</si>
  <si>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</si>
  <si>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</si>
  <si>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</si>
  <si>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</si>
  <si>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</si>
  <si>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</si>
  <si>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</si>
  <si>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</si>
  <si>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</si>
  <si>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</si>
  <si>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</si>
  <si>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</si>
  <si>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</si>
  <si>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</si>
  <si>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</si>
  <si>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</si>
  <si>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</si>
  <si>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</si>
  <si>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</si>
  <si>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</si>
  <si>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</si>
  <si>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</si>
  <si>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</si>
  <si>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</si>
  <si>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</si>
  <si>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</si>
  <si>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</si>
  <si>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</si>
  <si>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</si>
  <si>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</si>
  <si>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</si>
  <si>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</si>
  <si>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</si>
  <si>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</si>
  <si>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</si>
  <si>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</si>
  <si>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</si>
  <si>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</si>
  <si>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</si>
  <si>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</si>
  <si>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</si>
  <si>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</si>
  <si>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</si>
  <si>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</si>
  <si>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</si>
  <si>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</si>
  <si>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</si>
  <si>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</si>
  <si>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</si>
  <si>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</si>
  <si>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</si>
  <si>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</si>
  <si>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</si>
  <si>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</si>
  <si>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</si>
  <si>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</si>
  <si>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</si>
  <si>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</si>
  <si>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</si>
  <si>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</si>
  <si>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</si>
  <si>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</si>
  <si>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</si>
  <si>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</si>
  <si>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</si>
  <si>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</si>
  <si>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</si>
  <si>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</si>
  <si>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</si>
  <si>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</si>
  <si>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</si>
  <si>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</si>
  <si>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</si>
  <si>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</si>
  <si>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</si>
  <si>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</si>
  <si>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</si>
  <si>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</si>
  <si>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</si>
  <si>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</si>
  <si>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</si>
  <si>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</si>
  <si>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</si>
  <si>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</si>
  <si>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</si>
  <si>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</si>
  <si>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</si>
  <si>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</si>
  <si>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</si>
  <si>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</si>
  <si>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</si>
  <si>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</si>
  <si>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</si>
  <si>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</si>
  <si>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</si>
  <si>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</si>
  <si>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</si>
  <si>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</si>
  <si>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</si>
  <si>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</si>
  <si>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</si>
  <si>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</si>
  <si>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</si>
  <si>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</si>
  <si>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</si>
  <si>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</si>
  <si>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</si>
  <si>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</si>
  <si>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</si>
  <si>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</si>
  <si>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</si>
  <si>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</si>
  <si>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</si>
  <si>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</si>
  <si>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</si>
  <si>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</si>
  <si>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</si>
  <si>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</si>
  <si>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</si>
  <si>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</si>
  <si>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</si>
  <si>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</si>
  <si>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</si>
  <si>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</si>
  <si>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</si>
  <si>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</si>
  <si>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</si>
  <si>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</si>
  <si>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</si>
  <si>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</si>
  <si>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</si>
  <si>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</si>
  <si>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</si>
  <si>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</si>
  <si>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</si>
  <si>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</si>
  <si>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</si>
  <si>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</si>
  <si>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</si>
  <si>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</si>
  <si>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</si>
  <si>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</si>
  <si>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</si>
  <si>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</si>
  <si>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</si>
  <si>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</si>
  <si>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</si>
  <si>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</si>
  <si>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</si>
  <si>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</si>
  <si>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</si>
  <si>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</si>
  <si>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</si>
  <si>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</si>
  <si>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</si>
  <si>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</si>
  <si>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</si>
  <si>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</si>
  <si>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</si>
  <si>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</si>
  <si>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</si>
  <si>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</si>
  <si>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</si>
  <si>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</si>
  <si>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</si>
  <si>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</si>
  <si>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</si>
  <si>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</si>
  <si>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</si>
  <si>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</si>
  <si>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</si>
  <si>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</si>
  <si>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</si>
  <si>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</si>
  <si>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</si>
  <si>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</si>
  <si>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</si>
  <si>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</si>
  <si>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</si>
  <si>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</si>
  <si>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</si>
  <si>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</si>
  <si>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</si>
  <si>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</si>
  <si>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</si>
  <si>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</si>
  <si>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</si>
  <si>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</si>
  <si>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</si>
  <si>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</si>
  <si>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</si>
  <si>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</si>
  <si>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</si>
  <si>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</si>
  <si>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</si>
  <si>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</si>
  <si>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</si>
  <si>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</si>
  <si>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</si>
  <si>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</si>
  <si>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</si>
  <si>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</si>
  <si>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</si>
  <si>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</si>
  <si>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</si>
  <si>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</si>
  <si>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</si>
  <si>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</si>
  <si>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</si>
  <si>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</si>
  <si>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</si>
  <si>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</si>
  <si>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</si>
  <si>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</si>
  <si>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</si>
  <si>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</si>
  <si>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</si>
  <si>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</si>
  <si>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</si>
  <si>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</si>
  <si>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</si>
  <si>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</si>
  <si>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</si>
  <si>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</si>
  <si>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</si>
  <si>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</si>
  <si>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</si>
  <si>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</si>
  <si>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</si>
  <si>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</si>
  <si>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</si>
  <si>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</si>
  <si>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</si>
  <si>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</si>
  <si>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</si>
  <si>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</si>
  <si>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</si>
  <si>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</si>
  <si>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</si>
  <si>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</si>
  <si>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</si>
  <si>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</si>
  <si>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</si>
  <si>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</si>
  <si>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</si>
  <si>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</si>
  <si>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</si>
  <si>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</si>
  <si>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</si>
  <si>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</si>
  <si>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</si>
  <si>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</si>
  <si>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</si>
  <si>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</si>
  <si>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</si>
  <si>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</si>
  <si>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</si>
  <si>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</si>
  <si>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</si>
  <si>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</si>
  <si>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</si>
  <si>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</si>
  <si>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</si>
  <si>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</si>
  <si>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</si>
  <si>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</si>
  <si>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</si>
  <si>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</si>
  <si>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</si>
  <si>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</si>
  <si>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</si>
  <si>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</si>
  <si>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</si>
  <si>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</si>
  <si>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</si>
  <si>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</si>
  <si>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</si>
  <si>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</si>
  <si>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</si>
  <si>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</si>
  <si>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</si>
  <si>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</si>
  <si>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</si>
  <si>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</si>
  <si>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</si>
  <si>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</si>
  <si>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</si>
  <si>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</si>
  <si>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</si>
  <si>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</si>
  <si>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</si>
  <si>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</si>
  <si>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</si>
  <si>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</si>
  <si>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</si>
  <si>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</si>
  <si>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</si>
  <si>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</si>
  <si>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</si>
  <si>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</si>
  <si>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</si>
  <si>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</si>
  <si>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</si>
  <si>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</si>
  <si>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</si>
  <si>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</si>
  <si>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</si>
  <si>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</si>
  <si>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</si>
  <si>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</si>
  <si>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</si>
  <si>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</si>
  <si>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</si>
  <si>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</si>
  <si>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</si>
  <si>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</si>
  <si>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</si>
  <si>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</si>
  <si>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</si>
  <si>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</si>
  <si>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</si>
  <si>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</si>
  <si>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</si>
  <si>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</si>
  <si>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</si>
  <si>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</si>
  <si>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</si>
  <si>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</si>
  <si>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</si>
  <si>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</si>
  <si>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</si>
  <si>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</si>
  <si>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</si>
  <si>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</si>
  <si>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</si>
  <si>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</si>
  <si>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</si>
  <si>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</si>
  <si>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</si>
  <si>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</si>
  <si>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</si>
  <si>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</si>
  <si>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</si>
  <si>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</si>
  <si>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</si>
  <si>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</si>
  <si>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</si>
  <si>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</si>
  <si>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</si>
  <si>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</si>
  <si>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</si>
  <si>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</si>
  <si>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</si>
  <si>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</si>
  <si>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</si>
  <si>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</si>
  <si>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</si>
  <si>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</si>
  <si>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</si>
  <si>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</si>
  <si>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</si>
  <si>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</si>
  <si>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</si>
  <si>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</si>
  <si>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</si>
  <si>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</si>
  <si>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</si>
  <si>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</si>
  <si>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</si>
  <si>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</si>
  <si>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</si>
  <si>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</si>
  <si>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</si>
  <si>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</si>
  <si>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</si>
  <si>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</si>
  <si>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</si>
  <si>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</si>
  <si>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</si>
  <si>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</si>
  <si>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</si>
  <si>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</si>
  <si>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</si>
  <si>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</si>
  <si>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</si>
  <si>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</si>
  <si>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</si>
  <si>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</si>
  <si>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</si>
  <si>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</si>
  <si>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</si>
  <si>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</si>
  <si>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</si>
  <si>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</si>
  <si>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</si>
  <si>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</si>
  <si>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</si>
  <si>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</si>
  <si>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</si>
  <si>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</si>
  <si>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</si>
  <si>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</si>
  <si>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</si>
  <si>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</si>
  <si>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</si>
  <si>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</si>
  <si>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</si>
  <si>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</si>
  <si>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</si>
  <si>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</si>
  <si>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</si>
  <si>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</si>
  <si>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</si>
  <si>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</si>
  <si>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</si>
  <si>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</si>
  <si>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</si>
  <si>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</si>
  <si>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</si>
  <si>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</si>
  <si>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</si>
  <si>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</si>
  <si>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</si>
  <si>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</si>
  <si>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</si>
  <si>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</si>
  <si>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</si>
  <si>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</si>
  <si>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</si>
  <si>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</si>
  <si>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</si>
  <si>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</si>
  <si>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</si>
  <si>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</si>
  <si>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</si>
  <si>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</si>
  <si>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</si>
  <si>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</si>
  <si>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</si>
  <si>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</si>
  <si>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</si>
  <si>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</si>
  <si>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</si>
  <si>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</si>
  <si>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</si>
  <si>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</si>
  <si>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</si>
  <si>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</si>
  <si>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</si>
  <si>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</si>
  <si>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</si>
  <si>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</si>
  <si>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</si>
  <si>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</si>
  <si>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</si>
  <si>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</si>
  <si>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</si>
  <si>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</si>
  <si>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</si>
  <si>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</si>
  <si>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</si>
  <si>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</si>
  <si>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</si>
  <si>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</si>
  <si>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</si>
  <si>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</si>
  <si>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</si>
  <si>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</si>
  <si>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</si>
  <si>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</si>
  <si>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</si>
  <si>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</si>
  <si>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</si>
  <si>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</si>
  <si>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</si>
  <si>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</si>
  <si>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</si>
  <si>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</si>
  <si>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</si>
  <si>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</si>
  <si>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</si>
  <si>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</si>
  <si>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</si>
  <si>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</si>
  <si>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</si>
  <si>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</si>
  <si>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</si>
  <si>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</si>
  <si>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</si>
  <si>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</si>
  <si>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</si>
  <si>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</si>
  <si>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</si>
  <si>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</si>
  <si>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</si>
  <si>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</si>
  <si>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</si>
  <si>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</si>
  <si>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</si>
  <si>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</si>
  <si>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</si>
  <si>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</si>
  <si>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</si>
  <si>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</si>
  <si>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</si>
  <si>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</si>
  <si>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</si>
  <si>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</si>
  <si>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</si>
  <si>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</si>
  <si>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</si>
  <si>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</si>
  <si>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</si>
  <si>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</si>
  <si>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</si>
  <si>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</si>
  <si>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</si>
  <si>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</si>
  <si>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</si>
  <si>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</si>
  <si>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</si>
  <si>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</si>
  <si>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</si>
  <si>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</si>
  <si>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</si>
  <si>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</si>
  <si>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</si>
  <si>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</si>
  <si>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</si>
  <si>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</si>
  <si>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</si>
  <si>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</si>
  <si>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</si>
  <si>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</si>
  <si>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</si>
  <si>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</si>
  <si>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</si>
  <si>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</si>
  <si>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</si>
  <si>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</si>
  <si>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</si>
  <si>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</si>
  <si>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</si>
  <si>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</si>
  <si>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</si>
  <si>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</si>
  <si>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</si>
  <si>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</si>
  <si>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</si>
  <si>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</si>
  <si>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</si>
  <si>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</si>
  <si>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</si>
  <si>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</si>
  <si>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</si>
  <si>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</si>
  <si>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</si>
  <si>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</si>
  <si>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</si>
  <si>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</si>
  <si>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</si>
  <si>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</si>
  <si>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</si>
  <si>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</si>
  <si>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</si>
  <si>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</si>
  <si>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</si>
  <si>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</si>
  <si>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</si>
  <si>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</si>
  <si>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</si>
  <si>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</si>
  <si>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</si>
  <si>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</si>
  <si>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</si>
  <si>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</si>
  <si>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</si>
  <si>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</si>
  <si>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</si>
  <si>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</si>
  <si>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</si>
  <si>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</si>
  <si>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</si>
  <si>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</si>
  <si>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</si>
  <si>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</si>
  <si>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</si>
  <si>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</si>
  <si>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</si>
  <si>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</si>
  <si>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</si>
  <si>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</si>
  <si>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</si>
  <si>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</si>
  <si>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</si>
  <si>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</si>
  <si>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</si>
  <si>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</si>
  <si>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</si>
  <si>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</si>
  <si>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</si>
  <si>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</si>
  <si>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</si>
  <si>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</si>
  <si>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</si>
  <si>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</si>
  <si>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</si>
  <si>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</si>
  <si>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</si>
  <si>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</si>
  <si>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</si>
  <si>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</si>
  <si>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</si>
  <si>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</si>
  <si>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</si>
  <si>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</si>
  <si>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</si>
  <si>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</si>
  <si>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</si>
  <si>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</si>
  <si>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</si>
  <si>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</si>
  <si>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</si>
  <si>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</si>
  <si>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</si>
  <si>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</si>
  <si>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</si>
  <si>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</si>
  <si>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</si>
  <si>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</si>
  <si>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</si>
  <si>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</si>
  <si>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</si>
  <si>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</si>
  <si>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</si>
  <si>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</si>
  <si>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</si>
  <si>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</si>
  <si>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</si>
  <si>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</si>
  <si>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</si>
  <si>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</si>
  <si>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</si>
  <si>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</si>
  <si>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</si>
  <si>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</si>
  <si>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</si>
  <si>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</si>
  <si>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</si>
  <si>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</si>
  <si>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</si>
  <si>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</si>
  <si>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</si>
  <si>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</si>
  <si>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</si>
  <si>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</si>
  <si>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</si>
  <si>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</si>
  <si>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</si>
  <si>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</si>
  <si>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</si>
  <si>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</si>
  <si>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</si>
  <si>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</si>
  <si>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</si>
  <si>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</si>
  <si>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</si>
  <si>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</si>
  <si>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</si>
  <si>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</si>
  <si>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</si>
  <si>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</si>
  <si>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</si>
  <si>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</si>
  <si>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</si>
  <si>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</si>
  <si>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</si>
  <si>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</si>
  <si>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</si>
  <si>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</si>
  <si>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</si>
  <si>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</si>
  <si>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</si>
  <si>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</si>
  <si>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</si>
  <si>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</si>
  <si>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</si>
  <si>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</si>
  <si>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</si>
  <si>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</si>
  <si>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</si>
  <si>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</si>
  <si>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</si>
  <si>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</si>
  <si>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</si>
  <si>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</si>
  <si>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</si>
  <si>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</si>
  <si>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</si>
  <si>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</si>
  <si>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</si>
  <si>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</si>
  <si>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</si>
  <si>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</si>
  <si>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</si>
  <si>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</si>
  <si>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</si>
  <si>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</si>
  <si>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</si>
  <si>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</si>
  <si>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</si>
  <si>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</si>
  <si>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</si>
  <si>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</si>
  <si>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</si>
  <si>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</si>
  <si>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</si>
  <si>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</si>
  <si>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</si>
  <si>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</si>
  <si>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</si>
  <si>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</si>
  <si>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</si>
  <si>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</si>
  <si>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</si>
  <si>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</si>
  <si>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</si>
  <si>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</si>
  <si>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</si>
  <si>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</si>
  <si>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</si>
  <si>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</si>
  <si>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</si>
  <si>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</si>
  <si>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</si>
  <si>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</si>
  <si>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</si>
  <si>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</si>
  <si>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</si>
  <si>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</si>
  <si>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</si>
  <si>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</si>
  <si>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</si>
  <si>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</si>
  <si>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</si>
  <si>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</si>
  <si>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</si>
  <si>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</si>
  <si>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</si>
  <si>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</si>
  <si>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</si>
  <si>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</si>
  <si>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</si>
  <si>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</si>
  <si>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</si>
  <si>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</si>
  <si>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</si>
  <si>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</si>
  <si>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</si>
  <si>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</si>
  <si>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</si>
  <si>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</si>
  <si>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</si>
  <si>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</si>
  <si>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</si>
  <si>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</si>
  <si>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</si>
  <si>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</si>
  <si>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</si>
  <si>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</si>
  <si>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</si>
  <si>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</si>
  <si>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</si>
  <si>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</si>
  <si>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</si>
  <si>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</si>
  <si>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</si>
  <si>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</si>
  <si>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</si>
  <si>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</si>
  <si>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</si>
  <si>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</si>
  <si>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</si>
  <si>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</si>
  <si>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</si>
  <si>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</si>
  <si>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</si>
  <si>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</si>
  <si>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</si>
  <si>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</si>
  <si>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</si>
  <si>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</si>
  <si>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</si>
  <si>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</si>
  <si>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</si>
  <si>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</si>
  <si>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</si>
  <si>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</si>
  <si>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</si>
  <si>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</si>
  <si>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</si>
  <si>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</si>
  <si>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</si>
  <si>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</si>
  <si>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</si>
  <si>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</si>
  <si>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</si>
  <si>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</si>
  <si>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</si>
  <si>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</si>
  <si>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</si>
  <si>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</si>
  <si>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</si>
  <si>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</si>
  <si>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</si>
  <si>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</si>
  <si>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</si>
  <si>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</si>
  <si>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</si>
  <si>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</si>
  <si>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</si>
  <si>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</si>
  <si>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</si>
  <si>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</si>
  <si>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</si>
  <si>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</si>
  <si>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</si>
  <si>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</si>
  <si>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</si>
  <si>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</si>
  <si>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</si>
  <si>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</si>
  <si>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</si>
  <si>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</si>
  <si>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</si>
  <si>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</si>
  <si>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</si>
  <si>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</si>
  <si>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</si>
  <si>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</si>
  <si>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</si>
  <si>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</si>
  <si>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</si>
  <si>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</si>
  <si>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</si>
  <si>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</si>
  <si>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</si>
  <si>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</si>
  <si>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</si>
  <si>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</si>
  <si>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</si>
  <si>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</si>
  <si>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</si>
  <si>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</si>
  <si>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</si>
  <si>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</si>
  <si>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</si>
  <si>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</si>
  <si>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</si>
  <si>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</si>
  <si>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</si>
  <si>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</si>
  <si>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</si>
  <si>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</si>
  <si>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</si>
  <si>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</si>
  <si>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</si>
  <si>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</si>
  <si>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</si>
  <si>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</si>
  <si>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</si>
  <si>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</si>
  <si>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</si>
  <si>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</si>
  <si>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</si>
  <si>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</si>
  <si>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</si>
  <si>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</si>
  <si>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</si>
  <si>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</si>
  <si>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</si>
  <si>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</si>
  <si>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</si>
  <si>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</si>
  <si>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</si>
  <si>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</si>
  <si>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</si>
  <si>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</si>
  <si>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</si>
  <si>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</si>
  <si>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</si>
  <si>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</si>
  <si>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</si>
  <si>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</si>
  <si>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</si>
  <si>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</si>
  <si>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</si>
  <si>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</si>
  <si>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</si>
  <si>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</si>
  <si>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</si>
  <si>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</si>
  <si>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</si>
  <si>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</si>
  <si>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</si>
  <si>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</si>
  <si>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</si>
  <si>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</si>
  <si>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</si>
  <si>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</si>
  <si>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</si>
  <si>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</si>
  <si>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</si>
  <si>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</si>
  <si>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</si>
  <si>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</si>
  <si>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</si>
  <si>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</si>
  <si>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</si>
  <si>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</si>
  <si>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</si>
  <si>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</si>
  <si>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</si>
  <si>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</si>
  <si>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</si>
  <si>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</si>
  <si>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</si>
  <si>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</si>
  <si>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</si>
  <si>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</si>
  <si>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</si>
  <si>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</si>
  <si>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</si>
  <si>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</si>
  <si>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</si>
  <si>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</si>
  <si>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</si>
  <si>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</si>
  <si>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</si>
  <si>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</si>
  <si>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</si>
  <si>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</si>
  <si>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</si>
  <si>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</si>
  <si>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</si>
  <si>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</si>
  <si>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</si>
  <si>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</si>
  <si>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</si>
  <si>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</si>
  <si>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</si>
  <si>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</si>
  <si>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</si>
  <si>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</si>
  <si>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</si>
  <si>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</si>
  <si>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</si>
  <si>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</si>
  <si>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</si>
  <si>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</si>
  <si>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</si>
  <si>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</si>
  <si>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</si>
  <si>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</si>
  <si>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</si>
  <si>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</si>
  <si>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</si>
  <si>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</si>
  <si>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</si>
  <si>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</si>
  <si>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</si>
  <si>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</si>
  <si>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</si>
  <si>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</si>
  <si>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</si>
  <si>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</si>
  <si>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</si>
  <si>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</si>
  <si>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</si>
  <si>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</si>
  <si>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</si>
  <si>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</si>
  <si>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</si>
  <si>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</si>
  <si>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</si>
  <si>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</si>
  <si>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</si>
  <si>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</si>
  <si>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</si>
  <si>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</si>
  <si>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</si>
  <si>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</si>
  <si>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</si>
  <si>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</si>
  <si>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</si>
  <si>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</si>
  <si>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</si>
  <si>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</si>
  <si>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</si>
  <si>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</si>
  <si>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</si>
  <si>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</si>
  <si>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</si>
  <si>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</si>
  <si>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</si>
  <si>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</si>
  <si>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</si>
  <si>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</si>
  <si>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</si>
  <si>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</si>
  <si>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</si>
  <si>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</si>
  <si>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</si>
  <si>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</si>
  <si>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</si>
  <si>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</si>
  <si>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</si>
  <si>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</si>
  <si>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</si>
  <si>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</si>
  <si>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</si>
  <si>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</si>
  <si>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</si>
  <si>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</si>
  <si>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</si>
  <si>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</si>
  <si>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</si>
  <si>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</si>
  <si>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</si>
  <si>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</si>
  <si>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</si>
  <si>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</si>
  <si>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</si>
  <si>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</si>
  <si>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</si>
  <si>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</si>
  <si>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</si>
  <si>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</si>
  <si>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</si>
  <si>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</si>
  <si>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</si>
  <si>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</si>
  <si>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</si>
  <si>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</si>
  <si>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</si>
  <si>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</si>
  <si>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</si>
  <si>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</si>
  <si>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</si>
  <si>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</si>
  <si>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</si>
  <si>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</si>
  <si>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</si>
  <si>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</si>
  <si>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</si>
  <si>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</si>
  <si>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</si>
  <si>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</si>
  <si>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</si>
  <si>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</si>
  <si>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</si>
  <si>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</si>
  <si>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</si>
  <si>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</si>
  <si>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</si>
  <si>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</si>
  <si>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</si>
  <si>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</si>
  <si>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</si>
  <si>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</si>
  <si>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</si>
  <si>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</si>
  <si>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</si>
  <si>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</si>
  <si>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</si>
  <si>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</si>
  <si>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</si>
  <si>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</si>
  <si>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</si>
  <si>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</si>
  <si>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</si>
  <si>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</si>
  <si>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</si>
  <si>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</si>
  <si>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</si>
  <si>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</si>
  <si>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</si>
  <si>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</si>
  <si>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</si>
  <si>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</si>
  <si>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</si>
  <si>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</si>
  <si>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</si>
  <si>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</si>
  <si>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</si>
  <si>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</si>
  <si>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</si>
  <si>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</si>
  <si>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</si>
  <si>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</si>
  <si>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</si>
  <si>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</si>
  <si>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</si>
  <si>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</si>
  <si>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</si>
  <si>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</si>
  <si>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</si>
  <si>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</si>
  <si>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</si>
  <si>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</si>
  <si>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</si>
  <si>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</si>
  <si>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</si>
  <si>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</si>
  <si>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</si>
  <si>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</si>
  <si>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</si>
  <si>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</si>
  <si>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</si>
  <si>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</si>
  <si>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</si>
  <si>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</si>
  <si>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</si>
  <si>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</si>
  <si>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</si>
  <si>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</si>
  <si>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</si>
  <si>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</si>
  <si>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</si>
  <si>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</si>
  <si>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</si>
  <si>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</si>
  <si>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</si>
  <si>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</si>
  <si>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</si>
  <si>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</si>
  <si>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</si>
  <si>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</si>
  <si>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</si>
  <si>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</si>
  <si>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</si>
  <si>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</si>
  <si>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</si>
  <si>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</si>
  <si>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</si>
  <si>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</si>
  <si>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</si>
  <si>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</si>
  <si>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</si>
  <si>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</si>
  <si>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</si>
  <si>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</si>
  <si>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</si>
  <si>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</si>
  <si>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</si>
  <si>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</si>
  <si>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</si>
  <si>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</si>
  <si>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</si>
  <si>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</si>
  <si>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</si>
  <si>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</si>
  <si>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</si>
  <si>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</si>
  <si>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</si>
  <si>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</si>
  <si>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</si>
  <si>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</si>
  <si>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</si>
  <si>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</si>
  <si>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</si>
  <si>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</si>
  <si>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</si>
  <si>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</si>
  <si>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</si>
  <si>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</si>
  <si>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</si>
  <si>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</si>
  <si>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</si>
  <si>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</si>
  <si>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</si>
  <si>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</si>
  <si>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</si>
  <si>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</si>
  <si>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</si>
  <si>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</si>
  <si>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</si>
  <si>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</si>
  <si>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</si>
  <si>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</si>
  <si>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</si>
  <si>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</si>
  <si>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</si>
  <si>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</si>
  <si>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</si>
  <si>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</si>
  <si>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</si>
  <si>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</si>
  <si>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</si>
  <si>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</si>
  <si>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</si>
  <si>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</si>
  <si>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</si>
  <si>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</si>
  <si>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</si>
  <si>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</si>
  <si>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</si>
  <si>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</si>
  <si>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</si>
  <si>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</si>
  <si>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</si>
  <si>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</si>
  <si>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</si>
  <si>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</si>
  <si>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</si>
  <si>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</si>
  <si>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</si>
  <si>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</si>
  <si>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</si>
  <si>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</si>
  <si>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</si>
  <si>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</si>
  <si>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</si>
  <si>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</si>
  <si>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</si>
  <si>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</si>
  <si>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</si>
  <si>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</si>
  <si>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</si>
  <si>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</si>
  <si>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</si>
  <si>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</si>
  <si>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</si>
  <si>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</si>
  <si>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</si>
  <si>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</si>
  <si>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</si>
  <si>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</si>
  <si>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</si>
  <si>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</si>
  <si>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</si>
  <si>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</si>
  <si>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</si>
  <si>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</si>
  <si>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</si>
  <si>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</si>
  <si>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</si>
  <si>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</si>
  <si>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</si>
  <si>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</si>
  <si>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</si>
  <si>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</si>
  <si>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</si>
  <si>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</si>
  <si>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</si>
  <si>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</si>
  <si>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</si>
  <si>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</si>
  <si>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</si>
  <si>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</si>
  <si>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</si>
  <si>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</si>
  <si>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</si>
  <si>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</si>
  <si>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</si>
  <si>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</si>
  <si>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</si>
  <si>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</si>
  <si>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</si>
  <si>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</si>
  <si>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</si>
  <si>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</si>
  <si>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</si>
  <si>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</si>
  <si>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</si>
  <si>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</si>
  <si>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</si>
  <si>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</si>
  <si>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</si>
  <si>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</si>
  <si>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</si>
  <si>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</si>
  <si>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</si>
  <si>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</si>
  <si>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</si>
  <si>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</si>
  <si>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</si>
  <si>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</si>
  <si>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</si>
  <si>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</si>
  <si>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</si>
  <si>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</si>
  <si>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</si>
  <si>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</si>
  <si>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</si>
  <si>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</si>
  <si>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</si>
  <si>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</si>
  <si>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</si>
  <si>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</si>
  <si>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</si>
  <si>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</si>
  <si>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</si>
  <si>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</si>
  <si>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</si>
  <si>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</si>
  <si>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</si>
  <si>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</si>
  <si>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</si>
  <si>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</si>
  <si>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</si>
  <si>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</si>
  <si>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</si>
  <si>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</si>
  <si>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</si>
  <si>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</si>
  <si>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</si>
  <si>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</si>
  <si>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</si>
  <si>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</si>
  <si>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</si>
  <si>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</si>
  <si>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</si>
  <si>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</si>
  <si>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</si>
  <si>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</si>
  <si>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</si>
  <si>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</si>
  <si>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</si>
  <si>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</si>
  <si>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</si>
  <si>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</si>
  <si>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</si>
  <si>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</si>
  <si>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</si>
  <si>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</si>
  <si>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</si>
  <si>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</si>
  <si>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</si>
  <si>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</si>
  <si>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</si>
  <si>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</si>
  <si>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</si>
  <si>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</si>
  <si>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</si>
  <si>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</si>
  <si>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</si>
  <si>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</si>
  <si>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</si>
  <si>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</si>
  <si>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</si>
  <si>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</si>
  <si>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</si>
  <si>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</si>
  <si>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</si>
  <si>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</si>
  <si>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</si>
  <si>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</si>
  <si>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</si>
  <si>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</si>
  <si>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</si>
  <si>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</si>
  <si>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</si>
  <si>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</si>
  <si>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</si>
  <si>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</si>
  <si>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</si>
  <si>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</si>
  <si>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</si>
  <si>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</si>
  <si>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</si>
  <si>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</si>
  <si>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</si>
  <si>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</si>
  <si>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</si>
  <si>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</si>
  <si>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</si>
  <si>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</si>
  <si>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</si>
  <si>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</si>
  <si>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</si>
  <si>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</si>
  <si>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</si>
  <si>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</si>
  <si>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</si>
  <si>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</si>
  <si>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</si>
  <si>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</si>
  <si>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</si>
  <si>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</si>
  <si>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</si>
  <si>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</si>
  <si>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</si>
  <si>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</si>
  <si>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</si>
  <si>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</si>
  <si>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</si>
  <si>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</si>
  <si>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</si>
  <si>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</si>
  <si>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</si>
  <si>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</si>
  <si>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</si>
  <si>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</si>
  <si>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</si>
  <si>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</si>
  <si>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</si>
  <si>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</si>
  <si>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</si>
  <si>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</si>
  <si>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</si>
  <si>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</si>
  <si>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</si>
  <si>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</si>
  <si>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</si>
  <si>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</si>
  <si>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</si>
  <si>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</si>
  <si>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</si>
  <si>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</si>
  <si>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</si>
  <si>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</si>
  <si>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</si>
  <si>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</si>
  <si>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</si>
  <si>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</si>
  <si>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</si>
  <si>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</si>
  <si>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</si>
  <si>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</si>
  <si>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</si>
  <si>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</si>
  <si>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</si>
  <si>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</si>
  <si>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</si>
  <si>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</si>
  <si>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</si>
  <si>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</si>
  <si>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</si>
  <si>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</si>
  <si>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</si>
  <si>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</si>
  <si>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</si>
  <si>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</si>
  <si>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</si>
  <si>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</si>
  <si>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</si>
  <si>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</si>
  <si>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</si>
  <si>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</si>
  <si>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</si>
  <si>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</si>
  <si>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</si>
  <si>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</si>
  <si>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</si>
  <si>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</si>
  <si>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</si>
  <si>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</si>
  <si>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</si>
  <si>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</si>
  <si>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</si>
  <si>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</si>
  <si>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</si>
  <si>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</si>
  <si>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</si>
  <si>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</si>
  <si>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</si>
  <si>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</si>
  <si>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</si>
  <si>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</si>
  <si>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</si>
  <si>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</si>
  <si>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</si>
  <si>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</si>
  <si>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</si>
  <si>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</si>
  <si>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</si>
  <si>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</si>
  <si>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</si>
  <si>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</si>
  <si>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</si>
  <si>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</si>
  <si>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</si>
  <si>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</si>
  <si>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</si>
  <si>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</si>
  <si>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</si>
  <si>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</si>
  <si>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</si>
  <si>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</si>
  <si>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</si>
  <si>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</si>
  <si>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</si>
  <si>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</si>
  <si>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</si>
  <si>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</si>
  <si>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</si>
  <si>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</si>
  <si>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</si>
  <si>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</si>
  <si>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</si>
  <si>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</si>
  <si>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</si>
  <si>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</si>
  <si>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</si>
  <si>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</si>
  <si>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</si>
  <si>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</si>
  <si>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</si>
  <si>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</si>
  <si>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</si>
  <si>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</si>
  <si>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</si>
  <si>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</si>
  <si>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</si>
  <si>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</si>
  <si>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</si>
  <si>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</si>
  <si>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</si>
  <si>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</si>
  <si>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</si>
  <si>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</si>
  <si>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</si>
  <si>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</si>
  <si>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</si>
  <si>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</si>
  <si>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</si>
  <si>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</si>
  <si>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</si>
  <si>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</si>
  <si>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</si>
  <si>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</si>
  <si>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</si>
  <si>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</si>
  <si>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</si>
  <si>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</si>
  <si>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</si>
  <si>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</si>
  <si>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</si>
  <si>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</si>
  <si>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</si>
  <si>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</si>
  <si>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</si>
  <si>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</si>
  <si>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</si>
  <si>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</si>
  <si>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</si>
  <si>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</si>
  <si>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</si>
  <si>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</si>
  <si>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</si>
  <si>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</si>
  <si>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</si>
  <si>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</si>
  <si>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</si>
  <si>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</si>
  <si>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</si>
  <si>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</si>
  <si>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</si>
  <si>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</si>
  <si>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</si>
  <si>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</si>
  <si>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</si>
  <si>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</si>
  <si>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</si>
  <si>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</si>
  <si>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</si>
  <si>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</si>
  <si>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</si>
  <si>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</si>
  <si>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</si>
  <si>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</si>
  <si>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</si>
  <si>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</si>
  <si>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</si>
  <si>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</si>
  <si>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</si>
  <si>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</si>
  <si>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</si>
  <si>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</si>
  <si>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</si>
  <si>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</si>
  <si>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</si>
  <si>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</si>
  <si>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</si>
  <si>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</si>
  <si>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</si>
  <si>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</si>
  <si>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</si>
  <si>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</si>
  <si>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</si>
  <si>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</si>
  <si>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</si>
  <si>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</si>
  <si>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</si>
  <si>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</si>
  <si>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</si>
  <si>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</si>
  <si>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</si>
  <si>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</si>
  <si>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</si>
  <si>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</si>
  <si>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</si>
  <si>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</si>
  <si>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</si>
  <si>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</si>
  <si>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</si>
  <si>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</si>
  <si>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</si>
  <si>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</si>
  <si>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</si>
  <si>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</si>
  <si>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</si>
  <si>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</si>
  <si>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</si>
  <si>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</si>
  <si>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</si>
  <si>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</si>
  <si>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</si>
  <si>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</si>
  <si>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</si>
  <si>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</si>
  <si>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</si>
  <si>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</si>
  <si>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</si>
  <si>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</si>
  <si>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</si>
  <si>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</si>
  <si>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</si>
  <si>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</si>
  <si>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</si>
  <si>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</si>
  <si>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</si>
  <si>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</si>
  <si>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</si>
  <si>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</si>
  <si>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</si>
  <si>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</si>
  <si>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</si>
  <si>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</si>
  <si>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</si>
  <si>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</si>
  <si>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</si>
  <si>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</si>
  <si>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</si>
  <si>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</si>
  <si>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</si>
  <si>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</si>
  <si>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</si>
  <si>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</si>
  <si>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</si>
  <si>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</si>
  <si>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</si>
  <si>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</si>
  <si>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</si>
  <si>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</si>
  <si>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</si>
  <si>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</si>
  <si>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</si>
  <si>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</si>
  <si>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</si>
  <si>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</si>
  <si>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</si>
  <si>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</si>
  <si>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</si>
  <si>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</si>
  <si>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</si>
  <si>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</si>
  <si>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</si>
  <si>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</si>
  <si>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</si>
  <si>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</si>
  <si>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</si>
  <si>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</si>
  <si>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</si>
  <si>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</si>
  <si>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</si>
  <si>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</si>
  <si>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</si>
  <si>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</si>
  <si>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</si>
  <si>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</si>
  <si>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</si>
  <si>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</si>
  <si>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</si>
  <si>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</si>
  <si>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</si>
  <si>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</si>
  <si>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</si>
  <si>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</si>
  <si>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</si>
  <si>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</si>
  <si>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</si>
  <si>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</si>
  <si>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</si>
  <si>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</si>
  <si>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</si>
  <si>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</si>
  <si>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</si>
  <si>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</si>
  <si>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</si>
  <si>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</si>
  <si>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</si>
  <si>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</si>
  <si>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</si>
  <si>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</si>
  <si>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</si>
  <si>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</si>
  <si>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</si>
  <si>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</si>
  <si>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</si>
  <si>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</si>
  <si>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</si>
  <si>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</si>
  <si>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</si>
  <si>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</si>
  <si>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</si>
  <si>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</si>
  <si>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</si>
  <si>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</si>
  <si>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</si>
  <si>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</si>
  <si>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</si>
  <si>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</si>
  <si>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</si>
  <si>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</si>
  <si>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</si>
  <si>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</si>
  <si>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</si>
  <si>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</si>
  <si>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</si>
  <si>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</si>
  <si>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</si>
  <si>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</si>
  <si>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</si>
  <si>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</si>
  <si>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</si>
  <si>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</si>
  <si>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</si>
  <si>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</si>
  <si>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</si>
  <si>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</si>
  <si>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</si>
  <si>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</si>
  <si>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</si>
  <si>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</si>
  <si>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</si>
  <si>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</si>
  <si>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</si>
  <si>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</si>
  <si>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</si>
  <si>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</si>
  <si>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</si>
  <si>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</si>
  <si>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</si>
  <si>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</si>
  <si>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</si>
  <si>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</si>
  <si>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</si>
  <si>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</si>
  <si>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</si>
  <si>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</si>
  <si>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</si>
  <si>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</si>
  <si>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</si>
  <si>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</si>
  <si>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</si>
  <si>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</si>
  <si>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</si>
  <si>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</si>
  <si>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</si>
  <si>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</si>
  <si>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</si>
  <si>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</si>
  <si>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</si>
  <si>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</si>
  <si>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</si>
  <si>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</si>
  <si>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</si>
  <si>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</si>
  <si>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</si>
  <si>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</si>
  <si>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</si>
  <si>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</si>
  <si>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</si>
  <si>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</si>
  <si>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</si>
  <si>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</si>
  <si>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</si>
  <si>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</si>
  <si>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</si>
  <si>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</si>
  <si>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</si>
  <si>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</si>
  <si>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</si>
  <si>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</si>
  <si>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</si>
  <si>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</si>
  <si>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</si>
  <si>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</si>
  <si>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</si>
  <si>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</si>
  <si>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</si>
  <si>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</si>
  <si>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</si>
  <si>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</si>
  <si>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</si>
  <si>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</si>
  <si>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</si>
  <si>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</si>
  <si>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</si>
  <si>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</si>
  <si>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</si>
  <si>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</si>
  <si>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</si>
  <si>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</si>
  <si>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</si>
  <si>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</si>
  <si>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</si>
  <si>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</si>
  <si>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</si>
  <si>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</si>
  <si>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</si>
  <si>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</si>
  <si>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</si>
  <si>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</si>
  <si>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</si>
  <si>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</si>
  <si>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</si>
  <si>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</si>
  <si>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</si>
  <si>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</si>
  <si>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</si>
  <si>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</si>
  <si>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</si>
  <si>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</si>
  <si>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</si>
  <si>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</si>
  <si>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</si>
  <si>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</si>
  <si>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</si>
  <si>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</si>
  <si>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</si>
  <si>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</si>
  <si>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</si>
  <si>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</si>
  <si>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</si>
  <si>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</si>
  <si>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</si>
  <si>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</si>
  <si>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</si>
  <si>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</si>
  <si>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</si>
  <si>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</si>
  <si>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</si>
  <si>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</si>
  <si>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</si>
  <si>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</si>
  <si>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</si>
  <si>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</si>
  <si>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</si>
  <si>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</si>
  <si>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</si>
  <si>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</si>
  <si>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</si>
  <si>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</si>
  <si>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</si>
  <si>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</si>
  <si>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</si>
  <si>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</si>
  <si>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</si>
  <si>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</si>
  <si>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</si>
  <si>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</si>
  <si>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</si>
  <si>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</si>
  <si>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</si>
  <si>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</si>
  <si>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</si>
  <si>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</si>
  <si>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</si>
  <si>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</si>
  <si>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</si>
  <si>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</si>
  <si>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</si>
  <si>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</si>
  <si>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</si>
  <si>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</si>
  <si>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</si>
  <si>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</si>
  <si>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</si>
  <si>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</si>
  <si>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</si>
  <si>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</si>
  <si>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</si>
  <si>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</si>
  <si>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</si>
  <si>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</si>
  <si>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</si>
  <si>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</si>
  <si>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</si>
  <si>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</si>
  <si>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</si>
  <si>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</si>
  <si>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</si>
  <si>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</si>
  <si>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</si>
  <si>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</si>
  <si>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</si>
  <si>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</si>
  <si>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</si>
  <si>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</si>
  <si>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</si>
  <si>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</si>
  <si>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</si>
  <si>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</si>
  <si>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</si>
  <si>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</si>
  <si>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</si>
  <si>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</si>
  <si>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</si>
  <si>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</si>
  <si>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</si>
  <si>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</si>
  <si>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</si>
  <si>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</si>
  <si>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</si>
  <si>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</si>
  <si>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</si>
  <si>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</si>
  <si>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</si>
  <si>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</si>
  <si>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</si>
  <si>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</si>
  <si>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</si>
  <si>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</si>
  <si>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</si>
  <si>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</si>
  <si>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</si>
  <si>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</si>
  <si>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</si>
  <si>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</si>
  <si>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</si>
  <si>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</si>
  <si>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</si>
  <si>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</si>
  <si>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</si>
  <si>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</si>
  <si>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</si>
  <si>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</si>
  <si>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</si>
  <si>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</si>
  <si>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</si>
  <si>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</si>
  <si>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</si>
  <si>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</si>
  <si>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</si>
  <si>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</si>
  <si>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</si>
  <si>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</si>
  <si>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</si>
  <si>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</si>
  <si>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</si>
  <si>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</si>
  <si>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</si>
  <si>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</si>
  <si>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</si>
  <si>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</si>
  <si>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</si>
  <si>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</si>
  <si>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</si>
  <si>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</si>
  <si>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</si>
  <si>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</si>
  <si>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</si>
  <si>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</si>
  <si>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</si>
  <si>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</si>
  <si>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</si>
  <si>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</si>
  <si>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</si>
  <si>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</si>
  <si>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</si>
  <si>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</si>
  <si>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</si>
  <si>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</si>
  <si>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</si>
  <si>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</si>
  <si>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</si>
  <si>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</si>
  <si>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</si>
  <si>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</si>
  <si>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</si>
  <si>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</si>
  <si>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</si>
  <si>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</si>
  <si>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</si>
  <si>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</si>
  <si>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</si>
  <si>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</si>
  <si>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</si>
  <si>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</si>
  <si>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</si>
  <si>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</si>
  <si>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</si>
  <si>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</si>
  <si>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</si>
  <si>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</si>
  <si>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</si>
  <si>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</si>
  <si>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</si>
  <si>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</si>
  <si>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</si>
  <si>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</si>
  <si>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</si>
  <si>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</si>
  <si>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</si>
  <si>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</si>
  <si>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</si>
  <si>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</si>
  <si>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</si>
  <si>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</si>
  <si>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</si>
  <si>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</si>
  <si>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</si>
  <si>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</si>
  <si>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</si>
  <si>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</si>
  <si>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</si>
  <si>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</si>
  <si>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</si>
  <si>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</si>
  <si>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</si>
  <si>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</si>
  <si>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</si>
  <si>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</si>
  <si>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</si>
  <si>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</si>
  <si>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</si>
  <si>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</si>
  <si>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</si>
  <si>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</si>
  <si>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</si>
  <si>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</si>
  <si>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</si>
  <si>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</si>
  <si>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</si>
  <si>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</si>
  <si>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</si>
  <si>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</si>
  <si>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</si>
  <si>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</si>
  <si>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</si>
  <si>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</si>
  <si>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</si>
  <si>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</si>
  <si>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</si>
  <si>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</si>
  <si>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</si>
  <si>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</si>
  <si>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</si>
  <si>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</si>
  <si>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</si>
  <si>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</si>
  <si>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</si>
  <si>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</si>
  <si>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</si>
  <si>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</si>
  <si>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</si>
  <si>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</si>
  <si>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</si>
  <si>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</si>
  <si>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</si>
  <si>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</si>
  <si>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</si>
  <si>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</si>
  <si>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</si>
  <si>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</si>
  <si>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</si>
  <si>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</si>
  <si>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</si>
  <si>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</si>
  <si>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</si>
  <si>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</si>
  <si>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</si>
  <si>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</si>
  <si>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</si>
  <si>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</si>
  <si>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</si>
  <si>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</si>
  <si>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</si>
  <si>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</si>
  <si>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</si>
  <si>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</si>
  <si>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</si>
  <si>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</si>
  <si>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</si>
  <si>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</si>
  <si>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</si>
  <si>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</si>
  <si>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</si>
  <si>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</si>
  <si>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</si>
  <si>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</si>
  <si>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</si>
  <si>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</si>
  <si>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</si>
  <si>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</si>
  <si>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</si>
  <si>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</si>
  <si>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</si>
  <si>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</si>
  <si>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</si>
  <si>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</si>
  <si>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</si>
  <si>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</si>
  <si>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</si>
  <si>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</si>
  <si>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</si>
  <si>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</si>
  <si>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</si>
  <si>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</si>
  <si>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</si>
  <si>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</si>
  <si>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</si>
  <si>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</si>
  <si>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</si>
  <si>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</si>
  <si>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</si>
  <si>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</si>
  <si>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</si>
  <si>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</si>
  <si>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</si>
  <si>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</si>
  <si>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</si>
  <si>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</si>
  <si>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</si>
  <si>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</si>
  <si>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</si>
  <si>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</si>
  <si>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</si>
  <si>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</si>
  <si>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</si>
  <si>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</si>
  <si>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</si>
  <si>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</si>
  <si>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</si>
  <si>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</si>
  <si>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</si>
  <si>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</si>
  <si>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</si>
  <si>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</si>
  <si>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</si>
  <si>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</si>
  <si>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</si>
  <si>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</si>
  <si>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</si>
  <si>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</si>
  <si>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</si>
  <si>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</si>
  <si>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</si>
  <si>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</si>
  <si>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</si>
  <si>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</si>
  <si>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</si>
  <si>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</si>
  <si>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</si>
  <si>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</si>
  <si>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</si>
  <si>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</si>
  <si>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</si>
  <si>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</si>
  <si>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</si>
  <si>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</si>
  <si>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</si>
  <si>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</si>
  <si>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</si>
  <si>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</si>
  <si>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</si>
  <si>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</si>
  <si>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</si>
  <si>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</si>
  <si>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</si>
  <si>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</si>
  <si>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</si>
  <si>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</si>
  <si>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</si>
  <si>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</si>
  <si>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</si>
  <si>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</si>
  <si>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</si>
  <si>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</si>
  <si>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</si>
  <si>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</si>
  <si>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</si>
  <si>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</si>
  <si>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</si>
  <si>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</si>
  <si>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</si>
  <si>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</si>
  <si>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</si>
  <si>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</si>
  <si>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</si>
  <si>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</si>
  <si>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</si>
  <si>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</si>
  <si>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</si>
  <si>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</si>
  <si>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</si>
  <si>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</si>
  <si>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</si>
  <si>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</si>
  <si>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</si>
  <si>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</si>
  <si>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</si>
  <si>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</si>
  <si>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</si>
  <si>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</si>
  <si>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</si>
  <si>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</si>
  <si>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</si>
  <si>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</si>
  <si>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</si>
  <si>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</si>
  <si>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</si>
  <si>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</si>
  <si>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</si>
  <si>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</si>
  <si>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</si>
  <si>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</si>
  <si>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</si>
  <si>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</si>
  <si>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</si>
  <si>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</si>
  <si>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</si>
  <si>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</si>
  <si>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</si>
  <si>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</si>
  <si>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</si>
  <si>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</si>
  <si>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</si>
  <si>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</si>
  <si>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</si>
  <si>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</si>
  <si>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</si>
  <si>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</si>
  <si>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</si>
  <si>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</si>
  <si>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</si>
  <si>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</si>
  <si>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</si>
  <si>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</si>
  <si>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</si>
  <si>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</si>
  <si>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</si>
  <si>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</si>
  <si>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</si>
  <si>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</si>
  <si>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</si>
  <si>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</si>
  <si>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</si>
  <si>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</si>
  <si>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</si>
  <si>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</si>
  <si>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</si>
  <si>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</si>
  <si>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</si>
  <si>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</si>
  <si>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</si>
  <si>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</si>
  <si>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</si>
  <si>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</si>
  <si>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</si>
  <si>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</si>
  <si>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</si>
  <si>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</si>
  <si>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</si>
  <si>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</si>
  <si>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</si>
  <si>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</si>
  <si>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</si>
  <si>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</si>
  <si>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</si>
  <si>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</si>
  <si>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</si>
  <si>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</si>
  <si>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 DH18TT</t>
  </si>
  <si>
    <t>HỌC KÌ II, NĂM HỌC 2018-2019</t>
  </si>
  <si>
    <t>DANH SÁCH SINH VIÊN KHÔNG THUỘC ĐỐI TƯỢNG 1,2</t>
  </si>
  <si>
    <t>V.3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</si>
</sst>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topLeftCell="A5" workbookViewId="0">
      <selection activeCell="B19" sqref="B19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0.140625" style="1" bestFit="1" customWidth="1"/>
    <col min="4" max="4" width="13.7109375" style="1" bestFit="1" customWidth="1"/>
    <col min="5" max="5" width="12.7109375" style="3" customWidth="1"/>
    <col min="6" max="6" width="7.7109375" style="3" bestFit="1" customWidth="1"/>
    <col min="7" max="16384" width="8.7109375" style="1"/>
  </cols>
  <sheetData>
    <row r="1" spans="1:6" x14ac:dyDescent="0.25">
      <c r="A1" s="11" t="s">
        <v>8093</v>
      </c>
      <c r="B1" s="11"/>
      <c r="C1" s="12" t="s">
        <v>8094</v>
      </c>
      <c r="D1" s="12"/>
      <c r="E1" s="12"/>
      <c r="F1" s="12"/>
    </row>
    <row r="2" spans="1:6" x14ac:dyDescent="0.25">
      <c r="A2" s="12" t="s">
        <v>12201</v>
      </c>
      <c r="B2" s="12"/>
      <c r="C2" s="12" t="s">
        <v>8095</v>
      </c>
      <c r="D2" s="12"/>
      <c r="E2" s="12"/>
      <c r="F2" s="12"/>
    </row>
    <row r="3" spans="1:6" x14ac:dyDescent="0.25">
      <c r="A3" s="1"/>
      <c r="B3" s="1"/>
      <c r="E3" s="1"/>
    </row>
    <row r="4" spans="1:6" x14ac:dyDescent="0.25">
      <c r="A4" s="12" t="s">
        <v>12203</v>
      </c>
      <c r="B4" s="12"/>
      <c r="C4" s="12"/>
      <c r="D4" s="12"/>
      <c r="E4" s="12"/>
      <c r="F4" s="12"/>
    </row>
    <row r="5" spans="1:6" x14ac:dyDescent="0.25">
      <c r="E5" s="1"/>
    </row>
    <row r="6" spans="1:6" x14ac:dyDescent="0.25">
      <c r="A6" s="2" t="s">
        <v>8096</v>
      </c>
      <c r="B6" s="1" t="s">
        <v>12202</v>
      </c>
      <c r="E6" s="1"/>
    </row>
    <row r="7" spans="1:6" x14ac:dyDescent="0.25">
      <c r="A7" s="8" t="s">
        <v>8097</v>
      </c>
      <c r="B7" s="4" t="s">
        <v>12204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10" t="s">
        <v>5341</v>
      </c>
      <c r="C10" s="6" t="str">
        <f>VLOOKUP(B10,'Thong tin'!$A$2:$D$8122,2,0)</f>
        <v>Võ Văn</v>
      </c>
      <c r="D10" s="6" t="str">
        <f>VLOOKUP(B10,'Thong tin'!$A$2:$D$8122,3,0)</f>
        <v>Đoàn</v>
      </c>
      <c r="E10" s="6" t="str">
        <f>VLOOKUP(B10,'Thong tin'!$A$2:$D$8122,4,0)</f>
        <v>DH18TT</v>
      </c>
      <c r="F10" s="7">
        <v>3</v>
      </c>
    </row>
    <row r="11" spans="1:6" x14ac:dyDescent="0.25">
      <c r="A11" s="7">
        <v>2</v>
      </c>
      <c r="B11" s="7" t="s">
        <v>5342</v>
      </c>
      <c r="C11" s="6" t="str">
        <f>VLOOKUP(B11,'Thong tin'!$A$2:$D$8122,2,0)</f>
        <v>Huỳnh Tấn</v>
      </c>
      <c r="D11" s="6" t="str">
        <f>VLOOKUP(B11,'Thong tin'!$A$2:$D$8122,3,0)</f>
        <v>Được</v>
      </c>
      <c r="E11" s="6" t="str">
        <f>VLOOKUP(B11,'Thong tin'!$A$2:$D$8122,4,0)</f>
        <v>DH18TT</v>
      </c>
      <c r="F11" s="7">
        <v>3</v>
      </c>
    </row>
    <row r="12" spans="1:6" x14ac:dyDescent="0.25">
      <c r="A12" s="7">
        <v>3</v>
      </c>
      <c r="B12" s="7" t="s">
        <v>5350</v>
      </c>
      <c r="C12" s="6" t="str">
        <f>VLOOKUP(B12,'Thong tin'!$A$2:$D$8122,2,0)</f>
        <v>Nguyễn Lê Nguyên</v>
      </c>
      <c r="D12" s="6" t="str">
        <f>VLOOKUP(B12,'Thong tin'!$A$2:$D$8122,3,0)</f>
        <v>Khang</v>
      </c>
      <c r="E12" s="6" t="str">
        <f>VLOOKUP(B12,'Thong tin'!$A$2:$D$8122,4,0)</f>
        <v>DH18TT</v>
      </c>
      <c r="F12" s="7">
        <v>3</v>
      </c>
    </row>
    <row r="13" spans="1:6" x14ac:dyDescent="0.25">
      <c r="A13" s="7">
        <v>4</v>
      </c>
      <c r="B13" s="7" t="s">
        <v>5352</v>
      </c>
      <c r="C13" s="6" t="str">
        <f>VLOOKUP(B13,'Thong tin'!$A$2:$D$8122,2,0)</f>
        <v>Nguyễn Hiền</v>
      </c>
      <c r="D13" s="6" t="str">
        <f>VLOOKUP(B13,'Thong tin'!$A$2:$D$8122,3,0)</f>
        <v>Khanh</v>
      </c>
      <c r="E13" s="6" t="str">
        <f>VLOOKUP(B13,'Thong tin'!$A$2:$D$8122,4,0)</f>
        <v>DH18TT</v>
      </c>
      <c r="F13" s="7">
        <v>3</v>
      </c>
    </row>
    <row r="14" spans="1:6" x14ac:dyDescent="0.25">
      <c r="A14" s="7">
        <v>5</v>
      </c>
      <c r="B14" s="7" t="s">
        <v>5353</v>
      </c>
      <c r="C14" s="6" t="str">
        <f>VLOOKUP(B14,'Thong tin'!$A$2:$D$8122,2,0)</f>
        <v>Trần Đăng</v>
      </c>
      <c r="D14" s="6" t="str">
        <f>VLOOKUP(B14,'Thong tin'!$A$2:$D$8122,3,0)</f>
        <v>Khoa</v>
      </c>
      <c r="E14" s="6" t="str">
        <f>VLOOKUP(B14,'Thong tin'!$A$2:$D$8122,4,0)</f>
        <v>DH18TT</v>
      </c>
      <c r="F14" s="7">
        <v>3</v>
      </c>
    </row>
    <row r="15" spans="1:6" x14ac:dyDescent="0.25">
      <c r="A15" s="7">
        <v>6</v>
      </c>
      <c r="B15" s="7" t="s">
        <v>5354</v>
      </c>
      <c r="C15" s="6" t="str">
        <f>VLOOKUP(B15,'Thong tin'!$A$2:$D$8122,2,0)</f>
        <v>Nguyễn Hoàng</v>
      </c>
      <c r="D15" s="6" t="str">
        <f>VLOOKUP(B15,'Thong tin'!$A$2:$D$8122,3,0)</f>
        <v>Lâm</v>
      </c>
      <c r="E15" s="6" t="str">
        <f>VLOOKUP(B15,'Thong tin'!$A$2:$D$8122,4,0)</f>
        <v>DH18TT</v>
      </c>
      <c r="F15" s="7">
        <v>3</v>
      </c>
    </row>
    <row r="16" spans="1:6" x14ac:dyDescent="0.25">
      <c r="A16" s="7">
        <v>7</v>
      </c>
      <c r="B16" s="7" t="s">
        <v>11421</v>
      </c>
      <c r="C16" s="6" t="str">
        <f>VLOOKUP(B16,'Thong tin'!$A$2:$D$8122,2,0)</f>
        <v>Phan</v>
      </c>
      <c r="D16" s="6" t="str">
        <f>VLOOKUP(B16,'Thong tin'!$A$2:$D$8122,3,0)</f>
        <v>Sophat</v>
      </c>
      <c r="E16" s="6" t="str">
        <f>VLOOKUP(B16,'Thong tin'!$A$2:$D$8122,4,0)</f>
        <v>DH18TT</v>
      </c>
      <c r="F16" s="7">
        <v>3</v>
      </c>
    </row>
    <row r="17" spans="1:6" x14ac:dyDescent="0.25">
      <c r="A17" s="7">
        <v>8</v>
      </c>
      <c r="B17" s="7" t="s">
        <v>5367</v>
      </c>
      <c r="C17" s="6" t="str">
        <f>VLOOKUP(B17,'Thong tin'!$A$2:$D$8122,2,0)</f>
        <v>Nguyễn Thị</v>
      </c>
      <c r="D17" s="6" t="str">
        <f>VLOOKUP(B17,'Thong tin'!$A$2:$D$8122,3,0)</f>
        <v>Xuyên</v>
      </c>
      <c r="E17" s="6" t="str">
        <f>VLOOKUP(B17,'Thong tin'!$A$2:$D$8122,4,0)</f>
        <v>DH18TT</v>
      </c>
      <c r="F17" s="7">
        <v>3</v>
      </c>
    </row>
    <row r="18" spans="1:6" x14ac:dyDescent="0.25">
      <c r="A18" s="7">
        <v>9</v>
      </c>
      <c r="B18" s="7" t="s">
        <v>5362</v>
      </c>
      <c r="C18" s="6" t="str">
        <f>VLOOKUP(B18,'Thong tin'!$A$2:$D$8122,2,0)</f>
        <v>Chau Kung</v>
      </c>
      <c r="D18" s="6" t="str">
        <f>VLOOKUP(B18,'Thong tin'!$A$2:$D$8122,3,0)</f>
        <v>Thai</v>
      </c>
      <c r="E18" s="6" t="str">
        <f>VLOOKUP(B18,'Thong tin'!$A$2:$D$8122,4,0)</f>
        <v>DH18TT</v>
      </c>
      <c r="F18" s="7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7982" workbookViewId="0">
      <selection activeCell="A8113" sqref="A8113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2019-07-08T06:34:30Z</cp:lastPrinted>
  <dcterms:created xsi:type="dcterms:W3CDTF">2019-05-13T07:58:06Z</dcterms:created>
  <dcterms:modified xsi:type="dcterms:W3CDTF">2019-07-08T06:34:38Z</dcterms:modified>
</cp:coreProperties>
</file>