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13_ncr:1_{B1959E22-5C82-4FEB-8E85-5CFED02948BD}" xr6:coauthVersionLast="40" xr6:coauthVersionMax="40" xr10:uidLastSave="{00000000-0000-0000-0000-000000000000}"/>
  <bookViews>
    <workbookView xWindow="0" yWindow="0" windowWidth="21600" windowHeight="10823" xr2:uid="{00000000-000D-0000-FFFF-FFFF00000000}"/>
  </bookViews>
  <sheets>
    <sheet name="Параметры" sheetId="4" r:id="rId1"/>
    <sheet name="Результаты" sheetId="5" r:id="rId2"/>
    <sheet name="Процесс 1 ГКС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9" i="5" l="1"/>
  <c r="X8" i="5"/>
  <c r="X7" i="5"/>
  <c r="X6" i="5"/>
  <c r="X4" i="5"/>
</calcChain>
</file>

<file path=xl/sharedStrings.xml><?xml version="1.0" encoding="utf-8"?>
<sst xmlns="http://schemas.openxmlformats.org/spreadsheetml/2006/main" count="260" uniqueCount="52">
  <si>
    <t>Концентраты цинковые</t>
  </si>
  <si>
    <t>http://www.gks.ru/dbscripts/cbsd/DBInet.cgi?pl=9460359</t>
  </si>
  <si>
    <t>Показатель</t>
  </si>
  <si>
    <t>Территории</t>
  </si>
  <si>
    <t xml:space="preserve"> Классификатор продукции по видам экономической деятельности </t>
  </si>
  <si>
    <t xml:space="preserve"> Единицы измерения (36)  </t>
  </si>
  <si>
    <t>Каналы реализации</t>
  </si>
  <si>
    <t>Годы</t>
  </si>
  <si>
    <t>Периоды</t>
  </si>
  <si>
    <t>Средние цены производителей на отдельные виды промышленных товаров с 2010г.</t>
  </si>
  <si>
    <t>Российская Федерация</t>
  </si>
  <si>
    <t>Внутренний рынок</t>
  </si>
  <si>
    <t>Изделия огнеупорные</t>
  </si>
  <si>
    <t>Электроэнергия</t>
  </si>
  <si>
    <t>http://www.gks.ru/dbscripts/cbsd/DBInet.cgi?pl=9460018</t>
  </si>
  <si>
    <t>Классификатор видов экономической деятельности</t>
  </si>
  <si>
    <t>Классификатор продукции по видам экономической деятельности</t>
  </si>
  <si>
    <t>Средние цены на приобретенные организациями отдельные виды товаров с 2017 г., рубль</t>
  </si>
  <si>
    <t>Центральный федеральный округ</t>
  </si>
  <si>
    <t>Промышленное производство (промышленность)</t>
  </si>
  <si>
    <t>Мегаватт-час; 1000 киловатт-час</t>
  </si>
  <si>
    <t>Газ</t>
  </si>
  <si>
    <t>Средние цены на приобретенные организациями отдельные виды товаров с 2017 г., рубль,</t>
  </si>
  <si>
    <t>Газ горючий природный (газ естественный)</t>
  </si>
  <si>
    <t>Тысяча кубических метров</t>
  </si>
  <si>
    <t>Уголь</t>
  </si>
  <si>
    <t>Уголь коксующийся</t>
  </si>
  <si>
    <t>Тонна</t>
  </si>
  <si>
    <t>Кокс</t>
  </si>
  <si>
    <t>Кокс и полукокс из каменного угля</t>
  </si>
  <si>
    <t>На внутренний рынок</t>
  </si>
  <si>
    <t>Ж/р концентрат</t>
  </si>
  <si>
    <t>https://www.fedstat.ru/indicator/57606</t>
  </si>
  <si>
    <t>Классификатор объектов административно-территориального деления (ОКАТО)</t>
  </si>
  <si>
    <t>Классификатор продукции по видам экономической деятельности (ОКПД2)</t>
  </si>
  <si>
    <t>Классификатор единиц измерения</t>
  </si>
  <si>
    <t>Концентрат железорудный</t>
  </si>
  <si>
    <t>Тонна;^метрическая тонна (1000 кг)</t>
  </si>
  <si>
    <t>Окатыши</t>
  </si>
  <si>
    <t>Окатыши железорудные (окисленные)</t>
  </si>
  <si>
    <t xml:space="preserve">Единицы измерения (36)  </t>
  </si>
  <si>
    <t>Цены по данным Росстата</t>
  </si>
  <si>
    <t>Фильтр</t>
  </si>
  <si>
    <t>Значение</t>
  </si>
  <si>
    <t xml:space="preserve">Классификатор продукции по видам экономической деятельности </t>
  </si>
  <si>
    <t xml:space="preserve"> </t>
  </si>
  <si>
    <t>Материал</t>
  </si>
  <si>
    <t>Название таблицы</t>
  </si>
  <si>
    <t>ЖРКонцентрат</t>
  </si>
  <si>
    <t>Изделия</t>
  </si>
  <si>
    <t>КонцентратыЦинк</t>
  </si>
  <si>
    <t>ПАРАМЕТРЫ ВЫГРУЗКИ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</si>
</sst>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;&quot;-&quot;"/>
  </numFmts>
  <fonts count="17" x14ac:knownFonts="1">
    <font>
      <sz val="10"/>
      <color rgb="FF000000"/>
      <name val="Arial"/>
    </font>
    <font>
      <b/>
      <sz val="8"/>
      <color rgb="FF000000"/>
      <name val="Arial"/>
    </font>
    <font>
      <u/>
      <sz val="10"/>
      <color rgb="FF0000FF"/>
      <name val="Arial"/>
    </font>
    <font>
      <b/>
      <sz val="8"/>
      <color rgb="FFFFFFFF"/>
      <name val="Arial"/>
    </font>
    <font>
      <sz val="8"/>
      <color rgb="FF000000"/>
      <name val="Arial"/>
    </font>
    <font>
      <u/>
      <sz val="10"/>
      <color rgb="FF0563C1"/>
      <name val="Arial"/>
    </font>
    <font>
      <sz val="10"/>
      <name val="Arial"/>
    </font>
    <font>
      <u/>
      <sz val="8"/>
      <color rgb="FF0563C1"/>
      <name val="Arial"/>
    </font>
    <font>
      <sz val="8"/>
      <name val="Georgia"/>
      <family val="1"/>
      <charset val="204"/>
    </font>
    <font>
      <sz val="8"/>
      <color theme="1"/>
      <name val="Georgia"/>
      <family val="1"/>
      <charset val="204"/>
    </font>
    <font>
      <b/>
      <sz val="8"/>
      <color theme="0"/>
      <name val="Georgia"/>
      <family val="1"/>
      <charset val="204"/>
    </font>
    <font>
      <sz val="10"/>
      <name val="Georgia"/>
      <family val="1"/>
      <charset val="204"/>
    </font>
    <font>
      <sz val="10"/>
      <color theme="0"/>
      <name val="Georgia"/>
      <family val="1"/>
      <charset val="204"/>
    </font>
    <font>
      <b/>
      <sz val="10"/>
      <name val="Georgia"/>
      <family val="1"/>
      <charset val="204"/>
    </font>
    <font>
      <u/>
      <sz val="10"/>
      <name val="Georgia"/>
      <family val="1"/>
      <charset val="204"/>
    </font>
    <font>
      <b/>
      <sz val="8"/>
      <name val="Georgia"/>
      <family val="1"/>
      <charset val="204"/>
    </font>
    <font>
      <b/>
      <sz val="10"/>
      <color theme="0"/>
      <name val="Georgia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CE4D6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F4B084"/>
      </left>
      <right style="thin">
        <color rgb="FF000000"/>
      </right>
      <top style="thin">
        <color rgb="FFF4B084"/>
      </top>
      <bottom style="thin">
        <color rgb="FFF4B08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/>
    <xf numFmtId="0" fontId="5" fillId="0" borderId="0" xfId="0" applyFont="1" applyAlignment="1"/>
    <xf numFmtId="0" fontId="4" fillId="3" borderId="0" xfId="0" applyFont="1" applyFill="1" applyAlignment="1"/>
    <xf numFmtId="0" fontId="6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Fill="1" applyBorder="1" applyProtection="1"/>
    <xf numFmtId="0" fontId="8" fillId="0" borderId="0" xfId="0" applyFont="1" applyFill="1" applyBorder="1" applyAlignment="1" applyProtection="1">
      <alignment horizontal="center"/>
    </xf>
    <xf numFmtId="17" fontId="8" fillId="0" borderId="0" xfId="0" applyNumberFormat="1" applyFont="1" applyFill="1" applyBorder="1" applyAlignment="1" applyProtection="1">
      <alignment horizontal="center"/>
    </xf>
    <xf numFmtId="0" fontId="9" fillId="0" borderId="0" xfId="0" applyFont="1" applyProtection="1"/>
    <xf numFmtId="0" fontId="10" fillId="4" borderId="0" xfId="0" applyFont="1" applyFill="1" applyBorder="1" applyProtection="1"/>
    <xf numFmtId="0" fontId="10" fillId="4" borderId="0" xfId="0" applyFont="1" applyFill="1" applyBorder="1" applyAlignment="1" applyProtection="1">
      <alignment horizontal="center"/>
    </xf>
    <xf numFmtId="164" fontId="9" fillId="0" borderId="0" xfId="0" applyNumberFormat="1" applyFont="1" applyProtection="1"/>
    <xf numFmtId="164" fontId="9" fillId="0" borderId="0" xfId="0" applyNumberFormat="1" applyFont="1" applyFill="1" applyProtection="1"/>
    <xf numFmtId="164" fontId="9" fillId="5" borderId="0" xfId="0" applyNumberFormat="1" applyFont="1" applyFill="1" applyProtection="1"/>
    <xf numFmtId="164" fontId="9" fillId="0" borderId="0" xfId="0" applyNumberFormat="1" applyFont="1" applyFill="1" applyBorder="1" applyAlignment="1" applyProtection="1">
      <alignment vertical="top" wrapText="1"/>
    </xf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wrapText="1"/>
    </xf>
    <xf numFmtId="0" fontId="12" fillId="4" borderId="0" xfId="0" applyFont="1" applyFill="1" applyBorder="1" applyAlignment="1"/>
    <xf numFmtId="0" fontId="12" fillId="4" borderId="0" xfId="0" applyFont="1" applyFill="1" applyBorder="1" applyAlignment="1">
      <alignment wrapText="1"/>
    </xf>
    <xf numFmtId="0" fontId="13" fillId="0" borderId="0" xfId="0" applyFont="1" applyFill="1" applyBorder="1" applyAlignment="1"/>
    <xf numFmtId="0" fontId="14" fillId="0" borderId="0" xfId="0" applyFont="1" applyFill="1" applyBorder="1" applyAlignment="1">
      <alignment wrapText="1"/>
    </xf>
    <xf numFmtId="0" fontId="15" fillId="0" borderId="2" xfId="0" applyFont="1" applyFill="1" applyBorder="1" applyAlignment="1"/>
    <xf numFmtId="0" fontId="15" fillId="0" borderId="3" xfId="0" applyFont="1" applyFill="1" applyBorder="1" applyAlignment="1">
      <alignment wrapText="1"/>
    </xf>
    <xf numFmtId="0" fontId="8" fillId="0" borderId="4" xfId="0" applyFont="1" applyFill="1" applyBorder="1" applyAlignment="1">
      <alignment vertical="top" wrapText="1"/>
    </xf>
    <xf numFmtId="0" fontId="8" fillId="0" borderId="5" xfId="0" applyFont="1" applyFill="1" applyBorder="1" applyAlignment="1">
      <alignment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2" xfId="0" applyFont="1" applyFill="1" applyBorder="1" applyAlignment="1">
      <alignment vertical="top"/>
    </xf>
    <xf numFmtId="0" fontId="15" fillId="0" borderId="3" xfId="0" applyFont="1" applyFill="1" applyBorder="1" applyAlignment="1">
      <alignment vertical="top" wrapText="1"/>
    </xf>
    <xf numFmtId="0" fontId="14" fillId="0" borderId="0" xfId="0" applyFont="1" applyFill="1" applyBorder="1" applyAlignment="1">
      <alignment horizontal="left" vertical="top" wrapText="1"/>
    </xf>
    <xf numFmtId="0" fontId="13" fillId="0" borderId="2" xfId="0" applyFont="1" applyFill="1" applyBorder="1" applyAlignment="1"/>
    <xf numFmtId="0" fontId="13" fillId="0" borderId="3" xfId="0" applyFont="1" applyFill="1" applyBorder="1" applyAlignment="1">
      <alignment wrapText="1"/>
    </xf>
    <xf numFmtId="0" fontId="11" fillId="0" borderId="4" xfId="0" applyFont="1" applyFill="1" applyBorder="1" applyAlignment="1"/>
    <xf numFmtId="0" fontId="11" fillId="0" borderId="5" xfId="0" applyFont="1" applyFill="1" applyBorder="1" applyAlignment="1">
      <alignment wrapText="1"/>
    </xf>
    <xf numFmtId="0" fontId="11" fillId="0" borderId="4" xfId="0" applyFont="1" applyFill="1" applyBorder="1" applyAlignment="1">
      <alignment vertical="top" wrapText="1"/>
    </xf>
    <xf numFmtId="0" fontId="11" fillId="0" borderId="5" xfId="0" applyFont="1" applyFill="1" applyBorder="1" applyAlignment="1">
      <alignment vertical="top" wrapText="1"/>
    </xf>
    <xf numFmtId="0" fontId="11" fillId="0" borderId="6" xfId="0" applyFont="1" applyFill="1" applyBorder="1" applyAlignment="1">
      <alignment vertical="top" wrapText="1"/>
    </xf>
    <xf numFmtId="0" fontId="11" fillId="0" borderId="7" xfId="0" applyFont="1" applyFill="1" applyBorder="1" applyAlignment="1">
      <alignment vertical="top" wrapText="1"/>
    </xf>
    <xf numFmtId="0" fontId="16" fillId="4" borderId="0" xfId="0" applyFont="1" applyFill="1" applyBorder="1" applyAlignment="1"/>
  </cellXfs>
  <cellStyles count="1">
    <cellStyle name="Normal" xfId="0" builtinId="0"/>
  </cellStyles>
  <dxfs count="63"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orgia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orgia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orgia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Georgia"/>
        <family val="1"/>
        <charset val="204"/>
        <scheme val="none"/>
      </font>
    </dxf>
    <dxf>
      <font>
        <strike val="0"/>
        <outline val="0"/>
        <shadow val="0"/>
        <vertAlign val="baseline"/>
        <name val="Georgia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Georgia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Georgia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Georgia"/>
        <family val="1"/>
        <charset val="204"/>
        <scheme val="none"/>
      </font>
    </dxf>
    <dxf>
      <font>
        <strike val="0"/>
        <outline val="0"/>
        <shadow val="0"/>
        <vertAlign val="baseline"/>
        <name val="Georgia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Georgia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Georgia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Georgia"/>
        <family val="1"/>
        <charset val="204"/>
        <scheme val="none"/>
      </font>
    </dxf>
    <dxf>
      <font>
        <strike val="0"/>
        <outline val="0"/>
        <shadow val="0"/>
        <vertAlign val="baseline"/>
        <name val="Georgia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Georgia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Georgia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Georgia"/>
        <family val="1"/>
        <charset val="204"/>
        <scheme val="none"/>
      </font>
    </dxf>
    <dxf>
      <font>
        <strike val="0"/>
        <outline val="0"/>
        <shadow val="0"/>
        <vertAlign val="baseline"/>
        <name val="Georgia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Georgia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Georgia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Georgia"/>
        <family val="1"/>
        <charset val="204"/>
        <scheme val="none"/>
      </font>
    </dxf>
    <dxf>
      <font>
        <strike val="0"/>
        <outline val="0"/>
        <shadow val="0"/>
        <vertAlign val="baseline"/>
        <name val="Georgia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Georgia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Georgia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Georgia"/>
        <family val="1"/>
        <charset val="204"/>
        <scheme val="none"/>
      </font>
    </dxf>
    <dxf>
      <font>
        <strike val="0"/>
        <outline val="0"/>
        <shadow val="0"/>
        <vertAlign val="baseline"/>
        <name val="Georgia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Georgia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Georgia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Georgia"/>
        <family val="1"/>
        <charset val="204"/>
        <scheme val="none"/>
      </font>
    </dxf>
    <dxf>
      <font>
        <strike val="0"/>
        <outline val="0"/>
        <shadow val="0"/>
        <vertAlign val="baseline"/>
        <name val="Georgia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Georgia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Georgia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auto="1"/>
        <name val="Georgia"/>
        <family val="1"/>
        <charset val="204"/>
        <scheme val="none"/>
      </font>
      <fill>
        <patternFill patternType="none">
          <bgColor auto="1"/>
        </patternFill>
      </fill>
      <alignment vertical="top" textRotation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auto="1"/>
        <name val="Georgia"/>
        <family val="1"/>
        <charset val="204"/>
        <scheme val="none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Georgia"/>
        <family val="1"/>
        <charset val="204"/>
        <scheme val="none"/>
      </font>
      <fill>
        <patternFill patternType="none">
          <fgColor rgb="FFFCE4D6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Georgia"/>
        <family val="1"/>
        <charset val="204"/>
        <scheme val="none"/>
      </font>
      <fill>
        <patternFill patternType="none">
          <fgColor rgb="FFED7D31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DDA73E-D3DB-431E-8826-98F8401252A1}" name="Уголь" displayName="Уголь" ref="B16:C23" totalsRowShown="0" headerRowDxfId="36" dataDxfId="35" headerRowBorderDxfId="61" tableBorderDxfId="62" totalsRowBorderDxfId="60">
  <autoFilter ref="B16:C23" xr:uid="{47055854-FA71-4CDA-B9E0-10C550107F84}"/>
  <tableColumns count="2">
    <tableColumn id="1" xr3:uid="{06E979F8-AB04-4913-B1BA-0A4D5ED5041B}" name="Фильтр" dataDxfId="38"/>
    <tableColumn id="2" xr3:uid="{F5C1D905-47C9-4A14-B8A1-6E296C9CF8B6}" name="Значение" dataDxfId="3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C6654C-59A9-4D2C-AFFE-AAE5BF349223}" name="Кокс" displayName="Кокс" ref="B26:C34" totalsRowShown="0" headerRowDxfId="32" dataDxfId="31" headerRowBorderDxfId="58" tableBorderDxfId="59" totalsRowBorderDxfId="57">
  <autoFilter ref="B26:C34" xr:uid="{2C7DCEFA-FA98-463F-A5B9-79C3B0058EE2}"/>
  <tableColumns count="2">
    <tableColumn id="1" xr3:uid="{5F97EBC6-9415-4FCA-A878-D19A98FB62D5}" name="Фильтр" dataDxfId="34"/>
    <tableColumn id="2" xr3:uid="{99D37BAD-156C-4E45-B133-129575EE912B}" name="Значение" dataDxfId="3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70CAE7-825B-47DC-950D-E5999837D1A8}" name="ЖРКонцентрат" displayName="ЖРКонцентрат" ref="B37:C43" totalsRowShown="0" headerRowDxfId="28" dataDxfId="27" headerRowBorderDxfId="55" tableBorderDxfId="56" totalsRowBorderDxfId="54">
  <autoFilter ref="B37:C43" xr:uid="{DF39770A-7E0D-4824-8550-DBCF8F8BA822}"/>
  <tableColumns count="2">
    <tableColumn id="1" xr3:uid="{C6453F1C-7D8B-429B-9EC0-2087B4455D8B}" name="Фильтр" dataDxfId="30"/>
    <tableColumn id="2" xr3:uid="{4ACC3800-CACF-47B7-832D-3810EA2EFC15}" name="Значение" dataDxfId="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02690E-1E11-4731-8B3A-84F4CD7977EF}" name="Окатыши" displayName="Окатыши" ref="B46:C52" totalsRowShown="0" headerRowDxfId="24" dataDxfId="23" headerRowBorderDxfId="52" tableBorderDxfId="53" totalsRowBorderDxfId="51">
  <autoFilter ref="B46:C52" xr:uid="{92FAF1D4-934A-4C80-A758-6D158EED4F18}"/>
  <tableColumns count="2">
    <tableColumn id="1" xr3:uid="{394A9F99-336A-4B2D-A6DE-6DA2F2406123}" name=" " dataDxfId="26"/>
    <tableColumn id="2" xr3:uid="{4EE49542-FA0E-4DAB-BD7B-8902DF35ADF6}" name="Значение" dataDxfId="2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1C76B2-B3E5-4859-8B9E-57228AEF3CF6}" name="Газ" displayName="Газ" ref="B55:C62" totalsRowShown="0" headerRowDxfId="20" dataDxfId="19" headerRowBorderDxfId="49" tableBorderDxfId="50" totalsRowBorderDxfId="48">
  <autoFilter ref="B55:C62" xr:uid="{DE8E244A-47F3-4D06-88FD-4955A7AF8D68}"/>
  <tableColumns count="2">
    <tableColumn id="1" xr3:uid="{0098C933-8506-4653-803D-B17513F2BE63}" name="Фильтр" dataDxfId="22"/>
    <tableColumn id="2" xr3:uid="{135124C1-7031-4D86-BA5A-05D80BCD2367}" name="Значение" dataDxfId="2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F95018-B4DA-4A9F-839F-699134AB5953}" name="Электроэнергия" displayName="Электроэнергия" ref="B65:C72" totalsRowShown="0" headerRowDxfId="16" dataDxfId="15" headerRowBorderDxfId="46" tableBorderDxfId="47" totalsRowBorderDxfId="45">
  <autoFilter ref="B65:C72" xr:uid="{5926FB43-C2F5-4456-BEAB-2DA8E0118995}"/>
  <tableColumns count="2">
    <tableColumn id="1" xr3:uid="{767C14A1-AE94-4FAC-A12B-779449117FCC}" name="Фильтр" dataDxfId="18"/>
    <tableColumn id="2" xr3:uid="{CBB17DCC-D2F8-4B3B-B8D4-4BE8C71A8854}" name="Значение" dataDxfId="17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95A6D6-AC7D-4C57-99E9-EDB261B1A767}" name="Изделия" displayName="Изделия" ref="B75:C82" totalsRowShown="0" headerRowDxfId="12" dataDxfId="11" headerRowBorderDxfId="43" tableBorderDxfId="44" totalsRowBorderDxfId="42">
  <autoFilter ref="B75:C82" xr:uid="{A68BD4DB-EF01-44D5-B78A-4BA0E5207EBC}"/>
  <tableColumns count="2">
    <tableColumn id="1" xr3:uid="{A66A1BEC-B696-46BC-84F3-789C94086DD9}" name="Фильтр" dataDxfId="14"/>
    <tableColumn id="2" xr3:uid="{093BEC37-C5C8-4A54-8EBA-0CA5429D25BA}" name="Значение" dataDxfId="1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D12351-8E23-43F5-8808-AC644F65D367}" name="КонцентратыЦинк" displayName="КонцентратыЦинк" ref="B85:C92" totalsRowShown="0" headerRowDxfId="8" dataDxfId="7" headerRowBorderDxfId="40" tableBorderDxfId="41" totalsRowBorderDxfId="39">
  <autoFilter ref="B85:C92" xr:uid="{B3FA543F-5066-441F-B364-0CEC36CE8665}"/>
  <tableColumns count="2">
    <tableColumn id="1" xr3:uid="{81FF9E95-7757-48AE-8C7C-0DF05185BF1B}" name="Фильтр" dataDxfId="10"/>
    <tableColumn id="2" xr3:uid="{07635E07-5D24-4730-80A8-AF395F66A3A3}" name="Значение" dataDxfId="9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D2FD78E-BAC9-47D5-958F-22A6D943F01E}" name="ParamsName" displayName="ParamsName" ref="B2:C10" totalsRowShown="0" headerRowDxfId="0" dataDxfId="6" headerRowBorderDxfId="4" tableBorderDxfId="5" totalsRowBorderDxfId="3">
  <autoFilter ref="B2:C10" xr:uid="{DE64B9CC-B874-4E0A-A3F6-312CFE553D1C}"/>
  <tableColumns count="2">
    <tableColumn id="1" xr3:uid="{CA77D9F6-8C20-42DE-AD29-769FC6120E86}" name="Материал" dataDxfId="2"/>
    <tableColumn id="2" xr3:uid="{78A69321-DA56-4498-90A7-DFEE21C87C7C}" name="Название таблицы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ks.ru/dbscripts/cbsd/DBInet.cgi?pl=9460359" TargetMode="External"/><Relationship Id="rId13" Type="http://schemas.openxmlformats.org/officeDocument/2006/relationships/table" Target="../tables/table4.xml"/><Relationship Id="rId18" Type="http://schemas.openxmlformats.org/officeDocument/2006/relationships/table" Target="../tables/table9.xml"/><Relationship Id="rId3" Type="http://schemas.openxmlformats.org/officeDocument/2006/relationships/hyperlink" Target="https://www.fedstat.ru/indicator/57606" TargetMode="External"/><Relationship Id="rId7" Type="http://schemas.openxmlformats.org/officeDocument/2006/relationships/hyperlink" Target="http://www.gks.ru/dbscripts/cbsd/DBInet.cgi?pl=9460359" TargetMode="External"/><Relationship Id="rId12" Type="http://schemas.openxmlformats.org/officeDocument/2006/relationships/table" Target="../tables/table3.xml"/><Relationship Id="rId17" Type="http://schemas.openxmlformats.org/officeDocument/2006/relationships/table" Target="../tables/table8.xml"/><Relationship Id="rId2" Type="http://schemas.openxmlformats.org/officeDocument/2006/relationships/hyperlink" Target="http://www.gks.ru/dbscripts/cbsd/DBInet.cgi?pl=9460359" TargetMode="External"/><Relationship Id="rId16" Type="http://schemas.openxmlformats.org/officeDocument/2006/relationships/table" Target="../tables/table7.xml"/><Relationship Id="rId1" Type="http://schemas.openxmlformats.org/officeDocument/2006/relationships/hyperlink" Target="http://www.gks.ru/dbscripts/cbsd/DBInet.cgi?pl=9460018" TargetMode="External"/><Relationship Id="rId6" Type="http://schemas.openxmlformats.org/officeDocument/2006/relationships/hyperlink" Target="http://www.gks.ru/dbscripts/cbsd/DBInet.cgi?pl=9460018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://www.gks.ru/dbscripts/cbsd/DBInet.cgi?pl=9460018" TargetMode="External"/><Relationship Id="rId15" Type="http://schemas.openxmlformats.org/officeDocument/2006/relationships/table" Target="../tables/table6.xml"/><Relationship Id="rId10" Type="http://schemas.openxmlformats.org/officeDocument/2006/relationships/table" Target="../tables/table1.xml"/><Relationship Id="rId4" Type="http://schemas.openxmlformats.org/officeDocument/2006/relationships/hyperlink" Target="https://www.fedstat.ru/indicator/57606" TargetMode="External"/><Relationship Id="rId9" Type="http://schemas.openxmlformats.org/officeDocument/2006/relationships/printerSettings" Target="../printerSettings/printerSettings1.bin"/><Relationship Id="rId1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dstat.ru/indicator/57606" TargetMode="External"/><Relationship Id="rId3" Type="http://schemas.openxmlformats.org/officeDocument/2006/relationships/hyperlink" Target="http://www.gks.ru/dbscripts/cbsd/DBInet.cgi?pl=9460018" TargetMode="External"/><Relationship Id="rId7" Type="http://schemas.openxmlformats.org/officeDocument/2006/relationships/hyperlink" Target="https://www.fedstat.ru/indicator/57606" TargetMode="External"/><Relationship Id="rId2" Type="http://schemas.openxmlformats.org/officeDocument/2006/relationships/hyperlink" Target="http://www.gks.ru/dbscripts/cbsd/DBInet.cgi?pl=9460359" TargetMode="External"/><Relationship Id="rId1" Type="http://schemas.openxmlformats.org/officeDocument/2006/relationships/hyperlink" Target="http://www.gks.ru/dbscripts/cbsd/DBInet.cgi?pl=9460359" TargetMode="External"/><Relationship Id="rId6" Type="http://schemas.openxmlformats.org/officeDocument/2006/relationships/hyperlink" Target="http://www.gks.ru/dbscripts/cbsd/DBInet.cgi?pl=9460359" TargetMode="External"/><Relationship Id="rId5" Type="http://schemas.openxmlformats.org/officeDocument/2006/relationships/hyperlink" Target="http://www.gks.ru/dbscripts/cbsd/DBInet.cgi?pl=9460018" TargetMode="External"/><Relationship Id="rId4" Type="http://schemas.openxmlformats.org/officeDocument/2006/relationships/hyperlink" Target="http://www.gks.ru/dbscripts/cbsd/DBInet.cgi?pl=9460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96B7-AC05-4BF6-BEF0-9FEE7B8F61A2}">
  <dimension ref="A2:H92"/>
  <sheetViews>
    <sheetView tabSelected="1" zoomScaleNormal="100" workbookViewId="0">
      <selection activeCell="C20" sqref="C20"/>
    </sheetView>
  </sheetViews>
  <sheetFormatPr defaultColWidth="0" defaultRowHeight="12.75" x14ac:dyDescent="0.35"/>
  <cols>
    <col min="1" max="1" width="6.1328125" style="19" customWidth="1"/>
    <col min="2" max="2" width="29.6640625" style="19" customWidth="1"/>
    <col min="3" max="3" width="35.19921875" style="20" customWidth="1"/>
    <col min="4" max="5" width="9.06640625" style="19" customWidth="1"/>
    <col min="6" max="8" width="0" style="19" hidden="1"/>
    <col min="9" max="16384" width="9.06640625" style="19" hidden="1"/>
  </cols>
  <sheetData>
    <row r="2" spans="2:3" x14ac:dyDescent="0.35">
      <c r="B2" s="37" t="s">
        <v>46</v>
      </c>
      <c r="C2" s="38" t="s">
        <v>47</v>
      </c>
    </row>
    <row r="3" spans="2:3" x14ac:dyDescent="0.35">
      <c r="B3" s="39" t="s">
        <v>25</v>
      </c>
      <c r="C3" s="40" t="s">
        <v>25</v>
      </c>
    </row>
    <row r="4" spans="2:3" x14ac:dyDescent="0.35">
      <c r="B4" s="39" t="s">
        <v>28</v>
      </c>
      <c r="C4" s="40" t="s">
        <v>28</v>
      </c>
    </row>
    <row r="5" spans="2:3" x14ac:dyDescent="0.35">
      <c r="B5" s="41" t="s">
        <v>31</v>
      </c>
      <c r="C5" s="40" t="s">
        <v>48</v>
      </c>
    </row>
    <row r="6" spans="2:3" x14ac:dyDescent="0.35">
      <c r="B6" s="41" t="s">
        <v>38</v>
      </c>
      <c r="C6" s="42" t="s">
        <v>38</v>
      </c>
    </row>
    <row r="7" spans="2:3" x14ac:dyDescent="0.35">
      <c r="B7" s="39" t="s">
        <v>21</v>
      </c>
      <c r="C7" s="40" t="s">
        <v>21</v>
      </c>
    </row>
    <row r="8" spans="2:3" x14ac:dyDescent="0.35">
      <c r="B8" s="41" t="s">
        <v>13</v>
      </c>
      <c r="C8" s="42" t="s">
        <v>13</v>
      </c>
    </row>
    <row r="9" spans="2:3" x14ac:dyDescent="0.35">
      <c r="B9" s="41" t="s">
        <v>12</v>
      </c>
      <c r="C9" s="42" t="s">
        <v>49</v>
      </c>
    </row>
    <row r="10" spans="2:3" x14ac:dyDescent="0.35">
      <c r="B10" s="43" t="s">
        <v>0</v>
      </c>
      <c r="C10" s="44" t="s">
        <v>50</v>
      </c>
    </row>
    <row r="11" spans="2:3" x14ac:dyDescent="0.35">
      <c r="B11" s="31"/>
      <c r="C11" s="31"/>
    </row>
    <row r="13" spans="2:3" s="21" customFormat="1" x14ac:dyDescent="0.35">
      <c r="B13" s="45" t="s">
        <v>51</v>
      </c>
      <c r="C13" s="22"/>
    </row>
    <row r="15" spans="2:3" ht="25.5" x14ac:dyDescent="0.35">
      <c r="B15" s="23" t="s">
        <v>25</v>
      </c>
      <c r="C15" s="24" t="s">
        <v>14</v>
      </c>
    </row>
    <row r="16" spans="2:3" x14ac:dyDescent="0.35">
      <c r="B16" s="25" t="s">
        <v>42</v>
      </c>
      <c r="C16" s="26" t="s">
        <v>43</v>
      </c>
    </row>
    <row r="17" spans="2:3" ht="20.25" x14ac:dyDescent="0.35">
      <c r="B17" s="27" t="s">
        <v>2</v>
      </c>
      <c r="C17" s="28" t="s">
        <v>22</v>
      </c>
    </row>
    <row r="18" spans="2:3" x14ac:dyDescent="0.35">
      <c r="B18" s="27" t="s">
        <v>3</v>
      </c>
      <c r="C18" s="28" t="s">
        <v>10</v>
      </c>
    </row>
    <row r="19" spans="2:3" ht="20.25" x14ac:dyDescent="0.35">
      <c r="B19" s="27" t="s">
        <v>15</v>
      </c>
      <c r="C19" s="28" t="s">
        <v>19</v>
      </c>
    </row>
    <row r="20" spans="2:3" ht="20.25" x14ac:dyDescent="0.35">
      <c r="B20" s="27" t="s">
        <v>16</v>
      </c>
      <c r="C20" s="28" t="s">
        <v>26</v>
      </c>
    </row>
    <row r="21" spans="2:3" x14ac:dyDescent="0.35">
      <c r="B21" s="27" t="s">
        <v>40</v>
      </c>
      <c r="C21" s="28" t="s">
        <v>27</v>
      </c>
    </row>
    <row r="22" spans="2:3" x14ac:dyDescent="0.35">
      <c r="B22" s="27" t="s">
        <v>7</v>
      </c>
      <c r="C22" s="28"/>
    </row>
    <row r="23" spans="2:3" x14ac:dyDescent="0.35">
      <c r="B23" s="29" t="s">
        <v>8</v>
      </c>
      <c r="C23" s="30"/>
    </row>
    <row r="24" spans="2:3" x14ac:dyDescent="0.35">
      <c r="B24" s="31"/>
      <c r="C24" s="31"/>
    </row>
    <row r="25" spans="2:3" ht="25.5" x14ac:dyDescent="0.35">
      <c r="B25" s="32" t="s">
        <v>28</v>
      </c>
      <c r="C25" s="33" t="s">
        <v>1</v>
      </c>
    </row>
    <row r="26" spans="2:3" x14ac:dyDescent="0.35">
      <c r="B26" s="34" t="s">
        <v>42</v>
      </c>
      <c r="C26" s="35" t="s">
        <v>43</v>
      </c>
    </row>
    <row r="27" spans="2:3" ht="20.25" x14ac:dyDescent="0.35">
      <c r="B27" s="27" t="s">
        <v>2</v>
      </c>
      <c r="C27" s="28" t="s">
        <v>22</v>
      </c>
    </row>
    <row r="28" spans="2:3" x14ac:dyDescent="0.35">
      <c r="B28" s="27" t="s">
        <v>3</v>
      </c>
      <c r="C28" s="28" t="s">
        <v>18</v>
      </c>
    </row>
    <row r="29" spans="2:3" ht="20.25" x14ac:dyDescent="0.35">
      <c r="B29" s="27" t="s">
        <v>15</v>
      </c>
      <c r="C29" s="28" t="s">
        <v>19</v>
      </c>
    </row>
    <row r="30" spans="2:3" ht="20.25" x14ac:dyDescent="0.35">
      <c r="B30" s="27" t="s">
        <v>16</v>
      </c>
      <c r="C30" s="28" t="s">
        <v>29</v>
      </c>
    </row>
    <row r="31" spans="2:3" x14ac:dyDescent="0.35">
      <c r="B31" s="27" t="s">
        <v>40</v>
      </c>
      <c r="C31" s="28" t="s">
        <v>27</v>
      </c>
    </row>
    <row r="32" spans="2:3" x14ac:dyDescent="0.35">
      <c r="B32" s="27" t="s">
        <v>6</v>
      </c>
      <c r="C32" s="28" t="s">
        <v>30</v>
      </c>
    </row>
    <row r="33" spans="2:3" x14ac:dyDescent="0.35">
      <c r="B33" s="27" t="s">
        <v>7</v>
      </c>
      <c r="C33" s="28"/>
    </row>
    <row r="34" spans="2:3" x14ac:dyDescent="0.35">
      <c r="B34" s="29" t="s">
        <v>8</v>
      </c>
      <c r="C34" s="30"/>
    </row>
    <row r="35" spans="2:3" x14ac:dyDescent="0.35">
      <c r="B35" s="31"/>
      <c r="C35" s="31"/>
    </row>
    <row r="36" spans="2:3" x14ac:dyDescent="0.35">
      <c r="B36" s="31" t="s">
        <v>31</v>
      </c>
      <c r="C36" s="33" t="s">
        <v>32</v>
      </c>
    </row>
    <row r="37" spans="2:3" x14ac:dyDescent="0.35">
      <c r="B37" s="34" t="s">
        <v>42</v>
      </c>
      <c r="C37" s="35" t="s">
        <v>43</v>
      </c>
    </row>
    <row r="38" spans="2:3" x14ac:dyDescent="0.35">
      <c r="B38" s="27" t="s">
        <v>6</v>
      </c>
      <c r="C38" s="28" t="s">
        <v>11</v>
      </c>
    </row>
    <row r="39" spans="2:3" x14ac:dyDescent="0.35">
      <c r="B39" s="27" t="s">
        <v>35</v>
      </c>
      <c r="C39" s="28" t="s">
        <v>37</v>
      </c>
    </row>
    <row r="40" spans="2:3" ht="30.4" x14ac:dyDescent="0.35">
      <c r="B40" s="27" t="s">
        <v>33</v>
      </c>
      <c r="C40" s="28" t="s">
        <v>18</v>
      </c>
    </row>
    <row r="41" spans="2:3" ht="20.25" x14ac:dyDescent="0.35">
      <c r="B41" s="27" t="s">
        <v>34</v>
      </c>
      <c r="C41" s="28" t="s">
        <v>36</v>
      </c>
    </row>
    <row r="42" spans="2:3" x14ac:dyDescent="0.35">
      <c r="B42" s="27" t="s">
        <v>7</v>
      </c>
      <c r="C42" s="28"/>
    </row>
    <row r="43" spans="2:3" x14ac:dyDescent="0.35">
      <c r="B43" s="29" t="s">
        <v>8</v>
      </c>
      <c r="C43" s="30"/>
    </row>
    <row r="44" spans="2:3" x14ac:dyDescent="0.35">
      <c r="B44" s="31"/>
      <c r="C44" s="31"/>
    </row>
    <row r="45" spans="2:3" x14ac:dyDescent="0.35">
      <c r="B45" s="32" t="s">
        <v>38</v>
      </c>
      <c r="C45" s="33" t="s">
        <v>32</v>
      </c>
    </row>
    <row r="46" spans="2:3" x14ac:dyDescent="0.35">
      <c r="B46" s="34" t="s">
        <v>45</v>
      </c>
      <c r="C46" s="35" t="s">
        <v>43</v>
      </c>
    </row>
    <row r="47" spans="2:3" x14ac:dyDescent="0.35">
      <c r="B47" s="27" t="s">
        <v>6</v>
      </c>
      <c r="C47" s="28" t="s">
        <v>11</v>
      </c>
    </row>
    <row r="48" spans="2:3" x14ac:dyDescent="0.35">
      <c r="B48" s="27" t="s">
        <v>40</v>
      </c>
      <c r="C48" s="28" t="s">
        <v>37</v>
      </c>
    </row>
    <row r="49" spans="2:3" ht="30.4" x14ac:dyDescent="0.35">
      <c r="B49" s="27" t="s">
        <v>33</v>
      </c>
      <c r="C49" s="28" t="s">
        <v>18</v>
      </c>
    </row>
    <row r="50" spans="2:3" ht="20.25" x14ac:dyDescent="0.35">
      <c r="B50" s="27" t="s">
        <v>34</v>
      </c>
      <c r="C50" s="28" t="s">
        <v>39</v>
      </c>
    </row>
    <row r="51" spans="2:3" x14ac:dyDescent="0.35">
      <c r="B51" s="27" t="s">
        <v>7</v>
      </c>
      <c r="C51" s="28"/>
    </row>
    <row r="52" spans="2:3" x14ac:dyDescent="0.35">
      <c r="B52" s="29" t="s">
        <v>8</v>
      </c>
      <c r="C52" s="30"/>
    </row>
    <row r="53" spans="2:3" x14ac:dyDescent="0.35">
      <c r="B53" s="31"/>
      <c r="C53" s="31"/>
    </row>
    <row r="54" spans="2:3" ht="25.5" x14ac:dyDescent="0.35">
      <c r="B54" s="32" t="s">
        <v>21</v>
      </c>
      <c r="C54" s="36" t="s">
        <v>14</v>
      </c>
    </row>
    <row r="55" spans="2:3" x14ac:dyDescent="0.35">
      <c r="B55" s="34" t="s">
        <v>42</v>
      </c>
      <c r="C55" s="35" t="s">
        <v>43</v>
      </c>
    </row>
    <row r="56" spans="2:3" ht="20.25" x14ac:dyDescent="0.35">
      <c r="B56" s="27" t="s">
        <v>2</v>
      </c>
      <c r="C56" s="28" t="s">
        <v>22</v>
      </c>
    </row>
    <row r="57" spans="2:3" x14ac:dyDescent="0.35">
      <c r="B57" s="27" t="s">
        <v>3</v>
      </c>
      <c r="C57" s="28" t="s">
        <v>18</v>
      </c>
    </row>
    <row r="58" spans="2:3" ht="20.25" x14ac:dyDescent="0.35">
      <c r="B58" s="27" t="s">
        <v>15</v>
      </c>
      <c r="C58" s="28" t="s">
        <v>19</v>
      </c>
    </row>
    <row r="59" spans="2:3" ht="20.25" x14ac:dyDescent="0.35">
      <c r="B59" s="27" t="s">
        <v>16</v>
      </c>
      <c r="C59" s="28" t="s">
        <v>23</v>
      </c>
    </row>
    <row r="60" spans="2:3" x14ac:dyDescent="0.35">
      <c r="B60" s="27" t="s">
        <v>40</v>
      </c>
      <c r="C60" s="28" t="s">
        <v>24</v>
      </c>
    </row>
    <row r="61" spans="2:3" x14ac:dyDescent="0.35">
      <c r="B61" s="27" t="s">
        <v>7</v>
      </c>
      <c r="C61" s="28"/>
    </row>
    <row r="62" spans="2:3" x14ac:dyDescent="0.35">
      <c r="B62" s="29" t="s">
        <v>8</v>
      </c>
      <c r="C62" s="30"/>
    </row>
    <row r="63" spans="2:3" x14ac:dyDescent="0.35">
      <c r="B63" s="31"/>
      <c r="C63" s="31"/>
    </row>
    <row r="64" spans="2:3" ht="25.5" x14ac:dyDescent="0.35">
      <c r="B64" s="32" t="s">
        <v>13</v>
      </c>
      <c r="C64" s="33" t="s">
        <v>14</v>
      </c>
    </row>
    <row r="65" spans="2:3" x14ac:dyDescent="0.35">
      <c r="B65" s="34" t="s">
        <v>42</v>
      </c>
      <c r="C65" s="35" t="s">
        <v>43</v>
      </c>
    </row>
    <row r="66" spans="2:3" ht="20.25" x14ac:dyDescent="0.35">
      <c r="B66" s="27" t="s">
        <v>2</v>
      </c>
      <c r="C66" s="28" t="s">
        <v>17</v>
      </c>
    </row>
    <row r="67" spans="2:3" x14ac:dyDescent="0.35">
      <c r="B67" s="27" t="s">
        <v>3</v>
      </c>
      <c r="C67" s="28" t="s">
        <v>18</v>
      </c>
    </row>
    <row r="68" spans="2:3" ht="20.25" x14ac:dyDescent="0.35">
      <c r="B68" s="27" t="s">
        <v>15</v>
      </c>
      <c r="C68" s="28" t="s">
        <v>19</v>
      </c>
    </row>
    <row r="69" spans="2:3" ht="20.25" x14ac:dyDescent="0.35">
      <c r="B69" s="27" t="s">
        <v>16</v>
      </c>
      <c r="C69" s="28" t="s">
        <v>13</v>
      </c>
    </row>
    <row r="70" spans="2:3" x14ac:dyDescent="0.35">
      <c r="B70" s="27" t="s">
        <v>40</v>
      </c>
      <c r="C70" s="28" t="s">
        <v>20</v>
      </c>
    </row>
    <row r="71" spans="2:3" x14ac:dyDescent="0.35">
      <c r="B71" s="27" t="s">
        <v>7</v>
      </c>
      <c r="C71" s="28"/>
    </row>
    <row r="72" spans="2:3" x14ac:dyDescent="0.35">
      <c r="B72" s="29" t="s">
        <v>8</v>
      </c>
      <c r="C72" s="30"/>
    </row>
    <row r="73" spans="2:3" x14ac:dyDescent="0.35">
      <c r="B73" s="31"/>
      <c r="C73" s="31"/>
    </row>
    <row r="74" spans="2:3" ht="25.5" x14ac:dyDescent="0.35">
      <c r="B74" s="32" t="s">
        <v>12</v>
      </c>
      <c r="C74" s="33" t="s">
        <v>1</v>
      </c>
    </row>
    <row r="75" spans="2:3" x14ac:dyDescent="0.35">
      <c r="B75" s="34" t="s">
        <v>42</v>
      </c>
      <c r="C75" s="35" t="s">
        <v>43</v>
      </c>
    </row>
    <row r="76" spans="2:3" ht="20.25" x14ac:dyDescent="0.35">
      <c r="B76" s="27" t="s">
        <v>2</v>
      </c>
      <c r="C76" s="28" t="s">
        <v>9</v>
      </c>
    </row>
    <row r="77" spans="2:3" x14ac:dyDescent="0.35">
      <c r="B77" s="27" t="s">
        <v>3</v>
      </c>
      <c r="C77" s="28" t="s">
        <v>10</v>
      </c>
    </row>
    <row r="78" spans="2:3" ht="20.25" x14ac:dyDescent="0.35">
      <c r="B78" s="27" t="s">
        <v>44</v>
      </c>
      <c r="C78" s="28" t="s">
        <v>12</v>
      </c>
    </row>
    <row r="79" spans="2:3" x14ac:dyDescent="0.35">
      <c r="B79" s="27" t="s">
        <v>40</v>
      </c>
      <c r="C79" s="28"/>
    </row>
    <row r="80" spans="2:3" x14ac:dyDescent="0.35">
      <c r="B80" s="27" t="s">
        <v>6</v>
      </c>
      <c r="C80" s="28" t="s">
        <v>11</v>
      </c>
    </row>
    <row r="81" spans="2:3" x14ac:dyDescent="0.35">
      <c r="B81" s="27" t="s">
        <v>7</v>
      </c>
      <c r="C81" s="28"/>
    </row>
    <row r="82" spans="2:3" x14ac:dyDescent="0.35">
      <c r="B82" s="29" t="s">
        <v>8</v>
      </c>
      <c r="C82" s="30"/>
    </row>
    <row r="83" spans="2:3" x14ac:dyDescent="0.35">
      <c r="B83" s="31"/>
      <c r="C83" s="31"/>
    </row>
    <row r="84" spans="2:3" ht="25.5" x14ac:dyDescent="0.35">
      <c r="B84" s="32" t="s">
        <v>0</v>
      </c>
      <c r="C84" s="33" t="s">
        <v>1</v>
      </c>
    </row>
    <row r="85" spans="2:3" x14ac:dyDescent="0.35">
      <c r="B85" s="34" t="s">
        <v>42</v>
      </c>
      <c r="C85" s="35" t="s">
        <v>43</v>
      </c>
    </row>
    <row r="86" spans="2:3" ht="20.25" x14ac:dyDescent="0.35">
      <c r="B86" s="27" t="s">
        <v>2</v>
      </c>
      <c r="C86" s="28" t="s">
        <v>9</v>
      </c>
    </row>
    <row r="87" spans="2:3" x14ac:dyDescent="0.35">
      <c r="B87" s="27" t="s">
        <v>3</v>
      </c>
      <c r="C87" s="28" t="s">
        <v>10</v>
      </c>
    </row>
    <row r="88" spans="2:3" ht="20.25" x14ac:dyDescent="0.35">
      <c r="B88" s="27" t="s">
        <v>44</v>
      </c>
      <c r="C88" s="28" t="s">
        <v>0</v>
      </c>
    </row>
    <row r="89" spans="2:3" x14ac:dyDescent="0.35">
      <c r="B89" s="27" t="s">
        <v>40</v>
      </c>
      <c r="C89" s="28"/>
    </row>
    <row r="90" spans="2:3" x14ac:dyDescent="0.35">
      <c r="B90" s="27" t="s">
        <v>6</v>
      </c>
      <c r="C90" s="28" t="s">
        <v>11</v>
      </c>
    </row>
    <row r="91" spans="2:3" x14ac:dyDescent="0.35">
      <c r="B91" s="27" t="s">
        <v>7</v>
      </c>
      <c r="C91" s="28"/>
    </row>
    <row r="92" spans="2:3" x14ac:dyDescent="0.35">
      <c r="B92" s="29" t="s">
        <v>8</v>
      </c>
      <c r="C92" s="30"/>
    </row>
  </sheetData>
  <hyperlinks>
    <hyperlink ref="C15" r:id="rId1" xr:uid="{F1F86C3F-204C-4ECB-8316-6FA547AAE905}"/>
    <hyperlink ref="C25" r:id="rId2" xr:uid="{C97EE935-3347-4DD4-8D98-B00FDBCB5013}"/>
    <hyperlink ref="C36" r:id="rId3" xr:uid="{F3D70D0D-AD21-42DD-A005-F64DA335FCFB}"/>
    <hyperlink ref="C45" r:id="rId4" xr:uid="{A2F56B97-7CE1-4A3D-9FA1-FF24ACDA4A37}"/>
    <hyperlink ref="C54" r:id="rId5" xr:uid="{D3DEC6F5-8F91-4E4E-81CB-6248B9589C69}"/>
    <hyperlink ref="C64" r:id="rId6" xr:uid="{10F6F695-6403-45A9-8271-84461DE16634}"/>
    <hyperlink ref="C74" r:id="rId7" xr:uid="{3D666654-4CED-4D57-87BE-140A243A44DA}"/>
    <hyperlink ref="C84" r:id="rId8" xr:uid="{CCD9D7CA-A014-494C-B18E-2C361D734E9A}"/>
  </hyperlinks>
  <pageMargins left="0.7" right="0.7" top="0.75" bottom="0.75" header="0.3" footer="0.3"/>
  <pageSetup paperSize="9" orientation="portrait" r:id="rId9"/>
  <tableParts count="9"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79006-8972-4C6B-A3E7-A71928C59140}">
  <dimension ref="B1:X11"/>
  <sheetViews>
    <sheetView workbookViewId="0">
      <selection activeCell="B7" sqref="B7"/>
    </sheetView>
  </sheetViews>
  <sheetFormatPr defaultColWidth="9.1328125" defaultRowHeight="10.15" x14ac:dyDescent="0.3"/>
  <cols>
    <col min="1" max="1" width="2.46484375" style="15" customWidth="1"/>
    <col min="2" max="2" width="27.1328125" style="15" bestFit="1" customWidth="1"/>
    <col min="3" max="3" width="27.1328125" style="15" customWidth="1"/>
    <col min="4" max="4" width="9.33203125" style="15" bestFit="1" customWidth="1"/>
    <col min="5" max="16" width="7.1328125" style="15" customWidth="1"/>
    <col min="17" max="17" width="7.1328125" style="15" bestFit="1" customWidth="1"/>
    <col min="18" max="19" width="7.1328125" style="15" customWidth="1"/>
    <col min="20" max="16384" width="9.1328125" style="15"/>
  </cols>
  <sheetData>
    <row r="1" spans="2:24" s="12" customFormat="1" x14ac:dyDescent="0.3">
      <c r="B1" s="9"/>
      <c r="C1" s="10"/>
      <c r="D1" s="11">
        <v>42736</v>
      </c>
      <c r="E1" s="11">
        <v>42767</v>
      </c>
      <c r="F1" s="11">
        <v>42795</v>
      </c>
      <c r="G1" s="11">
        <v>42826</v>
      </c>
      <c r="H1" s="11">
        <v>42856</v>
      </c>
      <c r="I1" s="11">
        <v>42887</v>
      </c>
      <c r="J1" s="11">
        <v>42917</v>
      </c>
      <c r="K1" s="11">
        <v>42948</v>
      </c>
      <c r="L1" s="11">
        <v>42979</v>
      </c>
      <c r="M1" s="11">
        <v>43009</v>
      </c>
      <c r="N1" s="11">
        <v>43040</v>
      </c>
      <c r="O1" s="11">
        <v>43070</v>
      </c>
      <c r="P1" s="11">
        <v>43101</v>
      </c>
      <c r="Q1" s="11">
        <v>43132</v>
      </c>
      <c r="R1" s="11">
        <v>43160</v>
      </c>
      <c r="S1" s="11">
        <v>43191</v>
      </c>
      <c r="T1" s="11">
        <v>43221</v>
      </c>
      <c r="U1" s="11">
        <v>43252</v>
      </c>
      <c r="V1" s="11">
        <v>43282</v>
      </c>
      <c r="W1" s="11">
        <v>43313</v>
      </c>
      <c r="X1" s="11">
        <v>43344</v>
      </c>
    </row>
    <row r="2" spans="2:24" s="12" customFormat="1" x14ac:dyDescent="0.3">
      <c r="B2" s="13" t="s">
        <v>41</v>
      </c>
      <c r="C2" s="14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4" spans="2:24" x14ac:dyDescent="0.3">
      <c r="B4" s="15" t="s">
        <v>25</v>
      </c>
      <c r="D4" s="15">
        <v>9940</v>
      </c>
      <c r="E4" s="15">
        <v>12359</v>
      </c>
      <c r="F4" s="15">
        <v>12327</v>
      </c>
      <c r="G4" s="15">
        <v>8925</v>
      </c>
      <c r="H4" s="15">
        <v>8549</v>
      </c>
      <c r="I4" s="15">
        <v>8542</v>
      </c>
      <c r="J4" s="15">
        <v>8193</v>
      </c>
      <c r="K4" s="15">
        <v>8188</v>
      </c>
      <c r="L4" s="15">
        <v>8340</v>
      </c>
      <c r="M4" s="15">
        <v>9961</v>
      </c>
      <c r="N4" s="15">
        <v>9832</v>
      </c>
      <c r="O4" s="15">
        <v>9552</v>
      </c>
      <c r="P4" s="15">
        <v>10696.25</v>
      </c>
      <c r="Q4" s="15">
        <v>11537.57</v>
      </c>
      <c r="R4" s="15">
        <v>11146.74</v>
      </c>
      <c r="S4" s="15">
        <v>10887.11</v>
      </c>
      <c r="T4" s="15">
        <v>10306.61</v>
      </c>
      <c r="U4" s="16">
        <v>10102.31</v>
      </c>
      <c r="V4" s="15">
        <v>10241.120000000001</v>
      </c>
      <c r="W4" s="15">
        <v>10450</v>
      </c>
      <c r="X4" s="17">
        <f>AVERAGE(V4:W4)</f>
        <v>10345.560000000001</v>
      </c>
    </row>
    <row r="5" spans="2:24" x14ac:dyDescent="0.3">
      <c r="B5" s="15" t="s">
        <v>28</v>
      </c>
      <c r="D5" s="15">
        <v>17436.59</v>
      </c>
      <c r="E5" s="15">
        <v>16544.259999999998</v>
      </c>
      <c r="F5" s="15">
        <v>16624.16</v>
      </c>
      <c r="G5" s="15">
        <v>14311.99</v>
      </c>
      <c r="H5" s="15">
        <v>13601</v>
      </c>
      <c r="I5" s="15">
        <v>13465.61</v>
      </c>
      <c r="J5" s="15">
        <v>13379.11</v>
      </c>
      <c r="K5" s="15">
        <v>13258.59</v>
      </c>
      <c r="L5" s="15">
        <v>13678.03</v>
      </c>
      <c r="M5" s="15">
        <v>16213.17</v>
      </c>
      <c r="N5" s="15">
        <v>14976.46</v>
      </c>
      <c r="O5" s="15">
        <v>15313.18</v>
      </c>
      <c r="P5" s="15">
        <v>15698.72</v>
      </c>
      <c r="Q5" s="15">
        <v>15260.82</v>
      </c>
      <c r="R5" s="15">
        <v>15044.51</v>
      </c>
      <c r="S5" s="15">
        <v>14985.57</v>
      </c>
      <c r="T5" s="15">
        <v>14249.2</v>
      </c>
      <c r="U5" s="15">
        <v>13722.21</v>
      </c>
      <c r="V5" s="15">
        <v>14657.92</v>
      </c>
      <c r="W5" s="15">
        <v>14383</v>
      </c>
      <c r="X5" s="15">
        <v>14166</v>
      </c>
    </row>
    <row r="6" spans="2:24" x14ac:dyDescent="0.3">
      <c r="B6" s="15" t="s">
        <v>31</v>
      </c>
      <c r="D6" s="15">
        <v>3042.02</v>
      </c>
      <c r="E6" s="15">
        <v>2982.04</v>
      </c>
      <c r="F6" s="15">
        <v>3216.24</v>
      </c>
      <c r="G6" s="15">
        <v>3250.64</v>
      </c>
      <c r="H6" s="15">
        <v>3021.42</v>
      </c>
      <c r="I6" s="15">
        <v>2470.29</v>
      </c>
      <c r="J6" s="15">
        <v>2132.9499999999998</v>
      </c>
      <c r="K6" s="15">
        <v>2532.5100000000002</v>
      </c>
      <c r="L6" s="15">
        <v>2974.67</v>
      </c>
      <c r="M6" s="15">
        <v>2991.91</v>
      </c>
      <c r="N6" s="15">
        <v>2937</v>
      </c>
      <c r="O6" s="15">
        <v>2926.54</v>
      </c>
      <c r="P6" s="15">
        <v>3302.13</v>
      </c>
      <c r="Q6" s="15">
        <v>3609</v>
      </c>
      <c r="R6" s="15">
        <v>3801.95</v>
      </c>
      <c r="S6" s="15">
        <v>3793.65</v>
      </c>
      <c r="T6" s="15">
        <v>3532.26</v>
      </c>
      <c r="U6" s="15">
        <v>3818.25</v>
      </c>
      <c r="V6" s="15">
        <v>3856.5</v>
      </c>
      <c r="W6" s="15">
        <v>3996</v>
      </c>
      <c r="X6" s="17">
        <f>AVERAGE(V6:W6)</f>
        <v>3926.25</v>
      </c>
    </row>
    <row r="7" spans="2:24" x14ac:dyDescent="0.3">
      <c r="B7" s="15" t="s">
        <v>38</v>
      </c>
      <c r="D7" s="15">
        <v>4631.96</v>
      </c>
      <c r="E7" s="15">
        <v>4729.51</v>
      </c>
      <c r="F7" s="15">
        <v>4722.1499999999996</v>
      </c>
      <c r="G7" s="15">
        <v>5449.76</v>
      </c>
      <c r="H7" s="15">
        <v>4700.5200000000004</v>
      </c>
      <c r="I7" s="15">
        <v>3946.9</v>
      </c>
      <c r="J7" s="15">
        <v>3558.55</v>
      </c>
      <c r="K7" s="15">
        <v>3754.34</v>
      </c>
      <c r="L7" s="15">
        <v>4319.6099999999997</v>
      </c>
      <c r="M7" s="15">
        <v>4505.08</v>
      </c>
      <c r="N7" s="15">
        <v>3770.95</v>
      </c>
      <c r="O7" s="15">
        <v>3669.89</v>
      </c>
      <c r="P7" s="15">
        <v>4270.3599999999997</v>
      </c>
      <c r="Q7" s="15">
        <v>4842.4799999999996</v>
      </c>
      <c r="R7" s="15">
        <v>4772.7700000000004</v>
      </c>
      <c r="S7" s="15">
        <v>4739.47</v>
      </c>
      <c r="T7" s="16">
        <v>4271.1499999999996</v>
      </c>
      <c r="U7" s="15">
        <v>4516.97</v>
      </c>
      <c r="V7" s="15">
        <v>4931.95</v>
      </c>
      <c r="W7" s="15">
        <v>5174</v>
      </c>
      <c r="X7" s="17">
        <f>AVERAGE(V7:W7)</f>
        <v>5052.9750000000004</v>
      </c>
    </row>
    <row r="8" spans="2:24" x14ac:dyDescent="0.3">
      <c r="B8" s="15" t="s">
        <v>21</v>
      </c>
      <c r="D8" s="15">
        <v>5604.69</v>
      </c>
      <c r="E8" s="15">
        <v>5673.06</v>
      </c>
      <c r="F8" s="15">
        <v>5673.77</v>
      </c>
      <c r="G8" s="15">
        <v>5592.54</v>
      </c>
      <c r="H8" s="15">
        <v>5497.07</v>
      </c>
      <c r="I8" s="15">
        <v>5452.4</v>
      </c>
      <c r="J8" s="15">
        <v>5623</v>
      </c>
      <c r="K8" s="15">
        <v>5659.05</v>
      </c>
      <c r="L8" s="15">
        <v>5700.51</v>
      </c>
      <c r="M8" s="15">
        <v>5803.47</v>
      </c>
      <c r="N8" s="15">
        <v>5833.13</v>
      </c>
      <c r="O8" s="15">
        <v>5887.42</v>
      </c>
      <c r="P8" s="15">
        <v>5793.62</v>
      </c>
      <c r="Q8" s="15">
        <v>5801.75</v>
      </c>
      <c r="R8" s="15">
        <v>5793.78</v>
      </c>
      <c r="S8" s="15">
        <v>5781.98</v>
      </c>
      <c r="T8" s="15">
        <v>5659.32</v>
      </c>
      <c r="U8" s="15">
        <v>5648.41</v>
      </c>
      <c r="V8" s="15">
        <v>5659.35</v>
      </c>
      <c r="W8" s="15">
        <v>5683</v>
      </c>
      <c r="X8" s="17">
        <f>AVERAGE(V8:W8)</f>
        <v>5671.1750000000002</v>
      </c>
    </row>
    <row r="9" spans="2:24" x14ac:dyDescent="0.3">
      <c r="B9" s="15" t="s">
        <v>13</v>
      </c>
      <c r="D9" s="15">
        <v>2239</v>
      </c>
      <c r="E9" s="15">
        <v>2409.0500000000002</v>
      </c>
      <c r="F9" s="15">
        <v>2377.21</v>
      </c>
      <c r="G9" s="15">
        <v>2475.77</v>
      </c>
      <c r="H9" s="15">
        <v>2424.9</v>
      </c>
      <c r="I9" s="15">
        <v>2440.61</v>
      </c>
      <c r="J9" s="15">
        <v>2599.3000000000002</v>
      </c>
      <c r="K9" s="15">
        <v>2730.33</v>
      </c>
      <c r="L9" s="15">
        <v>2831.55</v>
      </c>
      <c r="M9" s="15">
        <v>2756.57</v>
      </c>
      <c r="N9" s="15">
        <v>2689.79</v>
      </c>
      <c r="O9" s="15">
        <v>2549.52</v>
      </c>
      <c r="P9" s="15">
        <v>2629.48</v>
      </c>
      <c r="Q9" s="15">
        <v>2660.9</v>
      </c>
      <c r="R9" s="15">
        <v>2645.46</v>
      </c>
      <c r="S9" s="15">
        <v>2745.35</v>
      </c>
      <c r="T9" s="15">
        <v>2697.68</v>
      </c>
      <c r="U9" s="16">
        <v>2760.68</v>
      </c>
      <c r="V9" s="15">
        <v>2765.47</v>
      </c>
      <c r="W9" s="15">
        <v>2846</v>
      </c>
      <c r="X9" s="17">
        <f>AVERAGE(V9:W9)</f>
        <v>2805.7349999999997</v>
      </c>
    </row>
    <row r="10" spans="2:24" x14ac:dyDescent="0.3">
      <c r="B10" s="18" t="s">
        <v>12</v>
      </c>
      <c r="D10" s="15">
        <v>10791.11</v>
      </c>
      <c r="E10" s="15">
        <v>11514.01</v>
      </c>
      <c r="F10" s="15">
        <v>11477.42</v>
      </c>
      <c r="G10" s="15">
        <v>10532.21</v>
      </c>
      <c r="H10" s="15">
        <v>11207.04</v>
      </c>
      <c r="I10" s="15">
        <v>10279.16</v>
      </c>
      <c r="J10" s="15">
        <v>9868.34</v>
      </c>
      <c r="K10" s="15">
        <v>9857.4500000000007</v>
      </c>
      <c r="L10" s="15">
        <v>10538.27</v>
      </c>
      <c r="M10" s="15">
        <v>9742.68</v>
      </c>
      <c r="N10" s="15">
        <v>10877.75</v>
      </c>
      <c r="O10" s="15">
        <v>11100.9</v>
      </c>
      <c r="P10" s="15">
        <v>13532.59</v>
      </c>
      <c r="Q10" s="15">
        <v>14283.5</v>
      </c>
      <c r="R10" s="15">
        <v>12938.22</v>
      </c>
      <c r="S10" s="15">
        <v>13937.62</v>
      </c>
      <c r="T10" s="15">
        <v>12993.78</v>
      </c>
      <c r="U10" s="16">
        <v>13137.54</v>
      </c>
      <c r="V10" s="15">
        <v>11874.14</v>
      </c>
      <c r="W10" s="15">
        <v>11198</v>
      </c>
      <c r="X10" s="15">
        <v>12360</v>
      </c>
    </row>
    <row r="11" spans="2:24" x14ac:dyDescent="0.3">
      <c r="B11" s="18" t="s">
        <v>0</v>
      </c>
      <c r="D11" s="15">
        <v>62243.8</v>
      </c>
      <c r="E11" s="15">
        <v>62085.69</v>
      </c>
      <c r="F11" s="15">
        <v>63200.29</v>
      </c>
      <c r="G11" s="15">
        <v>58430.559999999998</v>
      </c>
      <c r="H11" s="15">
        <v>56780.480000000003</v>
      </c>
      <c r="I11" s="15">
        <v>55829.23</v>
      </c>
      <c r="J11" s="15">
        <v>57872.32</v>
      </c>
      <c r="K11" s="15">
        <v>64088.79</v>
      </c>
      <c r="L11" s="15">
        <v>65937.320000000007</v>
      </c>
      <c r="M11" s="15">
        <v>69529.5</v>
      </c>
      <c r="N11" s="15">
        <v>72017.070000000007</v>
      </c>
      <c r="O11" s="15">
        <v>70850.62</v>
      </c>
      <c r="P11" s="15">
        <v>71445.429999999993</v>
      </c>
      <c r="Q11" s="15">
        <v>74218.789999999994</v>
      </c>
      <c r="R11" s="15">
        <v>74703.990000000005</v>
      </c>
      <c r="S11" s="15">
        <v>72610.39</v>
      </c>
      <c r="T11" s="15">
        <v>73987.710000000006</v>
      </c>
      <c r="U11" s="16">
        <v>73633.33</v>
      </c>
      <c r="V11" s="15">
        <v>75598.59</v>
      </c>
      <c r="W11" s="15">
        <v>70367</v>
      </c>
      <c r="X11" s="15">
        <v>67672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H32"/>
  <sheetViews>
    <sheetView workbookViewId="0">
      <selection activeCell="A3" sqref="A3:G4"/>
    </sheetView>
  </sheetViews>
  <sheetFormatPr defaultColWidth="14.3984375" defaultRowHeight="15.75" customHeight="1" x14ac:dyDescent="0.35"/>
  <cols>
    <col min="1" max="1" width="29.3984375" customWidth="1"/>
    <col min="2" max="3" width="29.265625" customWidth="1"/>
    <col min="4" max="5" width="29.3984375" customWidth="1"/>
  </cols>
  <sheetData>
    <row r="2" spans="1:7" ht="15.75" customHeight="1" x14ac:dyDescent="0.35">
      <c r="A2" s="1" t="s">
        <v>0</v>
      </c>
      <c r="B2" s="2" t="s">
        <v>1</v>
      </c>
    </row>
    <row r="3" spans="1:7" ht="15.75" customHeight="1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ht="15.75" customHeight="1" x14ac:dyDescent="0.35">
      <c r="A4" s="4" t="s">
        <v>9</v>
      </c>
      <c r="B4" s="4" t="s">
        <v>10</v>
      </c>
      <c r="C4" s="4" t="s">
        <v>0</v>
      </c>
      <c r="D4" s="4"/>
      <c r="E4" s="4" t="s">
        <v>11</v>
      </c>
      <c r="F4" s="4"/>
      <c r="G4" s="4"/>
    </row>
    <row r="6" spans="1:7" ht="15.75" customHeight="1" x14ac:dyDescent="0.35">
      <c r="A6" s="1" t="s">
        <v>12</v>
      </c>
      <c r="B6" s="5" t="s">
        <v>1</v>
      </c>
    </row>
    <row r="7" spans="1:7" ht="15.75" customHeight="1" x14ac:dyDescent="0.35">
      <c r="A7" s="3" t="s">
        <v>2</v>
      </c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</row>
    <row r="8" spans="1:7" ht="15.75" customHeight="1" x14ac:dyDescent="0.35">
      <c r="A8" s="4" t="s">
        <v>9</v>
      </c>
      <c r="B8" s="4" t="s">
        <v>10</v>
      </c>
      <c r="C8" s="4" t="s">
        <v>12</v>
      </c>
      <c r="D8" s="4"/>
      <c r="E8" s="4" t="s">
        <v>11</v>
      </c>
      <c r="F8" s="4"/>
      <c r="G8" s="4"/>
    </row>
    <row r="10" spans="1:7" ht="15.75" customHeight="1" x14ac:dyDescent="0.35">
      <c r="A10" s="1" t="s">
        <v>13</v>
      </c>
      <c r="B10" s="2" t="s">
        <v>14</v>
      </c>
    </row>
    <row r="11" spans="1:7" ht="15.75" customHeight="1" x14ac:dyDescent="0.35">
      <c r="A11" s="3" t="s">
        <v>2</v>
      </c>
      <c r="B11" s="3" t="s">
        <v>3</v>
      </c>
      <c r="C11" s="3" t="s">
        <v>15</v>
      </c>
      <c r="D11" s="3" t="s">
        <v>16</v>
      </c>
      <c r="E11" s="3" t="s">
        <v>5</v>
      </c>
      <c r="F11" s="3" t="s">
        <v>7</v>
      </c>
      <c r="G11" s="3" t="s">
        <v>8</v>
      </c>
    </row>
    <row r="12" spans="1:7" ht="15.75" customHeight="1" x14ac:dyDescent="0.35">
      <c r="A12" s="4" t="s">
        <v>17</v>
      </c>
      <c r="B12" s="6" t="s">
        <v>18</v>
      </c>
      <c r="C12" s="6" t="s">
        <v>19</v>
      </c>
      <c r="D12" s="6" t="s">
        <v>13</v>
      </c>
      <c r="E12" s="6" t="s">
        <v>20</v>
      </c>
      <c r="F12" s="4"/>
      <c r="G12" s="4"/>
    </row>
    <row r="14" spans="1:7" ht="15.75" customHeight="1" x14ac:dyDescent="0.35">
      <c r="A14" s="7" t="s">
        <v>21</v>
      </c>
      <c r="B14" s="8" t="s">
        <v>14</v>
      </c>
    </row>
    <row r="15" spans="1:7" ht="15.75" customHeight="1" x14ac:dyDescent="0.35">
      <c r="A15" s="3" t="s">
        <v>2</v>
      </c>
      <c r="B15" s="3" t="s">
        <v>3</v>
      </c>
      <c r="C15" s="3" t="s">
        <v>15</v>
      </c>
      <c r="D15" s="3" t="s">
        <v>16</v>
      </c>
      <c r="E15" s="3" t="s">
        <v>5</v>
      </c>
      <c r="F15" s="3" t="s">
        <v>7</v>
      </c>
      <c r="G15" s="3" t="s">
        <v>8</v>
      </c>
    </row>
    <row r="16" spans="1:7" ht="15.75" customHeight="1" x14ac:dyDescent="0.35">
      <c r="A16" s="6" t="s">
        <v>22</v>
      </c>
      <c r="B16" s="6" t="s">
        <v>18</v>
      </c>
      <c r="C16" s="6" t="s">
        <v>19</v>
      </c>
      <c r="D16" s="6" t="s">
        <v>23</v>
      </c>
      <c r="E16" s="6" t="s">
        <v>24</v>
      </c>
      <c r="F16" s="4"/>
      <c r="G16" s="4"/>
    </row>
    <row r="18" spans="1:8" ht="15.75" customHeight="1" x14ac:dyDescent="0.35">
      <c r="A18" s="7" t="s">
        <v>25</v>
      </c>
      <c r="B18" s="2" t="s">
        <v>14</v>
      </c>
    </row>
    <row r="19" spans="1:8" ht="15.75" customHeight="1" x14ac:dyDescent="0.35">
      <c r="A19" s="3" t="s">
        <v>2</v>
      </c>
      <c r="B19" s="3" t="s">
        <v>3</v>
      </c>
      <c r="C19" s="3" t="s">
        <v>15</v>
      </c>
      <c r="D19" s="3" t="s">
        <v>16</v>
      </c>
      <c r="E19" s="3" t="s">
        <v>5</v>
      </c>
      <c r="F19" s="3" t="s">
        <v>7</v>
      </c>
      <c r="G19" s="3" t="s">
        <v>8</v>
      </c>
    </row>
    <row r="20" spans="1:8" ht="15.75" customHeight="1" x14ac:dyDescent="0.35">
      <c r="A20" s="4" t="s">
        <v>22</v>
      </c>
      <c r="B20" s="6" t="s">
        <v>10</v>
      </c>
      <c r="C20" s="6" t="s">
        <v>19</v>
      </c>
      <c r="D20" s="4" t="s">
        <v>26</v>
      </c>
      <c r="E20" s="4" t="s">
        <v>27</v>
      </c>
      <c r="F20" s="4"/>
      <c r="G20" s="4"/>
    </row>
    <row r="22" spans="1:8" ht="15.75" customHeight="1" x14ac:dyDescent="0.35">
      <c r="A22" s="7" t="s">
        <v>28</v>
      </c>
      <c r="B22" s="2" t="s">
        <v>1</v>
      </c>
    </row>
    <row r="23" spans="1:8" ht="15.75" customHeight="1" x14ac:dyDescent="0.35">
      <c r="A23" s="3" t="s">
        <v>2</v>
      </c>
      <c r="B23" s="3" t="s">
        <v>3</v>
      </c>
      <c r="C23" s="3" t="s">
        <v>15</v>
      </c>
      <c r="D23" s="3" t="s">
        <v>16</v>
      </c>
      <c r="E23" s="3" t="s">
        <v>5</v>
      </c>
      <c r="F23" s="3" t="s">
        <v>6</v>
      </c>
      <c r="G23" s="3" t="s">
        <v>7</v>
      </c>
      <c r="H23" s="3" t="s">
        <v>8</v>
      </c>
    </row>
    <row r="24" spans="1:8" ht="15.75" customHeight="1" x14ac:dyDescent="0.35">
      <c r="A24" s="4" t="s">
        <v>22</v>
      </c>
      <c r="B24" s="6" t="s">
        <v>18</v>
      </c>
      <c r="C24" s="6" t="s">
        <v>19</v>
      </c>
      <c r="D24" s="4" t="s">
        <v>29</v>
      </c>
      <c r="E24" s="4" t="s">
        <v>27</v>
      </c>
      <c r="F24" s="4" t="s">
        <v>30</v>
      </c>
      <c r="G24" s="4"/>
      <c r="H24" s="4"/>
    </row>
    <row r="26" spans="1:8" ht="15.75" customHeight="1" x14ac:dyDescent="0.35">
      <c r="A26" s="7" t="s">
        <v>31</v>
      </c>
      <c r="B26" s="2" t="s">
        <v>32</v>
      </c>
    </row>
    <row r="27" spans="1:8" ht="15.75" customHeight="1" x14ac:dyDescent="0.35">
      <c r="A27" s="3" t="s">
        <v>33</v>
      </c>
      <c r="B27" s="3" t="s">
        <v>34</v>
      </c>
      <c r="C27" s="3" t="s">
        <v>35</v>
      </c>
      <c r="D27" s="3" t="s">
        <v>6</v>
      </c>
      <c r="E27" s="3" t="s">
        <v>7</v>
      </c>
      <c r="F27" s="3" t="s">
        <v>8</v>
      </c>
    </row>
    <row r="28" spans="1:8" ht="15.75" customHeight="1" x14ac:dyDescent="0.35">
      <c r="A28" s="6" t="s">
        <v>18</v>
      </c>
      <c r="B28" s="4" t="s">
        <v>36</v>
      </c>
      <c r="C28" s="4" t="s">
        <v>37</v>
      </c>
      <c r="D28" s="4" t="s">
        <v>11</v>
      </c>
      <c r="E28" s="4"/>
      <c r="F28" s="4"/>
    </row>
    <row r="30" spans="1:8" ht="15.75" customHeight="1" x14ac:dyDescent="0.35">
      <c r="A30" s="7" t="s">
        <v>38</v>
      </c>
      <c r="B30" s="2" t="s">
        <v>32</v>
      </c>
    </row>
    <row r="31" spans="1:8" ht="15.75" customHeight="1" x14ac:dyDescent="0.35">
      <c r="A31" s="3" t="s">
        <v>33</v>
      </c>
      <c r="B31" s="3" t="s">
        <v>34</v>
      </c>
      <c r="C31" s="3" t="s">
        <v>5</v>
      </c>
      <c r="D31" s="3" t="s">
        <v>6</v>
      </c>
      <c r="E31" s="3" t="s">
        <v>7</v>
      </c>
      <c r="F31" s="3" t="s">
        <v>8</v>
      </c>
    </row>
    <row r="32" spans="1:8" ht="15.75" customHeight="1" x14ac:dyDescent="0.35">
      <c r="A32" s="6" t="s">
        <v>18</v>
      </c>
      <c r="B32" s="4" t="s">
        <v>39</v>
      </c>
      <c r="C32" s="4" t="s">
        <v>37</v>
      </c>
      <c r="D32" s="4" t="s">
        <v>11</v>
      </c>
      <c r="E32" s="4"/>
      <c r="F32" s="4"/>
    </row>
  </sheetData>
  <hyperlinks>
    <hyperlink ref="B2" r:id="rId1" xr:uid="{00000000-0004-0000-0000-000000000000}"/>
    <hyperlink ref="B6" r:id="rId2" xr:uid="{00000000-0004-0000-0000-000001000000}"/>
    <hyperlink ref="B10" r:id="rId3" xr:uid="{00000000-0004-0000-0000-000002000000}"/>
    <hyperlink ref="B14" r:id="rId4" xr:uid="{00000000-0004-0000-0000-000003000000}"/>
    <hyperlink ref="B18" r:id="rId5" xr:uid="{00000000-0004-0000-0000-000004000000}"/>
    <hyperlink ref="B22" r:id="rId6" xr:uid="{00000000-0004-0000-0000-000005000000}"/>
    <hyperlink ref="B26" r:id="rId7" xr:uid="{00000000-0004-0000-0000-000006000000}"/>
    <hyperlink ref="B30" r:id="rId8" xr:uid="{00000000-0004-0000-00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Параметры</vt:lpstr>
      <vt:lpstr>Результаты</vt:lpstr>
      <vt:lpstr>Процесс 1 ГКС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vietnguyen</cp:lastModifiedBy>
  <cp:lastPrinted>2019-01-09T22:22:01Z</cp:lastPrinted>
  <dcterms:modified xsi:type="dcterms:W3CDTF">2019-01-09T22:45:34Z</dcterms:modified>
</cp:coreProperties>
</file>